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5"/>
  </bookViews>
  <sheets>
    <sheet name="Blad1" sheetId="1" r:id="rId1"/>
    <sheet name="Instruktioner" sheetId="2" r:id="rId2"/>
  </sheets>
  <calcPr calcId="144525"/>
</workbook>
</file>

<file path=xl/calcChain.xml><?xml version="1.0" encoding="utf-8"?>
<calcChain xmlns="http://schemas.openxmlformats.org/spreadsheetml/2006/main">
  <c r="EW28" i="1" l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K27" i="1"/>
  <c r="G27" i="1"/>
  <c r="J27" i="1" s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K28" i="1"/>
  <c r="G28" i="1"/>
  <c r="J28" i="1" s="1"/>
  <c r="G80" i="1"/>
  <c r="G81" i="1"/>
  <c r="G82" i="1"/>
  <c r="G83" i="1"/>
  <c r="G84" i="1"/>
  <c r="K32" i="1"/>
  <c r="G32" i="1"/>
  <c r="J32" i="1" s="1"/>
  <c r="K31" i="1"/>
  <c r="G31" i="1"/>
  <c r="J31" i="1" s="1"/>
  <c r="K25" i="1"/>
  <c r="G25" i="1"/>
  <c r="J25" i="1" s="1"/>
  <c r="K39" i="1"/>
  <c r="G39" i="1"/>
  <c r="J39" i="1" s="1"/>
  <c r="G24" i="1"/>
  <c r="J24" i="1" s="1"/>
  <c r="K24" i="1"/>
  <c r="G26" i="1"/>
  <c r="J26" i="1" s="1"/>
  <c r="K26" i="1"/>
  <c r="G29" i="1"/>
  <c r="J29" i="1" s="1"/>
  <c r="K29" i="1"/>
  <c r="G15" i="1"/>
  <c r="J15" i="1" s="1"/>
  <c r="K15" i="1"/>
  <c r="B9" i="2" l="1"/>
  <c r="K85" i="1"/>
  <c r="G85" i="1"/>
  <c r="J85" i="1" s="1"/>
  <c r="K84" i="1"/>
  <c r="J84" i="1"/>
  <c r="K83" i="1"/>
  <c r="J83" i="1"/>
  <c r="K82" i="1"/>
  <c r="J82" i="1"/>
  <c r="K81" i="1"/>
  <c r="J81" i="1"/>
  <c r="K80" i="1"/>
  <c r="J80" i="1"/>
  <c r="K79" i="1"/>
  <c r="G79" i="1"/>
  <c r="J79" i="1" s="1"/>
  <c r="K78" i="1"/>
  <c r="G78" i="1"/>
  <c r="J78" i="1" s="1"/>
  <c r="K77" i="1"/>
  <c r="G77" i="1"/>
  <c r="J77" i="1" s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G42" i="1"/>
  <c r="K47" i="1"/>
  <c r="G41" i="1"/>
  <c r="K46" i="1"/>
  <c r="G40" i="1"/>
  <c r="K45" i="1"/>
  <c r="G38" i="1"/>
  <c r="K44" i="1"/>
  <c r="G37" i="1"/>
  <c r="K43" i="1"/>
  <c r="G36" i="1"/>
  <c r="K42" i="1"/>
  <c r="G35" i="1"/>
  <c r="K41" i="1"/>
  <c r="G34" i="1"/>
  <c r="K40" i="1"/>
  <c r="G33" i="1"/>
  <c r="K38" i="1"/>
  <c r="G30" i="1"/>
  <c r="K37" i="1"/>
  <c r="K36" i="1"/>
  <c r="K35" i="1"/>
  <c r="K34" i="1"/>
  <c r="G21" i="1"/>
  <c r="K33" i="1"/>
  <c r="G23" i="1"/>
  <c r="K30" i="1"/>
  <c r="G22" i="1"/>
  <c r="G47" i="1"/>
  <c r="G46" i="1"/>
  <c r="G45" i="1"/>
  <c r="K23" i="1"/>
  <c r="G44" i="1"/>
  <c r="J44" i="1" s="1"/>
  <c r="K22" i="1"/>
  <c r="G43" i="1"/>
  <c r="K21" i="1"/>
  <c r="G20" i="1"/>
  <c r="J20" i="1" s="1"/>
  <c r="K20" i="1"/>
  <c r="G18" i="1"/>
  <c r="K19" i="1"/>
  <c r="G19" i="1"/>
  <c r="K18" i="1"/>
  <c r="G17" i="1"/>
  <c r="J17" i="1" s="1"/>
  <c r="K17" i="1"/>
  <c r="G16" i="1"/>
  <c r="J16" i="1" s="1"/>
  <c r="K16" i="1"/>
  <c r="J48" i="1"/>
  <c r="P13" i="1"/>
  <c r="W13" i="1" s="1"/>
  <c r="AD13" i="1" s="1"/>
  <c r="AK13" i="1" s="1"/>
  <c r="AR13" i="1" s="1"/>
  <c r="AY13" i="1" s="1"/>
  <c r="BF13" i="1" s="1"/>
  <c r="BM13" i="1" s="1"/>
  <c r="BT13" i="1" s="1"/>
  <c r="CA13" i="1" s="1"/>
  <c r="CH13" i="1" s="1"/>
  <c r="CO13" i="1" s="1"/>
  <c r="CV13" i="1" s="1"/>
  <c r="DC13" i="1" s="1"/>
  <c r="DJ13" i="1" s="1"/>
  <c r="DQ13" i="1" s="1"/>
  <c r="DX13" i="1" s="1"/>
  <c r="EE13" i="1" s="1"/>
  <c r="EL13" i="1" s="1"/>
  <c r="ES13" i="1" s="1"/>
  <c r="EQ12" i="1"/>
  <c r="EJ12" i="1"/>
  <c r="EC12" i="1"/>
  <c r="DV12" i="1"/>
  <c r="DO12" i="1"/>
  <c r="DH12" i="1"/>
  <c r="DA12" i="1"/>
  <c r="CT12" i="1"/>
  <c r="CM12" i="1"/>
  <c r="CF12" i="1"/>
  <c r="BY12" i="1"/>
  <c r="BR12" i="1"/>
  <c r="BK12" i="1"/>
  <c r="BD12" i="1"/>
  <c r="AW12" i="1"/>
  <c r="AP12" i="1"/>
  <c r="AI12" i="1"/>
  <c r="AB12" i="1"/>
  <c r="U12" i="1"/>
  <c r="N12" i="1"/>
  <c r="N11" i="1"/>
  <c r="F11" i="1"/>
  <c r="N26" i="1" l="1"/>
  <c r="N24" i="1"/>
  <c r="N25" i="1"/>
  <c r="N29" i="1"/>
  <c r="N32" i="1"/>
  <c r="N31" i="1"/>
  <c r="N30" i="1"/>
  <c r="N15" i="1"/>
  <c r="J42" i="1"/>
  <c r="J19" i="1"/>
  <c r="J46" i="1"/>
  <c r="J22" i="1"/>
  <c r="J21" i="1"/>
  <c r="J30" i="1"/>
  <c r="J36" i="1"/>
  <c r="J41" i="1"/>
  <c r="J34" i="1"/>
  <c r="J38" i="1"/>
  <c r="J18" i="1"/>
  <c r="J43" i="1"/>
  <c r="J45" i="1"/>
  <c r="J47" i="1"/>
  <c r="J23" i="1"/>
  <c r="J33" i="1"/>
  <c r="J35" i="1"/>
  <c r="J37" i="1"/>
  <c r="J40" i="1"/>
  <c r="G11" i="1"/>
  <c r="F10" i="1"/>
  <c r="N85" i="1"/>
  <c r="N80" i="1"/>
  <c r="N84" i="1"/>
  <c r="N82" i="1"/>
  <c r="N78" i="1"/>
  <c r="N79" i="1"/>
  <c r="N83" i="1"/>
  <c r="N81" i="1"/>
  <c r="N75" i="1"/>
  <c r="N76" i="1"/>
  <c r="N77" i="1"/>
  <c r="N73" i="1"/>
  <c r="N74" i="1"/>
  <c r="N71" i="1"/>
  <c r="N72" i="1"/>
  <c r="N68" i="1"/>
  <c r="N70" i="1"/>
  <c r="N69" i="1"/>
  <c r="N67" i="1"/>
  <c r="N66" i="1"/>
  <c r="N62" i="1"/>
  <c r="N64" i="1"/>
  <c r="N59" i="1"/>
  <c r="N55" i="1"/>
  <c r="N51" i="1"/>
  <c r="N65" i="1"/>
  <c r="N60" i="1"/>
  <c r="N56" i="1"/>
  <c r="N52" i="1"/>
  <c r="N48" i="1"/>
  <c r="N46" i="1"/>
  <c r="N43" i="1"/>
  <c r="N54" i="1"/>
  <c r="N53" i="1"/>
  <c r="N40" i="1"/>
  <c r="N63" i="1"/>
  <c r="N49" i="1"/>
  <c r="N38" i="1"/>
  <c r="N35" i="1"/>
  <c r="N21" i="1"/>
  <c r="N57" i="1"/>
  <c r="N47" i="1"/>
  <c r="N42" i="1"/>
  <c r="N41" i="1"/>
  <c r="N39" i="1"/>
  <c r="N50" i="1"/>
  <c r="N61" i="1"/>
  <c r="N58" i="1"/>
  <c r="N45" i="1"/>
  <c r="N44" i="1"/>
  <c r="N37" i="1"/>
  <c r="N36" i="1"/>
  <c r="N22" i="1"/>
  <c r="N20" i="1"/>
  <c r="N19" i="1"/>
  <c r="N18" i="1"/>
  <c r="N23" i="1"/>
  <c r="N34" i="1"/>
  <c r="N33" i="1"/>
  <c r="N17" i="1"/>
  <c r="N14" i="1"/>
  <c r="O11" i="1"/>
  <c r="O25" i="1" l="1"/>
  <c r="O26" i="1"/>
  <c r="O24" i="1"/>
  <c r="O29" i="1"/>
  <c r="O30" i="1"/>
  <c r="O31" i="1"/>
  <c r="O32" i="1"/>
  <c r="O15" i="1"/>
  <c r="G10" i="1"/>
  <c r="O84" i="1"/>
  <c r="O85" i="1"/>
  <c r="O81" i="1"/>
  <c r="O82" i="1"/>
  <c r="O79" i="1"/>
  <c r="O83" i="1"/>
  <c r="O80" i="1"/>
  <c r="O78" i="1"/>
  <c r="O77" i="1"/>
  <c r="O76" i="1"/>
  <c r="O73" i="1"/>
  <c r="O74" i="1"/>
  <c r="O72" i="1"/>
  <c r="O69" i="1"/>
  <c r="O65" i="1"/>
  <c r="O68" i="1"/>
  <c r="O63" i="1"/>
  <c r="O75" i="1"/>
  <c r="O66" i="1"/>
  <c r="O60" i="1"/>
  <c r="O56" i="1"/>
  <c r="O52" i="1"/>
  <c r="O48" i="1"/>
  <c r="O71" i="1"/>
  <c r="O57" i="1"/>
  <c r="O53" i="1"/>
  <c r="O49" i="1"/>
  <c r="O64" i="1"/>
  <c r="O55" i="1"/>
  <c r="O54" i="1"/>
  <c r="O40" i="1"/>
  <c r="O67" i="1"/>
  <c r="O61" i="1"/>
  <c r="O47" i="1"/>
  <c r="O44" i="1"/>
  <c r="O41" i="1"/>
  <c r="O51" i="1"/>
  <c r="O43" i="1"/>
  <c r="O42" i="1"/>
  <c r="O39" i="1"/>
  <c r="O36" i="1"/>
  <c r="O22" i="1"/>
  <c r="O59" i="1"/>
  <c r="O50" i="1"/>
  <c r="O70" i="1"/>
  <c r="O62" i="1"/>
  <c r="O58" i="1"/>
  <c r="O46" i="1"/>
  <c r="O45" i="1"/>
  <c r="O38" i="1"/>
  <c r="O37" i="1"/>
  <c r="O35" i="1"/>
  <c r="O23" i="1"/>
  <c r="O21" i="1"/>
  <c r="O16" i="1"/>
  <c r="O34" i="1"/>
  <c r="O33" i="1"/>
  <c r="O17" i="1"/>
  <c r="O20" i="1"/>
  <c r="O19" i="1"/>
  <c r="O18" i="1"/>
  <c r="O14" i="1"/>
  <c r="P11" i="1"/>
  <c r="P26" i="1" l="1"/>
  <c r="P25" i="1"/>
  <c r="P29" i="1"/>
  <c r="P24" i="1"/>
  <c r="P30" i="1"/>
  <c r="P32" i="1"/>
  <c r="P31" i="1"/>
  <c r="P15" i="1"/>
  <c r="P85" i="1"/>
  <c r="P82" i="1"/>
  <c r="P83" i="1"/>
  <c r="P84" i="1"/>
  <c r="P81" i="1"/>
  <c r="P80" i="1"/>
  <c r="P77" i="1"/>
  <c r="P79" i="1"/>
  <c r="P78" i="1"/>
  <c r="P73" i="1"/>
  <c r="P74" i="1"/>
  <c r="P75" i="1"/>
  <c r="P69" i="1"/>
  <c r="P76" i="1"/>
  <c r="P70" i="1"/>
  <c r="P66" i="1"/>
  <c r="P64" i="1"/>
  <c r="P71" i="1"/>
  <c r="P65" i="1"/>
  <c r="P57" i="1"/>
  <c r="P53" i="1"/>
  <c r="P49" i="1"/>
  <c r="P61" i="1"/>
  <c r="P58" i="1"/>
  <c r="P54" i="1"/>
  <c r="P50" i="1"/>
  <c r="P67" i="1"/>
  <c r="P47" i="1"/>
  <c r="P44" i="1"/>
  <c r="P41" i="1"/>
  <c r="P60" i="1"/>
  <c r="P59" i="1"/>
  <c r="P52" i="1"/>
  <c r="P51" i="1"/>
  <c r="P45" i="1"/>
  <c r="P42" i="1"/>
  <c r="P33" i="1"/>
  <c r="P23" i="1"/>
  <c r="P19" i="1"/>
  <c r="P62" i="1"/>
  <c r="P55" i="1"/>
  <c r="P46" i="1"/>
  <c r="P40" i="1"/>
  <c r="P37" i="1"/>
  <c r="P72" i="1"/>
  <c r="P68" i="1"/>
  <c r="P48" i="1"/>
  <c r="P43" i="1"/>
  <c r="P63" i="1"/>
  <c r="P56" i="1"/>
  <c r="P39" i="1"/>
  <c r="P38" i="1"/>
  <c r="P34" i="1"/>
  <c r="P17" i="1"/>
  <c r="P35" i="1"/>
  <c r="P20" i="1"/>
  <c r="P18" i="1"/>
  <c r="P36" i="1"/>
  <c r="P22" i="1"/>
  <c r="P21" i="1"/>
  <c r="P16" i="1"/>
  <c r="Q11" i="1"/>
  <c r="P14" i="1"/>
  <c r="Q26" i="1" l="1"/>
  <c r="Q25" i="1"/>
  <c r="Q29" i="1"/>
  <c r="Q24" i="1"/>
  <c r="Q31" i="1"/>
  <c r="Q30" i="1"/>
  <c r="Q32" i="1"/>
  <c r="Q15" i="1"/>
  <c r="Q84" i="1"/>
  <c r="Q85" i="1"/>
  <c r="Q83" i="1"/>
  <c r="Q81" i="1"/>
  <c r="Q80" i="1"/>
  <c r="Q77" i="1"/>
  <c r="Q78" i="1"/>
  <c r="Q82" i="1"/>
  <c r="Q74" i="1"/>
  <c r="Q75" i="1"/>
  <c r="Q76" i="1"/>
  <c r="Q70" i="1"/>
  <c r="Q73" i="1"/>
  <c r="Q71" i="1"/>
  <c r="Q67" i="1"/>
  <c r="Q61" i="1"/>
  <c r="Q79" i="1"/>
  <c r="Q72" i="1"/>
  <c r="Q58" i="1"/>
  <c r="Q54" i="1"/>
  <c r="Q50" i="1"/>
  <c r="Q68" i="1"/>
  <c r="Q63" i="1"/>
  <c r="Q62" i="1"/>
  <c r="Q59" i="1"/>
  <c r="Q55" i="1"/>
  <c r="Q51" i="1"/>
  <c r="Q60" i="1"/>
  <c r="Q53" i="1"/>
  <c r="Q52" i="1"/>
  <c r="Q45" i="1"/>
  <c r="Q42" i="1"/>
  <c r="Q46" i="1"/>
  <c r="Q43" i="1"/>
  <c r="Q57" i="1"/>
  <c r="Q47" i="1"/>
  <c r="Q41" i="1"/>
  <c r="Q40" i="1"/>
  <c r="Q37" i="1"/>
  <c r="Q34" i="1"/>
  <c r="Q20" i="1"/>
  <c r="Q69" i="1"/>
  <c r="Q66" i="1"/>
  <c r="Q48" i="1"/>
  <c r="Q38" i="1"/>
  <c r="Q56" i="1"/>
  <c r="Q44" i="1"/>
  <c r="Q65" i="1"/>
  <c r="Q49" i="1"/>
  <c r="Q64" i="1"/>
  <c r="Q39" i="1"/>
  <c r="Q36" i="1"/>
  <c r="Q33" i="1"/>
  <c r="Q17" i="1"/>
  <c r="Q35" i="1"/>
  <c r="Q18" i="1"/>
  <c r="Q22" i="1"/>
  <c r="Q21" i="1"/>
  <c r="Q19" i="1"/>
  <c r="Q23" i="1"/>
  <c r="Q16" i="1"/>
  <c r="R11" i="1"/>
  <c r="Q14" i="1"/>
  <c r="R26" i="1" l="1"/>
  <c r="R24" i="1"/>
  <c r="R25" i="1"/>
  <c r="R29" i="1"/>
  <c r="R32" i="1"/>
  <c r="R31" i="1"/>
  <c r="R30" i="1"/>
  <c r="R15" i="1"/>
  <c r="R85" i="1"/>
  <c r="R80" i="1"/>
  <c r="R84" i="1"/>
  <c r="R83" i="1"/>
  <c r="R82" i="1"/>
  <c r="R78" i="1"/>
  <c r="R79" i="1"/>
  <c r="R81" i="1"/>
  <c r="R77" i="1"/>
  <c r="R75" i="1"/>
  <c r="R76" i="1"/>
  <c r="R73" i="1"/>
  <c r="R71" i="1"/>
  <c r="R72" i="1"/>
  <c r="R68" i="1"/>
  <c r="R65" i="1"/>
  <c r="R62" i="1"/>
  <c r="R74" i="1"/>
  <c r="R63" i="1"/>
  <c r="R61" i="1"/>
  <c r="R59" i="1"/>
  <c r="R55" i="1"/>
  <c r="R51" i="1"/>
  <c r="R70" i="1"/>
  <c r="R67" i="1"/>
  <c r="R64" i="1"/>
  <c r="R60" i="1"/>
  <c r="R56" i="1"/>
  <c r="R52" i="1"/>
  <c r="R48" i="1"/>
  <c r="R46" i="1"/>
  <c r="R43" i="1"/>
  <c r="R69" i="1"/>
  <c r="R66" i="1"/>
  <c r="R58" i="1"/>
  <c r="R57" i="1"/>
  <c r="R50" i="1"/>
  <c r="R49" i="1"/>
  <c r="R40" i="1"/>
  <c r="R38" i="1"/>
  <c r="R35" i="1"/>
  <c r="R21" i="1"/>
  <c r="R45" i="1"/>
  <c r="R44" i="1"/>
  <c r="R39" i="1"/>
  <c r="R54" i="1"/>
  <c r="R53" i="1"/>
  <c r="R47" i="1"/>
  <c r="R42" i="1"/>
  <c r="R36" i="1"/>
  <c r="R37" i="1"/>
  <c r="R41" i="1"/>
  <c r="R18" i="1"/>
  <c r="R22" i="1"/>
  <c r="R20" i="1"/>
  <c r="R19" i="1"/>
  <c r="R23" i="1"/>
  <c r="R34" i="1"/>
  <c r="R33" i="1"/>
  <c r="R17" i="1"/>
  <c r="R16" i="1"/>
  <c r="S11" i="1"/>
  <c r="R14" i="1"/>
  <c r="S25" i="1" l="1"/>
  <c r="S26" i="1"/>
  <c r="S24" i="1"/>
  <c r="S29" i="1"/>
  <c r="S30" i="1"/>
  <c r="S31" i="1"/>
  <c r="S32" i="1"/>
  <c r="S15" i="1"/>
  <c r="S84" i="1"/>
  <c r="S85" i="1"/>
  <c r="S81" i="1"/>
  <c r="S82" i="1"/>
  <c r="S83" i="1"/>
  <c r="S79" i="1"/>
  <c r="S80" i="1"/>
  <c r="S78" i="1"/>
  <c r="S76" i="1"/>
  <c r="S77" i="1"/>
  <c r="S73" i="1"/>
  <c r="S74" i="1"/>
  <c r="S72" i="1"/>
  <c r="S69" i="1"/>
  <c r="S65" i="1"/>
  <c r="S67" i="1"/>
  <c r="S66" i="1"/>
  <c r="S63" i="1"/>
  <c r="S71" i="1"/>
  <c r="S70" i="1"/>
  <c r="S68" i="1"/>
  <c r="S64" i="1"/>
  <c r="S62" i="1"/>
  <c r="S60" i="1"/>
  <c r="S56" i="1"/>
  <c r="S52" i="1"/>
  <c r="S48" i="1"/>
  <c r="S57" i="1"/>
  <c r="S53" i="1"/>
  <c r="S49" i="1"/>
  <c r="S61" i="1"/>
  <c r="S59" i="1"/>
  <c r="S58" i="1"/>
  <c r="S51" i="1"/>
  <c r="S50" i="1"/>
  <c r="S40" i="1"/>
  <c r="S75" i="1"/>
  <c r="S47" i="1"/>
  <c r="S44" i="1"/>
  <c r="S41" i="1"/>
  <c r="S55" i="1"/>
  <c r="S46" i="1"/>
  <c r="S45" i="1"/>
  <c r="S39" i="1"/>
  <c r="S36" i="1"/>
  <c r="S22" i="1"/>
  <c r="S54" i="1"/>
  <c r="S43" i="1"/>
  <c r="S42" i="1"/>
  <c r="S35" i="1"/>
  <c r="S38" i="1"/>
  <c r="S37" i="1"/>
  <c r="S20" i="1"/>
  <c r="S19" i="1"/>
  <c r="S16" i="1"/>
  <c r="S23" i="1"/>
  <c r="S21" i="1"/>
  <c r="S34" i="1"/>
  <c r="S33" i="1"/>
  <c r="S17" i="1"/>
  <c r="S18" i="1"/>
  <c r="S14" i="1"/>
  <c r="T11" i="1"/>
  <c r="T26" i="1" l="1"/>
  <c r="T25" i="1"/>
  <c r="T29" i="1"/>
  <c r="T24" i="1"/>
  <c r="T30" i="1"/>
  <c r="T32" i="1"/>
  <c r="T31" i="1"/>
  <c r="T15" i="1"/>
  <c r="T85" i="1"/>
  <c r="T84" i="1"/>
  <c r="T82" i="1"/>
  <c r="T83" i="1"/>
  <c r="T81" i="1"/>
  <c r="T77" i="1"/>
  <c r="T73" i="1"/>
  <c r="T74" i="1"/>
  <c r="T80" i="1"/>
  <c r="T79" i="1"/>
  <c r="T75" i="1"/>
  <c r="T76" i="1"/>
  <c r="T69" i="1"/>
  <c r="T70" i="1"/>
  <c r="T66" i="1"/>
  <c r="T72" i="1"/>
  <c r="T71" i="1"/>
  <c r="T68" i="1"/>
  <c r="T64" i="1"/>
  <c r="T78" i="1"/>
  <c r="T67" i="1"/>
  <c r="T57" i="1"/>
  <c r="T53" i="1"/>
  <c r="T49" i="1"/>
  <c r="T58" i="1"/>
  <c r="T54" i="1"/>
  <c r="T50" i="1"/>
  <c r="T47" i="1"/>
  <c r="T44" i="1"/>
  <c r="T41" i="1"/>
  <c r="T63" i="1"/>
  <c r="T62" i="1"/>
  <c r="T56" i="1"/>
  <c r="T55" i="1"/>
  <c r="T48" i="1"/>
  <c r="T45" i="1"/>
  <c r="T42" i="1"/>
  <c r="T59" i="1"/>
  <c r="T33" i="1"/>
  <c r="T23" i="1"/>
  <c r="T19" i="1"/>
  <c r="T43" i="1"/>
  <c r="T37" i="1"/>
  <c r="T65" i="1"/>
  <c r="T61" i="1"/>
  <c r="T52" i="1"/>
  <c r="T60" i="1"/>
  <c r="T51" i="1"/>
  <c r="T46" i="1"/>
  <c r="T40" i="1"/>
  <c r="T39" i="1"/>
  <c r="T38" i="1"/>
  <c r="T36" i="1"/>
  <c r="T35" i="1"/>
  <c r="T22" i="1"/>
  <c r="T21" i="1"/>
  <c r="T34" i="1"/>
  <c r="T17" i="1"/>
  <c r="T18" i="1"/>
  <c r="T20" i="1"/>
  <c r="U11" i="1"/>
  <c r="T16" i="1"/>
  <c r="T14" i="1"/>
  <c r="U26" i="1" l="1"/>
  <c r="U25" i="1"/>
  <c r="U29" i="1"/>
  <c r="U24" i="1"/>
  <c r="U31" i="1"/>
  <c r="U30" i="1"/>
  <c r="U32" i="1"/>
  <c r="U15" i="1"/>
  <c r="U84" i="1"/>
  <c r="U85" i="1"/>
  <c r="U83" i="1"/>
  <c r="U82" i="1"/>
  <c r="U81" i="1"/>
  <c r="U77" i="1"/>
  <c r="U80" i="1"/>
  <c r="U78" i="1"/>
  <c r="U79" i="1"/>
  <c r="U74" i="1"/>
  <c r="U75" i="1"/>
  <c r="U76" i="1"/>
  <c r="U73" i="1"/>
  <c r="U70" i="1"/>
  <c r="U71" i="1"/>
  <c r="U67" i="1"/>
  <c r="U61" i="1"/>
  <c r="U69" i="1"/>
  <c r="U68" i="1"/>
  <c r="U58" i="1"/>
  <c r="U54" i="1"/>
  <c r="U50" i="1"/>
  <c r="U72" i="1"/>
  <c r="U66" i="1"/>
  <c r="U65" i="1"/>
  <c r="U59" i="1"/>
  <c r="U55" i="1"/>
  <c r="U51" i="1"/>
  <c r="U63" i="1"/>
  <c r="U62" i="1"/>
  <c r="U57" i="1"/>
  <c r="U56" i="1"/>
  <c r="U49" i="1"/>
  <c r="U48" i="1"/>
  <c r="U45" i="1"/>
  <c r="U42" i="1"/>
  <c r="U46" i="1"/>
  <c r="U43" i="1"/>
  <c r="U44" i="1"/>
  <c r="U37" i="1"/>
  <c r="U34" i="1"/>
  <c r="U20" i="1"/>
  <c r="U53" i="1"/>
  <c r="U52" i="1"/>
  <c r="U38" i="1"/>
  <c r="U64" i="1"/>
  <c r="U60" i="1"/>
  <c r="U47" i="1"/>
  <c r="U41" i="1"/>
  <c r="U40" i="1"/>
  <c r="U39" i="1"/>
  <c r="U35" i="1"/>
  <c r="U23" i="1"/>
  <c r="U17" i="1"/>
  <c r="U33" i="1"/>
  <c r="U18" i="1"/>
  <c r="U36" i="1"/>
  <c r="U22" i="1"/>
  <c r="U21" i="1"/>
  <c r="U19" i="1"/>
  <c r="V11" i="1"/>
  <c r="U16" i="1"/>
  <c r="U14" i="1"/>
  <c r="V26" i="1" l="1"/>
  <c r="V25" i="1"/>
  <c r="V24" i="1"/>
  <c r="V29" i="1"/>
  <c r="V32" i="1"/>
  <c r="V31" i="1"/>
  <c r="V30" i="1"/>
  <c r="V15" i="1"/>
  <c r="V85" i="1"/>
  <c r="V80" i="1"/>
  <c r="V81" i="1"/>
  <c r="V83" i="1"/>
  <c r="V78" i="1"/>
  <c r="V79" i="1"/>
  <c r="V84" i="1"/>
  <c r="V77" i="1"/>
  <c r="V75" i="1"/>
  <c r="V76" i="1"/>
  <c r="V82" i="1"/>
  <c r="V73" i="1"/>
  <c r="V71" i="1"/>
  <c r="V72" i="1"/>
  <c r="V68" i="1"/>
  <c r="V70" i="1"/>
  <c r="V69" i="1"/>
  <c r="V62" i="1"/>
  <c r="V66" i="1"/>
  <c r="V65" i="1"/>
  <c r="V59" i="1"/>
  <c r="V55" i="1"/>
  <c r="V51" i="1"/>
  <c r="V63" i="1"/>
  <c r="V61" i="1"/>
  <c r="V60" i="1"/>
  <c r="V56" i="1"/>
  <c r="V52" i="1"/>
  <c r="V48" i="1"/>
  <c r="V74" i="1"/>
  <c r="V46" i="1"/>
  <c r="V43" i="1"/>
  <c r="V64" i="1"/>
  <c r="V54" i="1"/>
  <c r="V53" i="1"/>
  <c r="V40" i="1"/>
  <c r="V67" i="1"/>
  <c r="V50" i="1"/>
  <c r="V38" i="1"/>
  <c r="V35" i="1"/>
  <c r="V21" i="1"/>
  <c r="V58" i="1"/>
  <c r="V47" i="1"/>
  <c r="V42" i="1"/>
  <c r="V41" i="1"/>
  <c r="V39" i="1"/>
  <c r="V49" i="1"/>
  <c r="V57" i="1"/>
  <c r="V45" i="1"/>
  <c r="V44" i="1"/>
  <c r="V37" i="1"/>
  <c r="V36" i="1"/>
  <c r="V34" i="1"/>
  <c r="V33" i="1"/>
  <c r="V18" i="1"/>
  <c r="V16" i="1"/>
  <c r="V22" i="1"/>
  <c r="V20" i="1"/>
  <c r="V19" i="1"/>
  <c r="V23" i="1"/>
  <c r="V17" i="1"/>
  <c r="W11" i="1"/>
  <c r="V14" i="1"/>
  <c r="W25" i="1" l="1"/>
  <c r="W26" i="1"/>
  <c r="W24" i="1"/>
  <c r="W29" i="1"/>
  <c r="W30" i="1"/>
  <c r="W31" i="1"/>
  <c r="W32" i="1"/>
  <c r="W15" i="1"/>
  <c r="W84" i="1"/>
  <c r="W85" i="1"/>
  <c r="W81" i="1"/>
  <c r="W82" i="1"/>
  <c r="W80" i="1"/>
  <c r="W79" i="1"/>
  <c r="W78" i="1"/>
  <c r="W77" i="1"/>
  <c r="W76" i="1"/>
  <c r="W73" i="1"/>
  <c r="W74" i="1"/>
  <c r="W72" i="1"/>
  <c r="W75" i="1"/>
  <c r="W69" i="1"/>
  <c r="W65" i="1"/>
  <c r="W63" i="1"/>
  <c r="W70" i="1"/>
  <c r="W61" i="1"/>
  <c r="W60" i="1"/>
  <c r="W56" i="1"/>
  <c r="W52" i="1"/>
  <c r="W48" i="1"/>
  <c r="W64" i="1"/>
  <c r="W62" i="1"/>
  <c r="W57" i="1"/>
  <c r="W53" i="1"/>
  <c r="W49" i="1"/>
  <c r="W66" i="1"/>
  <c r="W55" i="1"/>
  <c r="W54" i="1"/>
  <c r="W40" i="1"/>
  <c r="W47" i="1"/>
  <c r="W44" i="1"/>
  <c r="W41" i="1"/>
  <c r="W58" i="1"/>
  <c r="W43" i="1"/>
  <c r="W42" i="1"/>
  <c r="W39" i="1"/>
  <c r="W36" i="1"/>
  <c r="W22" i="1"/>
  <c r="W68" i="1"/>
  <c r="W51" i="1"/>
  <c r="W46" i="1"/>
  <c r="W45" i="1"/>
  <c r="W50" i="1"/>
  <c r="W71" i="1"/>
  <c r="W67" i="1"/>
  <c r="W59" i="1"/>
  <c r="W83" i="1"/>
  <c r="W38" i="1"/>
  <c r="W37" i="1"/>
  <c r="W16" i="1"/>
  <c r="W20" i="1"/>
  <c r="W19" i="1"/>
  <c r="W23" i="1"/>
  <c r="W21" i="1"/>
  <c r="W17" i="1"/>
  <c r="W35" i="1"/>
  <c r="W34" i="1"/>
  <c r="W33" i="1"/>
  <c r="W18" i="1"/>
  <c r="W14" i="1"/>
  <c r="X11" i="1"/>
  <c r="X26" i="1" l="1"/>
  <c r="X25" i="1"/>
  <c r="X29" i="1"/>
  <c r="X24" i="1"/>
  <c r="X30" i="1"/>
  <c r="X32" i="1"/>
  <c r="X31" i="1"/>
  <c r="X15" i="1"/>
  <c r="X85" i="1"/>
  <c r="X82" i="1"/>
  <c r="X83" i="1"/>
  <c r="X81" i="1"/>
  <c r="X77" i="1"/>
  <c r="X84" i="1"/>
  <c r="X79" i="1"/>
  <c r="X78" i="1"/>
  <c r="X73" i="1"/>
  <c r="X80" i="1"/>
  <c r="X74" i="1"/>
  <c r="X75" i="1"/>
  <c r="X69" i="1"/>
  <c r="X70" i="1"/>
  <c r="X66" i="1"/>
  <c r="X67" i="1"/>
  <c r="X65" i="1"/>
  <c r="X64" i="1"/>
  <c r="X68" i="1"/>
  <c r="X72" i="1"/>
  <c r="X63" i="1"/>
  <c r="X62" i="1"/>
  <c r="X57" i="1"/>
  <c r="X53" i="1"/>
  <c r="X49" i="1"/>
  <c r="X58" i="1"/>
  <c r="X54" i="1"/>
  <c r="X50" i="1"/>
  <c r="X47" i="1"/>
  <c r="X44" i="1"/>
  <c r="X41" i="1"/>
  <c r="X76" i="1"/>
  <c r="X60" i="1"/>
  <c r="X59" i="1"/>
  <c r="X52" i="1"/>
  <c r="X51" i="1"/>
  <c r="X45" i="1"/>
  <c r="X42" i="1"/>
  <c r="X48" i="1"/>
  <c r="X33" i="1"/>
  <c r="X23" i="1"/>
  <c r="X19" i="1"/>
  <c r="X61" i="1"/>
  <c r="X56" i="1"/>
  <c r="X46" i="1"/>
  <c r="X40" i="1"/>
  <c r="X37" i="1"/>
  <c r="X71" i="1"/>
  <c r="X55" i="1"/>
  <c r="X43" i="1"/>
  <c r="X36" i="1"/>
  <c r="X35" i="1"/>
  <c r="X39" i="1"/>
  <c r="X38" i="1"/>
  <c r="X20" i="1"/>
  <c r="X22" i="1"/>
  <c r="X21" i="1"/>
  <c r="X17" i="1"/>
  <c r="X34" i="1"/>
  <c r="X18" i="1"/>
  <c r="X16" i="1"/>
  <c r="Y11" i="1"/>
  <c r="X14" i="1"/>
  <c r="Y26" i="1" l="1"/>
  <c r="Y25" i="1"/>
  <c r="Y29" i="1"/>
  <c r="Y24" i="1"/>
  <c r="Y31" i="1"/>
  <c r="Y30" i="1"/>
  <c r="Y32" i="1"/>
  <c r="Y15" i="1"/>
  <c r="Y84" i="1"/>
  <c r="Y85" i="1"/>
  <c r="Y83" i="1"/>
  <c r="Y77" i="1"/>
  <c r="Y82" i="1"/>
  <c r="Y78" i="1"/>
  <c r="Y80" i="1"/>
  <c r="Y74" i="1"/>
  <c r="Y79" i="1"/>
  <c r="Y75" i="1"/>
  <c r="Y76" i="1"/>
  <c r="Y70" i="1"/>
  <c r="Y71" i="1"/>
  <c r="Y67" i="1"/>
  <c r="Y68" i="1"/>
  <c r="Y66" i="1"/>
  <c r="Y61" i="1"/>
  <c r="Y81" i="1"/>
  <c r="Y72" i="1"/>
  <c r="Y64" i="1"/>
  <c r="Y58" i="1"/>
  <c r="Y54" i="1"/>
  <c r="Y50" i="1"/>
  <c r="Y69" i="1"/>
  <c r="Y59" i="1"/>
  <c r="Y55" i="1"/>
  <c r="Y51" i="1"/>
  <c r="Y60" i="1"/>
  <c r="Y53" i="1"/>
  <c r="Y52" i="1"/>
  <c r="Y45" i="1"/>
  <c r="Y42" i="1"/>
  <c r="Y65" i="1"/>
  <c r="Y46" i="1"/>
  <c r="Y43" i="1"/>
  <c r="Y62" i="1"/>
  <c r="Y56" i="1"/>
  <c r="Y47" i="1"/>
  <c r="Y41" i="1"/>
  <c r="Y40" i="1"/>
  <c r="Y37" i="1"/>
  <c r="Y34" i="1"/>
  <c r="Y20" i="1"/>
  <c r="Y73" i="1"/>
  <c r="Y49" i="1"/>
  <c r="Y38" i="1"/>
  <c r="Y63" i="1"/>
  <c r="Y57" i="1"/>
  <c r="Y44" i="1"/>
  <c r="Y48" i="1"/>
  <c r="Y39" i="1"/>
  <c r="Y36" i="1"/>
  <c r="Y35" i="1"/>
  <c r="Y22" i="1"/>
  <c r="Y21" i="1"/>
  <c r="Y19" i="1"/>
  <c r="Y17" i="1"/>
  <c r="Y23" i="1"/>
  <c r="Y18" i="1"/>
  <c r="Y33" i="1"/>
  <c r="Y16" i="1"/>
  <c r="Z11" i="1"/>
  <c r="Y14" i="1"/>
  <c r="Z26" i="1" l="1"/>
  <c r="Z25" i="1"/>
  <c r="Z24" i="1"/>
  <c r="Z29" i="1"/>
  <c r="Z32" i="1"/>
  <c r="Z31" i="1"/>
  <c r="Z30" i="1"/>
  <c r="Z15" i="1"/>
  <c r="Z85" i="1"/>
  <c r="Z80" i="1"/>
  <c r="Z84" i="1"/>
  <c r="Z83" i="1"/>
  <c r="Z82" i="1"/>
  <c r="Z81" i="1"/>
  <c r="Z78" i="1"/>
  <c r="Z79" i="1"/>
  <c r="Z77" i="1"/>
  <c r="Z75" i="1"/>
  <c r="Z76" i="1"/>
  <c r="Z73" i="1"/>
  <c r="Z71" i="1"/>
  <c r="Z74" i="1"/>
  <c r="Z72" i="1"/>
  <c r="Z68" i="1"/>
  <c r="Z62" i="1"/>
  <c r="Z69" i="1"/>
  <c r="Z59" i="1"/>
  <c r="Z55" i="1"/>
  <c r="Z51" i="1"/>
  <c r="Z67" i="1"/>
  <c r="Z60" i="1"/>
  <c r="Z56" i="1"/>
  <c r="Z52" i="1"/>
  <c r="Z48" i="1"/>
  <c r="Z65" i="1"/>
  <c r="Z64" i="1"/>
  <c r="Z46" i="1"/>
  <c r="Z43" i="1"/>
  <c r="Z70" i="1"/>
  <c r="Z61" i="1"/>
  <c r="Z58" i="1"/>
  <c r="Z57" i="1"/>
  <c r="Z50" i="1"/>
  <c r="Z49" i="1"/>
  <c r="Z40" i="1"/>
  <c r="Z66" i="1"/>
  <c r="Z54" i="1"/>
  <c r="Z53" i="1"/>
  <c r="Z38" i="1"/>
  <c r="Z35" i="1"/>
  <c r="Z21" i="1"/>
  <c r="Z63" i="1"/>
  <c r="Z45" i="1"/>
  <c r="Z44" i="1"/>
  <c r="Z39" i="1"/>
  <c r="Z47" i="1"/>
  <c r="Z41" i="1"/>
  <c r="Z37" i="1"/>
  <c r="Z42" i="1"/>
  <c r="Z23" i="1"/>
  <c r="Z18" i="1"/>
  <c r="Z36" i="1"/>
  <c r="Z34" i="1"/>
  <c r="Z33" i="1"/>
  <c r="Z16" i="1"/>
  <c r="Z22" i="1"/>
  <c r="Z20" i="1"/>
  <c r="Z19" i="1"/>
  <c r="Z17" i="1"/>
  <c r="AA11" i="1"/>
  <c r="Z14" i="1"/>
  <c r="AA25" i="1" l="1"/>
  <c r="AA26" i="1"/>
  <c r="AA24" i="1"/>
  <c r="AA29" i="1"/>
  <c r="AA30" i="1"/>
  <c r="AA31" i="1"/>
  <c r="AA32" i="1"/>
  <c r="AA15" i="1"/>
  <c r="AA84" i="1"/>
  <c r="AA85" i="1"/>
  <c r="AA81" i="1"/>
  <c r="AA82" i="1"/>
  <c r="AA83" i="1"/>
  <c r="AA79" i="1"/>
  <c r="AA80" i="1"/>
  <c r="AA76" i="1"/>
  <c r="AA73" i="1"/>
  <c r="AA78" i="1"/>
  <c r="AA74" i="1"/>
  <c r="AA75" i="1"/>
  <c r="AA72" i="1"/>
  <c r="AA69" i="1"/>
  <c r="AA65" i="1"/>
  <c r="AA77" i="1"/>
  <c r="AA63" i="1"/>
  <c r="AA71" i="1"/>
  <c r="AA70" i="1"/>
  <c r="AA67" i="1"/>
  <c r="AA60" i="1"/>
  <c r="AA56" i="1"/>
  <c r="AA52" i="1"/>
  <c r="AA48" i="1"/>
  <c r="AA66" i="1"/>
  <c r="AA61" i="1"/>
  <c r="AA57" i="1"/>
  <c r="AA53" i="1"/>
  <c r="AA49" i="1"/>
  <c r="AA59" i="1"/>
  <c r="AA58" i="1"/>
  <c r="AA51" i="1"/>
  <c r="AA50" i="1"/>
  <c r="AA40" i="1"/>
  <c r="AA68" i="1"/>
  <c r="AA47" i="1"/>
  <c r="AA44" i="1"/>
  <c r="AA41" i="1"/>
  <c r="AA46" i="1"/>
  <c r="AA45" i="1"/>
  <c r="AA39" i="1"/>
  <c r="AA36" i="1"/>
  <c r="AA22" i="1"/>
  <c r="AA64" i="1"/>
  <c r="AA55" i="1"/>
  <c r="AA43" i="1"/>
  <c r="AA42" i="1"/>
  <c r="AA54" i="1"/>
  <c r="AA62" i="1"/>
  <c r="AA38" i="1"/>
  <c r="AA37" i="1"/>
  <c r="AA34" i="1"/>
  <c r="AA33" i="1"/>
  <c r="AA16" i="1"/>
  <c r="AA35" i="1"/>
  <c r="AA20" i="1"/>
  <c r="AA19" i="1"/>
  <c r="AA17" i="1"/>
  <c r="AA23" i="1"/>
  <c r="AA21" i="1"/>
  <c r="AA18" i="1"/>
  <c r="AA14" i="1"/>
  <c r="AB11" i="1"/>
  <c r="AB26" i="1" l="1"/>
  <c r="AB25" i="1"/>
  <c r="AB29" i="1"/>
  <c r="AB24" i="1"/>
  <c r="AB30" i="1"/>
  <c r="AB32" i="1"/>
  <c r="AB31" i="1"/>
  <c r="AB15" i="1"/>
  <c r="AB85" i="1"/>
  <c r="AB84" i="1"/>
  <c r="AB82" i="1"/>
  <c r="AB83" i="1"/>
  <c r="AB81" i="1"/>
  <c r="AB80" i="1"/>
  <c r="AB77" i="1"/>
  <c r="AB79" i="1"/>
  <c r="AB73" i="1"/>
  <c r="AB78" i="1"/>
  <c r="AB74" i="1"/>
  <c r="AB75" i="1"/>
  <c r="AB69" i="1"/>
  <c r="AB70" i="1"/>
  <c r="AB66" i="1"/>
  <c r="AB72" i="1"/>
  <c r="AB71" i="1"/>
  <c r="AB64" i="1"/>
  <c r="AB76" i="1"/>
  <c r="AB61" i="1"/>
  <c r="AB57" i="1"/>
  <c r="AB53" i="1"/>
  <c r="AB49" i="1"/>
  <c r="AB68" i="1"/>
  <c r="AB65" i="1"/>
  <c r="AB63" i="1"/>
  <c r="AB62" i="1"/>
  <c r="AB58" i="1"/>
  <c r="AB54" i="1"/>
  <c r="AB50" i="1"/>
  <c r="AB47" i="1"/>
  <c r="AB44" i="1"/>
  <c r="AB41" i="1"/>
  <c r="AB67" i="1"/>
  <c r="AB56" i="1"/>
  <c r="AB55" i="1"/>
  <c r="AB48" i="1"/>
  <c r="AB45" i="1"/>
  <c r="AB42" i="1"/>
  <c r="AB52" i="1"/>
  <c r="AB33" i="1"/>
  <c r="AB23" i="1"/>
  <c r="AB19" i="1"/>
  <c r="AB60" i="1"/>
  <c r="AB51" i="1"/>
  <c r="AB43" i="1"/>
  <c r="AB37" i="1"/>
  <c r="AB59" i="1"/>
  <c r="AB46" i="1"/>
  <c r="AB39" i="1"/>
  <c r="AB38" i="1"/>
  <c r="AB36" i="1"/>
  <c r="AB40" i="1"/>
  <c r="AB35" i="1"/>
  <c r="AB20" i="1"/>
  <c r="AB17" i="1"/>
  <c r="AB22" i="1"/>
  <c r="AB21" i="1"/>
  <c r="AB18" i="1"/>
  <c r="AB34" i="1"/>
  <c r="AC11" i="1"/>
  <c r="AB16" i="1"/>
  <c r="AB14" i="1"/>
  <c r="AC26" i="1" l="1"/>
  <c r="AC25" i="1"/>
  <c r="AC29" i="1"/>
  <c r="AC24" i="1"/>
  <c r="AC31" i="1"/>
  <c r="AC30" i="1"/>
  <c r="AC32" i="1"/>
  <c r="AC15" i="1"/>
  <c r="AC84" i="1"/>
  <c r="AC85" i="1"/>
  <c r="AC83" i="1"/>
  <c r="AC82" i="1"/>
  <c r="AC77" i="1"/>
  <c r="AC78" i="1"/>
  <c r="AC80" i="1"/>
  <c r="AC81" i="1"/>
  <c r="AC79" i="1"/>
  <c r="AC74" i="1"/>
  <c r="AC75" i="1"/>
  <c r="AC76" i="1"/>
  <c r="AC70" i="1"/>
  <c r="AC71" i="1"/>
  <c r="AC67" i="1"/>
  <c r="AC65" i="1"/>
  <c r="AC61" i="1"/>
  <c r="AC73" i="1"/>
  <c r="AC69" i="1"/>
  <c r="AC68" i="1"/>
  <c r="AC66" i="1"/>
  <c r="AC63" i="1"/>
  <c r="AC62" i="1"/>
  <c r="AC58" i="1"/>
  <c r="AC54" i="1"/>
  <c r="AC50" i="1"/>
  <c r="AC64" i="1"/>
  <c r="AC59" i="1"/>
  <c r="AC55" i="1"/>
  <c r="AC51" i="1"/>
  <c r="AC57" i="1"/>
  <c r="AC56" i="1"/>
  <c r="AC49" i="1"/>
  <c r="AC48" i="1"/>
  <c r="AC45" i="1"/>
  <c r="AC42" i="1"/>
  <c r="AC72" i="1"/>
  <c r="AC46" i="1"/>
  <c r="AC43" i="1"/>
  <c r="AC60" i="1"/>
  <c r="AC44" i="1"/>
  <c r="AC37" i="1"/>
  <c r="AC34" i="1"/>
  <c r="AC20" i="1"/>
  <c r="AC38" i="1"/>
  <c r="AC47" i="1"/>
  <c r="AC41" i="1"/>
  <c r="AC53" i="1"/>
  <c r="AC40" i="1"/>
  <c r="AC52" i="1"/>
  <c r="AC36" i="1"/>
  <c r="AC35" i="1"/>
  <c r="AC39" i="1"/>
  <c r="AC17" i="1"/>
  <c r="AC22" i="1"/>
  <c r="AC21" i="1"/>
  <c r="AC19" i="1"/>
  <c r="AC18" i="1"/>
  <c r="AC23" i="1"/>
  <c r="AC33" i="1"/>
  <c r="AD11" i="1"/>
  <c r="AC16" i="1"/>
  <c r="AC14" i="1"/>
  <c r="AD26" i="1" l="1"/>
  <c r="AD24" i="1"/>
  <c r="AD25" i="1"/>
  <c r="AD29" i="1"/>
  <c r="AD32" i="1"/>
  <c r="AD31" i="1"/>
  <c r="AD30" i="1"/>
  <c r="AD15" i="1"/>
  <c r="AD85" i="1"/>
  <c r="AD80" i="1"/>
  <c r="AD84" i="1"/>
  <c r="AD82" i="1"/>
  <c r="AD78" i="1"/>
  <c r="AD81" i="1"/>
  <c r="AD79" i="1"/>
  <c r="AD83" i="1"/>
  <c r="AD75" i="1"/>
  <c r="AD76" i="1"/>
  <c r="AD77" i="1"/>
  <c r="AD73" i="1"/>
  <c r="AD74" i="1"/>
  <c r="AD71" i="1"/>
  <c r="AD72" i="1"/>
  <c r="AD68" i="1"/>
  <c r="AD70" i="1"/>
  <c r="AD69" i="1"/>
  <c r="AD67" i="1"/>
  <c r="AD66" i="1"/>
  <c r="AD62" i="1"/>
  <c r="AD65" i="1"/>
  <c r="AD64" i="1"/>
  <c r="AD59" i="1"/>
  <c r="AD55" i="1"/>
  <c r="AD51" i="1"/>
  <c r="AD60" i="1"/>
  <c r="AD56" i="1"/>
  <c r="AD52" i="1"/>
  <c r="AD48" i="1"/>
  <c r="AD61" i="1"/>
  <c r="AD46" i="1"/>
  <c r="AD43" i="1"/>
  <c r="AD63" i="1"/>
  <c r="AD54" i="1"/>
  <c r="AD53" i="1"/>
  <c r="AD40" i="1"/>
  <c r="AD49" i="1"/>
  <c r="AD38" i="1"/>
  <c r="AD35" i="1"/>
  <c r="AD21" i="1"/>
  <c r="AD57" i="1"/>
  <c r="AD47" i="1"/>
  <c r="AD42" i="1"/>
  <c r="AD41" i="1"/>
  <c r="AD39" i="1"/>
  <c r="AD50" i="1"/>
  <c r="AD58" i="1"/>
  <c r="AD45" i="1"/>
  <c r="AD44" i="1"/>
  <c r="AD37" i="1"/>
  <c r="AD36" i="1"/>
  <c r="AD22" i="1"/>
  <c r="AD20" i="1"/>
  <c r="AD19" i="1"/>
  <c r="AD18" i="1"/>
  <c r="AD23" i="1"/>
  <c r="AD16" i="1"/>
  <c r="AD34" i="1"/>
  <c r="AD33" i="1"/>
  <c r="AD17" i="1"/>
  <c r="AE11" i="1"/>
  <c r="AD14" i="1"/>
  <c r="AE25" i="1" l="1"/>
  <c r="AE26" i="1"/>
  <c r="AE24" i="1"/>
  <c r="AE29" i="1"/>
  <c r="AE30" i="1"/>
  <c r="AE31" i="1"/>
  <c r="AE32" i="1"/>
  <c r="AE15" i="1"/>
  <c r="AE84" i="1"/>
  <c r="AE85" i="1"/>
  <c r="AE81" i="1"/>
  <c r="AE82" i="1"/>
  <c r="AE79" i="1"/>
  <c r="AE83" i="1"/>
  <c r="AE78" i="1"/>
  <c r="AE77" i="1"/>
  <c r="AE80" i="1"/>
  <c r="AE76" i="1"/>
  <c r="AE73" i="1"/>
  <c r="AE74" i="1"/>
  <c r="AE72" i="1"/>
  <c r="AE69" i="1"/>
  <c r="AE65" i="1"/>
  <c r="AE68" i="1"/>
  <c r="AE63" i="1"/>
  <c r="AE75" i="1"/>
  <c r="AE60" i="1"/>
  <c r="AE56" i="1"/>
  <c r="AE52" i="1"/>
  <c r="AE48" i="1"/>
  <c r="AE71" i="1"/>
  <c r="AE57" i="1"/>
  <c r="AE53" i="1"/>
  <c r="AE49" i="1"/>
  <c r="AE70" i="1"/>
  <c r="AE67" i="1"/>
  <c r="AE55" i="1"/>
  <c r="AE54" i="1"/>
  <c r="AE40" i="1"/>
  <c r="AE62" i="1"/>
  <c r="AE47" i="1"/>
  <c r="AE44" i="1"/>
  <c r="AE41" i="1"/>
  <c r="AE64" i="1"/>
  <c r="AE61" i="1"/>
  <c r="AE51" i="1"/>
  <c r="AE43" i="1"/>
  <c r="AE42" i="1"/>
  <c r="AE39" i="1"/>
  <c r="AE36" i="1"/>
  <c r="AE22" i="1"/>
  <c r="AE59" i="1"/>
  <c r="AE50" i="1"/>
  <c r="AE58" i="1"/>
  <c r="AE46" i="1"/>
  <c r="AE45" i="1"/>
  <c r="AE66" i="1"/>
  <c r="AE38" i="1"/>
  <c r="AE37" i="1"/>
  <c r="AE35" i="1"/>
  <c r="AE23" i="1"/>
  <c r="AE21" i="1"/>
  <c r="AE16" i="1"/>
  <c r="AE34" i="1"/>
  <c r="AE33" i="1"/>
  <c r="AE17" i="1"/>
  <c r="AE20" i="1"/>
  <c r="AE19" i="1"/>
  <c r="AE18" i="1"/>
  <c r="AE14" i="1"/>
  <c r="AF11" i="1"/>
  <c r="AF26" i="1" l="1"/>
  <c r="AF25" i="1"/>
  <c r="AF29" i="1"/>
  <c r="AF24" i="1"/>
  <c r="AF30" i="1"/>
  <c r="AF32" i="1"/>
  <c r="AF31" i="1"/>
  <c r="AF15" i="1"/>
  <c r="AF85" i="1"/>
  <c r="AF82" i="1"/>
  <c r="AF83" i="1"/>
  <c r="AF84" i="1"/>
  <c r="AF81" i="1"/>
  <c r="AF80" i="1"/>
  <c r="AF77" i="1"/>
  <c r="AF79" i="1"/>
  <c r="AF78" i="1"/>
  <c r="AF73" i="1"/>
  <c r="AF74" i="1"/>
  <c r="AF75" i="1"/>
  <c r="AF69" i="1"/>
  <c r="AF76" i="1"/>
  <c r="AF70" i="1"/>
  <c r="AF66" i="1"/>
  <c r="AF64" i="1"/>
  <c r="AF71" i="1"/>
  <c r="AF68" i="1"/>
  <c r="AF57" i="1"/>
  <c r="AF53" i="1"/>
  <c r="AF49" i="1"/>
  <c r="AF67" i="1"/>
  <c r="AF61" i="1"/>
  <c r="AF58" i="1"/>
  <c r="AF54" i="1"/>
  <c r="AF50" i="1"/>
  <c r="AF72" i="1"/>
  <c r="AF63" i="1"/>
  <c r="AF62" i="1"/>
  <c r="AF47" i="1"/>
  <c r="AF44" i="1"/>
  <c r="AF41" i="1"/>
  <c r="AF60" i="1"/>
  <c r="AF59" i="1"/>
  <c r="AF52" i="1"/>
  <c r="AF51" i="1"/>
  <c r="AF45" i="1"/>
  <c r="AF42" i="1"/>
  <c r="AF33" i="1"/>
  <c r="AF23" i="1"/>
  <c r="AF19" i="1"/>
  <c r="AF65" i="1"/>
  <c r="AF55" i="1"/>
  <c r="AF46" i="1"/>
  <c r="AF40" i="1"/>
  <c r="AF37" i="1"/>
  <c r="AF48" i="1"/>
  <c r="AF56" i="1"/>
  <c r="AF43" i="1"/>
  <c r="AF39" i="1"/>
  <c r="AF38" i="1"/>
  <c r="AF36" i="1"/>
  <c r="AF35" i="1"/>
  <c r="AF34" i="1"/>
  <c r="AF17" i="1"/>
  <c r="AF20" i="1"/>
  <c r="AF18" i="1"/>
  <c r="AF22" i="1"/>
  <c r="AF21" i="1"/>
  <c r="AF16" i="1"/>
  <c r="AG11" i="1"/>
  <c r="AF14" i="1"/>
  <c r="AG26" i="1" l="1"/>
  <c r="AG25" i="1"/>
  <c r="AG29" i="1"/>
  <c r="AG24" i="1"/>
  <c r="AG31" i="1"/>
  <c r="AG30" i="1"/>
  <c r="AG32" i="1"/>
  <c r="AG15" i="1"/>
  <c r="AG84" i="1"/>
  <c r="AG85" i="1"/>
  <c r="AG83" i="1"/>
  <c r="AG81" i="1"/>
  <c r="AG80" i="1"/>
  <c r="AG77" i="1"/>
  <c r="AG78" i="1"/>
  <c r="AG82" i="1"/>
  <c r="AG74" i="1"/>
  <c r="AG75" i="1"/>
  <c r="AG76" i="1"/>
  <c r="AG70" i="1"/>
  <c r="AG73" i="1"/>
  <c r="AG71" i="1"/>
  <c r="AG67" i="1"/>
  <c r="AG79" i="1"/>
  <c r="AG61" i="1"/>
  <c r="AG72" i="1"/>
  <c r="AG58" i="1"/>
  <c r="AG54" i="1"/>
  <c r="AG50" i="1"/>
  <c r="AG63" i="1"/>
  <c r="AG62" i="1"/>
  <c r="AG59" i="1"/>
  <c r="AG55" i="1"/>
  <c r="AG51" i="1"/>
  <c r="AG69" i="1"/>
  <c r="AG68" i="1"/>
  <c r="AG60" i="1"/>
  <c r="AG53" i="1"/>
  <c r="AG52" i="1"/>
  <c r="AG45" i="1"/>
  <c r="AG42" i="1"/>
  <c r="AG66" i="1"/>
  <c r="AG64" i="1"/>
  <c r="AG46" i="1"/>
  <c r="AG43" i="1"/>
  <c r="AG65" i="1"/>
  <c r="AG57" i="1"/>
  <c r="AG47" i="1"/>
  <c r="AG41" i="1"/>
  <c r="AG40" i="1"/>
  <c r="AG37" i="1"/>
  <c r="AG34" i="1"/>
  <c r="AG20" i="1"/>
  <c r="AG48" i="1"/>
  <c r="AG38" i="1"/>
  <c r="AG56" i="1"/>
  <c r="AG44" i="1"/>
  <c r="AG49" i="1"/>
  <c r="AG39" i="1"/>
  <c r="AG36" i="1"/>
  <c r="AG33" i="1"/>
  <c r="AG17" i="1"/>
  <c r="AG18" i="1"/>
  <c r="AG22" i="1"/>
  <c r="AG21" i="1"/>
  <c r="AG19" i="1"/>
  <c r="AG35" i="1"/>
  <c r="AG23" i="1"/>
  <c r="AG16" i="1"/>
  <c r="AH11" i="1"/>
  <c r="AG14" i="1"/>
  <c r="AH26" i="1" l="1"/>
  <c r="AH25" i="1"/>
  <c r="AH24" i="1"/>
  <c r="AH29" i="1"/>
  <c r="AH32" i="1"/>
  <c r="AH31" i="1"/>
  <c r="AH30" i="1"/>
  <c r="AH15" i="1"/>
  <c r="AH85" i="1"/>
  <c r="AH80" i="1"/>
  <c r="AH84" i="1"/>
  <c r="AH83" i="1"/>
  <c r="AH82" i="1"/>
  <c r="AH81" i="1"/>
  <c r="AH78" i="1"/>
  <c r="AH79" i="1"/>
  <c r="AH77" i="1"/>
  <c r="AH75" i="1"/>
  <c r="AH76" i="1"/>
  <c r="AH73" i="1"/>
  <c r="AH71" i="1"/>
  <c r="AH72" i="1"/>
  <c r="AH68" i="1"/>
  <c r="AH65" i="1"/>
  <c r="AH62" i="1"/>
  <c r="AH74" i="1"/>
  <c r="AH67" i="1"/>
  <c r="AH63" i="1"/>
  <c r="AH61" i="1"/>
  <c r="AH59" i="1"/>
  <c r="AH55" i="1"/>
  <c r="AH51" i="1"/>
  <c r="AH70" i="1"/>
  <c r="AH66" i="1"/>
  <c r="AH64" i="1"/>
  <c r="AH60" i="1"/>
  <c r="AH56" i="1"/>
  <c r="AH52" i="1"/>
  <c r="AH48" i="1"/>
  <c r="AH46" i="1"/>
  <c r="AH43" i="1"/>
  <c r="AH58" i="1"/>
  <c r="AH57" i="1"/>
  <c r="AH50" i="1"/>
  <c r="AH49" i="1"/>
  <c r="AH40" i="1"/>
  <c r="AH69" i="1"/>
  <c r="AH38" i="1"/>
  <c r="AH35" i="1"/>
  <c r="AH21" i="1"/>
  <c r="AH45" i="1"/>
  <c r="AH44" i="1"/>
  <c r="AH39" i="1"/>
  <c r="AH54" i="1"/>
  <c r="AH53" i="1"/>
  <c r="AH41" i="1"/>
  <c r="AH42" i="1"/>
  <c r="AH47" i="1"/>
  <c r="AH36" i="1"/>
  <c r="AH37" i="1"/>
  <c r="AH18" i="1"/>
  <c r="AH22" i="1"/>
  <c r="AH20" i="1"/>
  <c r="AH19" i="1"/>
  <c r="AH16" i="1"/>
  <c r="AH23" i="1"/>
  <c r="AH34" i="1"/>
  <c r="AH33" i="1"/>
  <c r="AH17" i="1"/>
  <c r="AI11" i="1"/>
  <c r="AH14" i="1"/>
  <c r="AI25" i="1" l="1"/>
  <c r="AI26" i="1"/>
  <c r="AI24" i="1"/>
  <c r="AI29" i="1"/>
  <c r="AI30" i="1"/>
  <c r="AI31" i="1"/>
  <c r="AI32" i="1"/>
  <c r="AI15" i="1"/>
  <c r="AI84" i="1"/>
  <c r="AI85" i="1"/>
  <c r="AI81" i="1"/>
  <c r="AI82" i="1"/>
  <c r="AI83" i="1"/>
  <c r="AI79" i="1"/>
  <c r="AI78" i="1"/>
  <c r="AI76" i="1"/>
  <c r="AI77" i="1"/>
  <c r="AI73" i="1"/>
  <c r="AI74" i="1"/>
  <c r="AI80" i="1"/>
  <c r="AI72" i="1"/>
  <c r="AI69" i="1"/>
  <c r="AI65" i="1"/>
  <c r="AI75" i="1"/>
  <c r="AI67" i="1"/>
  <c r="AI66" i="1"/>
  <c r="AI63" i="1"/>
  <c r="AI71" i="1"/>
  <c r="AI70" i="1"/>
  <c r="AI68" i="1"/>
  <c r="AI64" i="1"/>
  <c r="AI62" i="1"/>
  <c r="AI60" i="1"/>
  <c r="AI56" i="1"/>
  <c r="AI52" i="1"/>
  <c r="AI48" i="1"/>
  <c r="AI57" i="1"/>
  <c r="AI53" i="1"/>
  <c r="AI49" i="1"/>
  <c r="AI59" i="1"/>
  <c r="AI58" i="1"/>
  <c r="AI51" i="1"/>
  <c r="AI50" i="1"/>
  <c r="AI40" i="1"/>
  <c r="AI47" i="1"/>
  <c r="AI44" i="1"/>
  <c r="AI41" i="1"/>
  <c r="AI55" i="1"/>
  <c r="AI46" i="1"/>
  <c r="AI45" i="1"/>
  <c r="AI39" i="1"/>
  <c r="AI36" i="1"/>
  <c r="AI22" i="1"/>
  <c r="AI54" i="1"/>
  <c r="AI43" i="1"/>
  <c r="AI42" i="1"/>
  <c r="AI61" i="1"/>
  <c r="AI35" i="1"/>
  <c r="AI38" i="1"/>
  <c r="AI37" i="1"/>
  <c r="AI20" i="1"/>
  <c r="AI19" i="1"/>
  <c r="AI16" i="1"/>
  <c r="AI23" i="1"/>
  <c r="AI21" i="1"/>
  <c r="AI34" i="1"/>
  <c r="AI33" i="1"/>
  <c r="AI17" i="1"/>
  <c r="AI18" i="1"/>
  <c r="AI14" i="1"/>
  <c r="AJ11" i="1"/>
  <c r="AJ26" i="1" l="1"/>
  <c r="AJ25" i="1"/>
  <c r="AJ29" i="1"/>
  <c r="AJ24" i="1"/>
  <c r="AJ30" i="1"/>
  <c r="AJ32" i="1"/>
  <c r="AJ31" i="1"/>
  <c r="AJ15" i="1"/>
  <c r="AJ85" i="1"/>
  <c r="AJ84" i="1"/>
  <c r="AJ82" i="1"/>
  <c r="AJ83" i="1"/>
  <c r="AJ77" i="1"/>
  <c r="AJ81" i="1"/>
  <c r="AJ80" i="1"/>
  <c r="AJ73" i="1"/>
  <c r="AJ74" i="1"/>
  <c r="AJ79" i="1"/>
  <c r="AJ75" i="1"/>
  <c r="AJ76" i="1"/>
  <c r="AJ69" i="1"/>
  <c r="AJ70" i="1"/>
  <c r="AJ66" i="1"/>
  <c r="AJ78" i="1"/>
  <c r="AJ72" i="1"/>
  <c r="AJ71" i="1"/>
  <c r="AJ68" i="1"/>
  <c r="AJ64" i="1"/>
  <c r="AJ57" i="1"/>
  <c r="AJ53" i="1"/>
  <c r="AJ49" i="1"/>
  <c r="AJ65" i="1"/>
  <c r="AJ58" i="1"/>
  <c r="AJ54" i="1"/>
  <c r="AJ50" i="1"/>
  <c r="AJ47" i="1"/>
  <c r="AJ44" i="1"/>
  <c r="AJ41" i="1"/>
  <c r="AJ61" i="1"/>
  <c r="AJ56" i="1"/>
  <c r="AJ55" i="1"/>
  <c r="AJ48" i="1"/>
  <c r="AJ45" i="1"/>
  <c r="AJ42" i="1"/>
  <c r="AJ63" i="1"/>
  <c r="AJ59" i="1"/>
  <c r="AJ33" i="1"/>
  <c r="AJ23" i="1"/>
  <c r="AJ19" i="1"/>
  <c r="AJ43" i="1"/>
  <c r="AJ37" i="1"/>
  <c r="AJ67" i="1"/>
  <c r="AJ62" i="1"/>
  <c r="AJ52" i="1"/>
  <c r="AJ60" i="1"/>
  <c r="AJ51" i="1"/>
  <c r="AJ46" i="1"/>
  <c r="AJ39" i="1"/>
  <c r="AJ38" i="1"/>
  <c r="AJ40" i="1"/>
  <c r="AJ36" i="1"/>
  <c r="AJ35" i="1"/>
  <c r="AJ22" i="1"/>
  <c r="AJ21" i="1"/>
  <c r="AJ34" i="1"/>
  <c r="AJ17" i="1"/>
  <c r="AJ18" i="1"/>
  <c r="AJ20" i="1"/>
  <c r="AK11" i="1"/>
  <c r="AJ16" i="1"/>
  <c r="AJ14" i="1"/>
  <c r="AK26" i="1" l="1"/>
  <c r="AK25" i="1"/>
  <c r="AK29" i="1"/>
  <c r="AK24" i="1"/>
  <c r="AK31" i="1"/>
  <c r="AK30" i="1"/>
  <c r="AK32" i="1"/>
  <c r="AK15" i="1"/>
  <c r="AK84" i="1"/>
  <c r="AK85" i="1"/>
  <c r="AK83" i="1"/>
  <c r="AK82" i="1"/>
  <c r="AK81" i="1"/>
  <c r="AK77" i="1"/>
  <c r="AK80" i="1"/>
  <c r="AK78" i="1"/>
  <c r="AK79" i="1"/>
  <c r="AK74" i="1"/>
  <c r="AK75" i="1"/>
  <c r="AK76" i="1"/>
  <c r="AK73" i="1"/>
  <c r="AK70" i="1"/>
  <c r="AK71" i="1"/>
  <c r="AK67" i="1"/>
  <c r="AK61" i="1"/>
  <c r="AK69" i="1"/>
  <c r="AK66" i="1"/>
  <c r="AK65" i="1"/>
  <c r="AK58" i="1"/>
  <c r="AK54" i="1"/>
  <c r="AK50" i="1"/>
  <c r="AK72" i="1"/>
  <c r="AK59" i="1"/>
  <c r="AK55" i="1"/>
  <c r="AK51" i="1"/>
  <c r="AK64" i="1"/>
  <c r="AK57" i="1"/>
  <c r="AK56" i="1"/>
  <c r="AK49" i="1"/>
  <c r="AK48" i="1"/>
  <c r="AK45" i="1"/>
  <c r="AK42" i="1"/>
  <c r="AK46" i="1"/>
  <c r="AK43" i="1"/>
  <c r="AK68" i="1"/>
  <c r="AK44" i="1"/>
  <c r="AK37" i="1"/>
  <c r="AK34" i="1"/>
  <c r="AK20" i="1"/>
  <c r="AK62" i="1"/>
  <c r="AK53" i="1"/>
  <c r="AK52" i="1"/>
  <c r="AK38" i="1"/>
  <c r="AK60" i="1"/>
  <c r="AK47" i="1"/>
  <c r="AK41" i="1"/>
  <c r="AK40" i="1"/>
  <c r="AK63" i="1"/>
  <c r="AK39" i="1"/>
  <c r="AK23" i="1"/>
  <c r="AK17" i="1"/>
  <c r="AK33" i="1"/>
  <c r="AK18" i="1"/>
  <c r="AK35" i="1"/>
  <c r="AK36" i="1"/>
  <c r="AK22" i="1"/>
  <c r="AK21" i="1"/>
  <c r="AK19" i="1"/>
  <c r="AL11" i="1"/>
  <c r="AK16" i="1"/>
  <c r="AK14" i="1"/>
  <c r="AL26" i="1" l="1"/>
  <c r="AL25" i="1"/>
  <c r="AL24" i="1"/>
  <c r="AL29" i="1"/>
  <c r="AL32" i="1"/>
  <c r="AL31" i="1"/>
  <c r="AL30" i="1"/>
  <c r="AL15" i="1"/>
  <c r="AL85" i="1"/>
  <c r="AL80" i="1"/>
  <c r="AL81" i="1"/>
  <c r="AL83" i="1"/>
  <c r="AL78" i="1"/>
  <c r="AL84" i="1"/>
  <c r="AL79" i="1"/>
  <c r="AL82" i="1"/>
  <c r="AL77" i="1"/>
  <c r="AL75" i="1"/>
  <c r="AL76" i="1"/>
  <c r="AL73" i="1"/>
  <c r="AL71" i="1"/>
  <c r="AL72" i="1"/>
  <c r="AL68" i="1"/>
  <c r="AL74" i="1"/>
  <c r="AL70" i="1"/>
  <c r="AL69" i="1"/>
  <c r="AL62" i="1"/>
  <c r="AL59" i="1"/>
  <c r="AL55" i="1"/>
  <c r="AL51" i="1"/>
  <c r="AL63" i="1"/>
  <c r="AL61" i="1"/>
  <c r="AL60" i="1"/>
  <c r="AL56" i="1"/>
  <c r="AL52" i="1"/>
  <c r="AL48" i="1"/>
  <c r="AL66" i="1"/>
  <c r="AL46" i="1"/>
  <c r="AL43" i="1"/>
  <c r="AL65" i="1"/>
  <c r="AL54" i="1"/>
  <c r="AL53" i="1"/>
  <c r="AL40" i="1"/>
  <c r="AL50" i="1"/>
  <c r="AL38" i="1"/>
  <c r="AL35" i="1"/>
  <c r="AL21" i="1"/>
  <c r="AL67" i="1"/>
  <c r="AL58" i="1"/>
  <c r="AL47" i="1"/>
  <c r="AL42" i="1"/>
  <c r="AL41" i="1"/>
  <c r="AL39" i="1"/>
  <c r="AL49" i="1"/>
  <c r="AL64" i="1"/>
  <c r="AL45" i="1"/>
  <c r="AL44" i="1"/>
  <c r="AL57" i="1"/>
  <c r="AL37" i="1"/>
  <c r="AL36" i="1"/>
  <c r="AL34" i="1"/>
  <c r="AL33" i="1"/>
  <c r="AL18" i="1"/>
  <c r="AL16" i="1"/>
  <c r="AL22" i="1"/>
  <c r="AL20" i="1"/>
  <c r="AL19" i="1"/>
  <c r="AL23" i="1"/>
  <c r="AL17" i="1"/>
  <c r="AM11" i="1"/>
  <c r="AL14" i="1"/>
  <c r="AM25" i="1" l="1"/>
  <c r="AM26" i="1"/>
  <c r="AM24" i="1"/>
  <c r="AM29" i="1"/>
  <c r="AM30" i="1"/>
  <c r="AM31" i="1"/>
  <c r="AM32" i="1"/>
  <c r="AM15" i="1"/>
  <c r="AM84" i="1"/>
  <c r="AM85" i="1"/>
  <c r="AM81" i="1"/>
  <c r="AM82" i="1"/>
  <c r="AM80" i="1"/>
  <c r="AM79" i="1"/>
  <c r="AM83" i="1"/>
  <c r="AM78" i="1"/>
  <c r="AM77" i="1"/>
  <c r="AM76" i="1"/>
  <c r="AM73" i="1"/>
  <c r="AM74" i="1"/>
  <c r="AM72" i="1"/>
  <c r="AM75" i="1"/>
  <c r="AM69" i="1"/>
  <c r="AM65" i="1"/>
  <c r="AM63" i="1"/>
  <c r="AM70" i="1"/>
  <c r="AM61" i="1"/>
  <c r="AM60" i="1"/>
  <c r="AM56" i="1"/>
  <c r="AM52" i="1"/>
  <c r="AM48" i="1"/>
  <c r="AM68" i="1"/>
  <c r="AM67" i="1"/>
  <c r="AM64" i="1"/>
  <c r="AM62" i="1"/>
  <c r="AM57" i="1"/>
  <c r="AM53" i="1"/>
  <c r="AM49" i="1"/>
  <c r="AM55" i="1"/>
  <c r="AM54" i="1"/>
  <c r="AM40" i="1"/>
  <c r="AM71" i="1"/>
  <c r="AM47" i="1"/>
  <c r="AM44" i="1"/>
  <c r="AM41" i="1"/>
  <c r="AM58" i="1"/>
  <c r="AM43" i="1"/>
  <c r="AM42" i="1"/>
  <c r="AM39" i="1"/>
  <c r="AM36" i="1"/>
  <c r="AM22" i="1"/>
  <c r="AM66" i="1"/>
  <c r="AM51" i="1"/>
  <c r="AM46" i="1"/>
  <c r="AM45" i="1"/>
  <c r="AM50" i="1"/>
  <c r="AM59" i="1"/>
  <c r="AM38" i="1"/>
  <c r="AM37" i="1"/>
  <c r="AM16" i="1"/>
  <c r="AM35" i="1"/>
  <c r="AM20" i="1"/>
  <c r="AM19" i="1"/>
  <c r="AM23" i="1"/>
  <c r="AM21" i="1"/>
  <c r="AM17" i="1"/>
  <c r="AM34" i="1"/>
  <c r="AM33" i="1"/>
  <c r="AM18" i="1"/>
  <c r="AM14" i="1"/>
  <c r="AN11" i="1"/>
  <c r="AN26" i="1" l="1"/>
  <c r="AN25" i="1"/>
  <c r="AN29" i="1"/>
  <c r="AN24" i="1"/>
  <c r="AN30" i="1"/>
  <c r="AN32" i="1"/>
  <c r="AN31" i="1"/>
  <c r="AN15" i="1"/>
  <c r="AN85" i="1"/>
  <c r="AN82" i="1"/>
  <c r="AN83" i="1"/>
  <c r="AN84" i="1"/>
  <c r="AN77" i="1"/>
  <c r="AN81" i="1"/>
  <c r="AN80" i="1"/>
  <c r="AN79" i="1"/>
  <c r="AN78" i="1"/>
  <c r="AN73" i="1"/>
  <c r="AN74" i="1"/>
  <c r="AN75" i="1"/>
  <c r="AN69" i="1"/>
  <c r="AN70" i="1"/>
  <c r="AN66" i="1"/>
  <c r="AN76" i="1"/>
  <c r="AN67" i="1"/>
  <c r="AN65" i="1"/>
  <c r="AN64" i="1"/>
  <c r="AN68" i="1"/>
  <c r="AN72" i="1"/>
  <c r="AN63" i="1"/>
  <c r="AN62" i="1"/>
  <c r="AN57" i="1"/>
  <c r="AN53" i="1"/>
  <c r="AN49" i="1"/>
  <c r="AN58" i="1"/>
  <c r="AN54" i="1"/>
  <c r="AN50" i="1"/>
  <c r="AN71" i="1"/>
  <c r="AN61" i="1"/>
  <c r="AN47" i="1"/>
  <c r="AN44" i="1"/>
  <c r="AN41" i="1"/>
  <c r="AN60" i="1"/>
  <c r="AN59" i="1"/>
  <c r="AN52" i="1"/>
  <c r="AN51" i="1"/>
  <c r="AN45" i="1"/>
  <c r="AN42" i="1"/>
  <c r="AN48" i="1"/>
  <c r="AN33" i="1"/>
  <c r="AN23" i="1"/>
  <c r="AN19" i="1"/>
  <c r="AN56" i="1"/>
  <c r="AN46" i="1"/>
  <c r="AN40" i="1"/>
  <c r="AN37" i="1"/>
  <c r="AN43" i="1"/>
  <c r="AN55" i="1"/>
  <c r="AN36" i="1"/>
  <c r="AN35" i="1"/>
  <c r="AN39" i="1"/>
  <c r="AN38" i="1"/>
  <c r="AN20" i="1"/>
  <c r="AN22" i="1"/>
  <c r="AN21" i="1"/>
  <c r="AN17" i="1"/>
  <c r="AN34" i="1"/>
  <c r="AN18" i="1"/>
  <c r="AN16" i="1"/>
  <c r="AO11" i="1"/>
  <c r="AN14" i="1"/>
  <c r="AO26" i="1" l="1"/>
  <c r="AO25" i="1"/>
  <c r="AO29" i="1"/>
  <c r="AO24" i="1"/>
  <c r="AO31" i="1"/>
  <c r="AO30" i="1"/>
  <c r="AO32" i="1"/>
  <c r="AO15" i="1"/>
  <c r="AO84" i="1"/>
  <c r="AO85" i="1"/>
  <c r="AO83" i="1"/>
  <c r="AO77" i="1"/>
  <c r="AO82" i="1"/>
  <c r="AO81" i="1"/>
  <c r="AO78" i="1"/>
  <c r="AO80" i="1"/>
  <c r="AO74" i="1"/>
  <c r="AO79" i="1"/>
  <c r="AO75" i="1"/>
  <c r="AO76" i="1"/>
  <c r="AO70" i="1"/>
  <c r="AO71" i="1"/>
  <c r="AO67" i="1"/>
  <c r="AO73" i="1"/>
  <c r="AO68" i="1"/>
  <c r="AO66" i="1"/>
  <c r="AO61" i="1"/>
  <c r="AO72" i="1"/>
  <c r="AO64" i="1"/>
  <c r="AO58" i="1"/>
  <c r="AO54" i="1"/>
  <c r="AO50" i="1"/>
  <c r="AO69" i="1"/>
  <c r="AO59" i="1"/>
  <c r="AO55" i="1"/>
  <c r="AO51" i="1"/>
  <c r="AO65" i="1"/>
  <c r="AO60" i="1"/>
  <c r="AO53" i="1"/>
  <c r="AO52" i="1"/>
  <c r="AO45" i="1"/>
  <c r="AO42" i="1"/>
  <c r="AO63" i="1"/>
  <c r="AO62" i="1"/>
  <c r="AO46" i="1"/>
  <c r="AO43" i="1"/>
  <c r="AO56" i="1"/>
  <c r="AO47" i="1"/>
  <c r="AO41" i="1"/>
  <c r="AO40" i="1"/>
  <c r="AO37" i="1"/>
  <c r="AO34" i="1"/>
  <c r="AO20" i="1"/>
  <c r="AO49" i="1"/>
  <c r="AO38" i="1"/>
  <c r="AO57" i="1"/>
  <c r="AO44" i="1"/>
  <c r="AO48" i="1"/>
  <c r="AO39" i="1"/>
  <c r="AO36" i="1"/>
  <c r="AO35" i="1"/>
  <c r="AO22" i="1"/>
  <c r="AO21" i="1"/>
  <c r="AO19" i="1"/>
  <c r="AO17" i="1"/>
  <c r="AO23" i="1"/>
  <c r="AO18" i="1"/>
  <c r="AO33" i="1"/>
  <c r="AO16" i="1"/>
  <c r="AP11" i="1"/>
  <c r="AO14" i="1"/>
  <c r="AP26" i="1" l="1"/>
  <c r="AP25" i="1"/>
  <c r="AP24" i="1"/>
  <c r="AP29" i="1"/>
  <c r="AP32" i="1"/>
  <c r="AP31" i="1"/>
  <c r="AP30" i="1"/>
  <c r="AP15" i="1"/>
  <c r="AP85" i="1"/>
  <c r="AP80" i="1"/>
  <c r="AP84" i="1"/>
  <c r="AP83" i="1"/>
  <c r="AP82" i="1"/>
  <c r="AP81" i="1"/>
  <c r="AP78" i="1"/>
  <c r="AP79" i="1"/>
  <c r="AP77" i="1"/>
  <c r="AP75" i="1"/>
  <c r="AP76" i="1"/>
  <c r="AP73" i="1"/>
  <c r="AP71" i="1"/>
  <c r="AP74" i="1"/>
  <c r="AP72" i="1"/>
  <c r="AP68" i="1"/>
  <c r="AP64" i="1"/>
  <c r="AP62" i="1"/>
  <c r="AP69" i="1"/>
  <c r="AP67" i="1"/>
  <c r="AP59" i="1"/>
  <c r="AP55" i="1"/>
  <c r="AP51" i="1"/>
  <c r="AP66" i="1"/>
  <c r="AP65" i="1"/>
  <c r="AP60" i="1"/>
  <c r="AP56" i="1"/>
  <c r="AP52" i="1"/>
  <c r="AP48" i="1"/>
  <c r="AP63" i="1"/>
  <c r="AP46" i="1"/>
  <c r="AP43" i="1"/>
  <c r="AP58" i="1"/>
  <c r="AP57" i="1"/>
  <c r="AP50" i="1"/>
  <c r="AP49" i="1"/>
  <c r="AP40" i="1"/>
  <c r="AP54" i="1"/>
  <c r="AP53" i="1"/>
  <c r="AP38" i="1"/>
  <c r="AP35" i="1"/>
  <c r="AP21" i="1"/>
  <c r="AP70" i="1"/>
  <c r="AP45" i="1"/>
  <c r="AP44" i="1"/>
  <c r="AP39" i="1"/>
  <c r="AP61" i="1"/>
  <c r="AP42" i="1"/>
  <c r="AP47" i="1"/>
  <c r="AP41" i="1"/>
  <c r="AP37" i="1"/>
  <c r="AP23" i="1"/>
  <c r="AP18" i="1"/>
  <c r="AP34" i="1"/>
  <c r="AP33" i="1"/>
  <c r="AP16" i="1"/>
  <c r="AP36" i="1"/>
  <c r="AP22" i="1"/>
  <c r="AP20" i="1"/>
  <c r="AP19" i="1"/>
  <c r="AP17" i="1"/>
  <c r="AQ11" i="1"/>
  <c r="AP14" i="1"/>
  <c r="AQ25" i="1" l="1"/>
  <c r="AQ26" i="1"/>
  <c r="AQ24" i="1"/>
  <c r="AQ29" i="1"/>
  <c r="AQ30" i="1"/>
  <c r="AQ31" i="1"/>
  <c r="AQ32" i="1"/>
  <c r="AQ15" i="1"/>
  <c r="AQ84" i="1"/>
  <c r="AQ85" i="1"/>
  <c r="AQ81" i="1"/>
  <c r="AQ82" i="1"/>
  <c r="AQ83" i="1"/>
  <c r="AQ79" i="1"/>
  <c r="AQ80" i="1"/>
  <c r="AQ76" i="1"/>
  <c r="AQ73" i="1"/>
  <c r="AQ78" i="1"/>
  <c r="AQ74" i="1"/>
  <c r="AQ75" i="1"/>
  <c r="AQ72" i="1"/>
  <c r="AQ77" i="1"/>
  <c r="AQ69" i="1"/>
  <c r="AQ65" i="1"/>
  <c r="AQ63" i="1"/>
  <c r="AQ71" i="1"/>
  <c r="AQ70" i="1"/>
  <c r="AQ68" i="1"/>
  <c r="AQ66" i="1"/>
  <c r="AQ60" i="1"/>
  <c r="AQ56" i="1"/>
  <c r="AQ52" i="1"/>
  <c r="AQ48" i="1"/>
  <c r="AQ61" i="1"/>
  <c r="AQ57" i="1"/>
  <c r="AQ53" i="1"/>
  <c r="AQ49" i="1"/>
  <c r="AQ62" i="1"/>
  <c r="AQ59" i="1"/>
  <c r="AQ58" i="1"/>
  <c r="AQ51" i="1"/>
  <c r="AQ50" i="1"/>
  <c r="AQ40" i="1"/>
  <c r="AQ67" i="1"/>
  <c r="AQ47" i="1"/>
  <c r="AQ44" i="1"/>
  <c r="AQ41" i="1"/>
  <c r="AQ46" i="1"/>
  <c r="AQ45" i="1"/>
  <c r="AQ39" i="1"/>
  <c r="AQ36" i="1"/>
  <c r="AQ22" i="1"/>
  <c r="AQ64" i="1"/>
  <c r="AQ55" i="1"/>
  <c r="AQ43" i="1"/>
  <c r="AQ42" i="1"/>
  <c r="AQ54" i="1"/>
  <c r="AQ38" i="1"/>
  <c r="AQ37" i="1"/>
  <c r="AQ35" i="1"/>
  <c r="AQ34" i="1"/>
  <c r="AQ33" i="1"/>
  <c r="AQ16" i="1"/>
  <c r="AQ20" i="1"/>
  <c r="AQ19" i="1"/>
  <c r="AQ17" i="1"/>
  <c r="AQ23" i="1"/>
  <c r="AQ21" i="1"/>
  <c r="AQ18" i="1"/>
  <c r="AQ14" i="1"/>
  <c r="AR11" i="1"/>
  <c r="AR26" i="1" l="1"/>
  <c r="AR25" i="1"/>
  <c r="AR29" i="1"/>
  <c r="AR24" i="1"/>
  <c r="AR30" i="1"/>
  <c r="AR32" i="1"/>
  <c r="AR31" i="1"/>
  <c r="AR15" i="1"/>
  <c r="AR85" i="1"/>
  <c r="AR84" i="1"/>
  <c r="AR82" i="1"/>
  <c r="AR83" i="1"/>
  <c r="AR81" i="1"/>
  <c r="AR80" i="1"/>
  <c r="AR77" i="1"/>
  <c r="AR79" i="1"/>
  <c r="AR73" i="1"/>
  <c r="AR78" i="1"/>
  <c r="AR74" i="1"/>
  <c r="AR75" i="1"/>
  <c r="AR69" i="1"/>
  <c r="AR70" i="1"/>
  <c r="AR66" i="1"/>
  <c r="AR72" i="1"/>
  <c r="AR71" i="1"/>
  <c r="AR65" i="1"/>
  <c r="AR61" i="1"/>
  <c r="AR57" i="1"/>
  <c r="AR53" i="1"/>
  <c r="AR49" i="1"/>
  <c r="AR63" i="1"/>
  <c r="AR62" i="1"/>
  <c r="AR58" i="1"/>
  <c r="AR54" i="1"/>
  <c r="AR50" i="1"/>
  <c r="AR76" i="1"/>
  <c r="AR67" i="1"/>
  <c r="AR47" i="1"/>
  <c r="AR44" i="1"/>
  <c r="AR41" i="1"/>
  <c r="AR64" i="1"/>
  <c r="AR56" i="1"/>
  <c r="AR55" i="1"/>
  <c r="AR48" i="1"/>
  <c r="AR45" i="1"/>
  <c r="AR42" i="1"/>
  <c r="AR52" i="1"/>
  <c r="AR33" i="1"/>
  <c r="AR23" i="1"/>
  <c r="AR19" i="1"/>
  <c r="AR60" i="1"/>
  <c r="AR51" i="1"/>
  <c r="AR43" i="1"/>
  <c r="AR37" i="1"/>
  <c r="AR59" i="1"/>
  <c r="AR68" i="1"/>
  <c r="AR46" i="1"/>
  <c r="AR40" i="1"/>
  <c r="AR39" i="1"/>
  <c r="AR38" i="1"/>
  <c r="AR36" i="1"/>
  <c r="AR20" i="1"/>
  <c r="AR17" i="1"/>
  <c r="AR22" i="1"/>
  <c r="AR21" i="1"/>
  <c r="AR18" i="1"/>
  <c r="AR35" i="1"/>
  <c r="AR34" i="1"/>
  <c r="AR16" i="1"/>
  <c r="AS11" i="1"/>
  <c r="AR14" i="1"/>
  <c r="AS26" i="1" l="1"/>
  <c r="AS25" i="1"/>
  <c r="AS29" i="1"/>
  <c r="AS24" i="1"/>
  <c r="AS31" i="1"/>
  <c r="AS30" i="1"/>
  <c r="AS32" i="1"/>
  <c r="AS15" i="1"/>
  <c r="AS84" i="1"/>
  <c r="AS85" i="1"/>
  <c r="AS83" i="1"/>
  <c r="AS82" i="1"/>
  <c r="AS81" i="1"/>
  <c r="AS77" i="1"/>
  <c r="AS78" i="1"/>
  <c r="AS79" i="1"/>
  <c r="AS74" i="1"/>
  <c r="AS75" i="1"/>
  <c r="AS80" i="1"/>
  <c r="AS76" i="1"/>
  <c r="AS70" i="1"/>
  <c r="AS71" i="1"/>
  <c r="AS67" i="1"/>
  <c r="AS65" i="1"/>
  <c r="AS64" i="1"/>
  <c r="AS61" i="1"/>
  <c r="AS69" i="1"/>
  <c r="AS68" i="1"/>
  <c r="AS63" i="1"/>
  <c r="AS62" i="1"/>
  <c r="AS58" i="1"/>
  <c r="AS54" i="1"/>
  <c r="AS50" i="1"/>
  <c r="AS59" i="1"/>
  <c r="AS55" i="1"/>
  <c r="AS51" i="1"/>
  <c r="AS57" i="1"/>
  <c r="AS56" i="1"/>
  <c r="AS49" i="1"/>
  <c r="AS48" i="1"/>
  <c r="AS45" i="1"/>
  <c r="AS42" i="1"/>
  <c r="AS46" i="1"/>
  <c r="AS43" i="1"/>
  <c r="AS73" i="1"/>
  <c r="AS60" i="1"/>
  <c r="AS44" i="1"/>
  <c r="AS37" i="1"/>
  <c r="AS34" i="1"/>
  <c r="AS20" i="1"/>
  <c r="AS72" i="1"/>
  <c r="AS66" i="1"/>
  <c r="AS38" i="1"/>
  <c r="AS47" i="1"/>
  <c r="AS41" i="1"/>
  <c r="AS40" i="1"/>
  <c r="AS52" i="1"/>
  <c r="AS53" i="1"/>
  <c r="AS36" i="1"/>
  <c r="AS35" i="1"/>
  <c r="AS39" i="1"/>
  <c r="AS17" i="1"/>
  <c r="AS22" i="1"/>
  <c r="AS21" i="1"/>
  <c r="AS19" i="1"/>
  <c r="AS18" i="1"/>
  <c r="AS23" i="1"/>
  <c r="AS16" i="1"/>
  <c r="AS33" i="1"/>
  <c r="AT11" i="1"/>
  <c r="AS14" i="1"/>
  <c r="AT26" i="1" l="1"/>
  <c r="AT24" i="1"/>
  <c r="AT25" i="1"/>
  <c r="AT29" i="1"/>
  <c r="AT32" i="1"/>
  <c r="AT31" i="1"/>
  <c r="AT30" i="1"/>
  <c r="AT15" i="1"/>
  <c r="AT85" i="1"/>
  <c r="AT80" i="1"/>
  <c r="AT84" i="1"/>
  <c r="AT82" i="1"/>
  <c r="AT78" i="1"/>
  <c r="AT79" i="1"/>
  <c r="AT83" i="1"/>
  <c r="AT75" i="1"/>
  <c r="AT76" i="1"/>
  <c r="AT81" i="1"/>
  <c r="AT77" i="1"/>
  <c r="AT73" i="1"/>
  <c r="AT74" i="1"/>
  <c r="AT71" i="1"/>
  <c r="AT72" i="1"/>
  <c r="AT68" i="1"/>
  <c r="AT64" i="1"/>
  <c r="AT70" i="1"/>
  <c r="AT69" i="1"/>
  <c r="AT67" i="1"/>
  <c r="AT66" i="1"/>
  <c r="AT62" i="1"/>
  <c r="AT59" i="1"/>
  <c r="AT55" i="1"/>
  <c r="AT51" i="1"/>
  <c r="AT60" i="1"/>
  <c r="AT56" i="1"/>
  <c r="AT52" i="1"/>
  <c r="AT48" i="1"/>
  <c r="AT46" i="1"/>
  <c r="AT43" i="1"/>
  <c r="AT54" i="1"/>
  <c r="AT53" i="1"/>
  <c r="AT40" i="1"/>
  <c r="AT49" i="1"/>
  <c r="AT38" i="1"/>
  <c r="AT35" i="1"/>
  <c r="AT21" i="1"/>
  <c r="AT61" i="1"/>
  <c r="AT57" i="1"/>
  <c r="AT47" i="1"/>
  <c r="AT42" i="1"/>
  <c r="AT41" i="1"/>
  <c r="AT39" i="1"/>
  <c r="AT63" i="1"/>
  <c r="AT50" i="1"/>
  <c r="AT65" i="1"/>
  <c r="AT58" i="1"/>
  <c r="AT45" i="1"/>
  <c r="AT44" i="1"/>
  <c r="AT37" i="1"/>
  <c r="AT36" i="1"/>
  <c r="AT22" i="1"/>
  <c r="AT20" i="1"/>
  <c r="AT19" i="1"/>
  <c r="AT18" i="1"/>
  <c r="AT23" i="1"/>
  <c r="AT16" i="1"/>
  <c r="AT34" i="1"/>
  <c r="AT33" i="1"/>
  <c r="AT17" i="1"/>
  <c r="AU11" i="1"/>
  <c r="AT14" i="1"/>
  <c r="AU25" i="1" l="1"/>
  <c r="AU26" i="1"/>
  <c r="AU24" i="1"/>
  <c r="AU29" i="1"/>
  <c r="AU30" i="1"/>
  <c r="AU31" i="1"/>
  <c r="AU32" i="1"/>
  <c r="AU15" i="1"/>
  <c r="AU84" i="1"/>
  <c r="AU85" i="1"/>
  <c r="AU81" i="1"/>
  <c r="AU82" i="1"/>
  <c r="AU79" i="1"/>
  <c r="AU83" i="1"/>
  <c r="AU80" i="1"/>
  <c r="AU78" i="1"/>
  <c r="AU77" i="1"/>
  <c r="AU76" i="1"/>
  <c r="AU73" i="1"/>
  <c r="AU74" i="1"/>
  <c r="AU72" i="1"/>
  <c r="AU69" i="1"/>
  <c r="AU65" i="1"/>
  <c r="AU68" i="1"/>
  <c r="AU63" i="1"/>
  <c r="AU60" i="1"/>
  <c r="AU56" i="1"/>
  <c r="AU52" i="1"/>
  <c r="AU48" i="1"/>
  <c r="AU71" i="1"/>
  <c r="AU67" i="1"/>
  <c r="AU64" i="1"/>
  <c r="AU57" i="1"/>
  <c r="AU53" i="1"/>
  <c r="AU49" i="1"/>
  <c r="AU75" i="1"/>
  <c r="AU55" i="1"/>
  <c r="AU54" i="1"/>
  <c r="AU40" i="1"/>
  <c r="AU66" i="1"/>
  <c r="AU61" i="1"/>
  <c r="AU47" i="1"/>
  <c r="AU44" i="1"/>
  <c r="AU41" i="1"/>
  <c r="AU70" i="1"/>
  <c r="AU62" i="1"/>
  <c r="AU51" i="1"/>
  <c r="AU43" i="1"/>
  <c r="AU42" i="1"/>
  <c r="AU39" i="1"/>
  <c r="AU36" i="1"/>
  <c r="AU22" i="1"/>
  <c r="AU59" i="1"/>
  <c r="AU50" i="1"/>
  <c r="AU58" i="1"/>
  <c r="AU46" i="1"/>
  <c r="AU45" i="1"/>
  <c r="AU38" i="1"/>
  <c r="AU37" i="1"/>
  <c r="AU35" i="1"/>
  <c r="AU23" i="1"/>
  <c r="AU21" i="1"/>
  <c r="AU16" i="1"/>
  <c r="AU34" i="1"/>
  <c r="AU33" i="1"/>
  <c r="AU17" i="1"/>
  <c r="AU20" i="1"/>
  <c r="AU19" i="1"/>
  <c r="AU18" i="1"/>
  <c r="AU14" i="1"/>
  <c r="AV11" i="1"/>
  <c r="AV26" i="1" l="1"/>
  <c r="AV25" i="1"/>
  <c r="AV29" i="1"/>
  <c r="AV24" i="1"/>
  <c r="AV30" i="1"/>
  <c r="AV32" i="1"/>
  <c r="AV31" i="1"/>
  <c r="AV15" i="1"/>
  <c r="AV85" i="1"/>
  <c r="AV82" i="1"/>
  <c r="AV83" i="1"/>
  <c r="AV84" i="1"/>
  <c r="AV81" i="1"/>
  <c r="AV80" i="1"/>
  <c r="AV77" i="1"/>
  <c r="AV79" i="1"/>
  <c r="AV78" i="1"/>
  <c r="AV73" i="1"/>
  <c r="AV74" i="1"/>
  <c r="AV75" i="1"/>
  <c r="AV69" i="1"/>
  <c r="AV76" i="1"/>
  <c r="AV70" i="1"/>
  <c r="AV66" i="1"/>
  <c r="AV71" i="1"/>
  <c r="AV67" i="1"/>
  <c r="AV64" i="1"/>
  <c r="AV57" i="1"/>
  <c r="AV53" i="1"/>
  <c r="AV49" i="1"/>
  <c r="AV61" i="1"/>
  <c r="AV58" i="1"/>
  <c r="AV54" i="1"/>
  <c r="AV50" i="1"/>
  <c r="AV47" i="1"/>
  <c r="AV44" i="1"/>
  <c r="AV41" i="1"/>
  <c r="AV39" i="1"/>
  <c r="AV68" i="1"/>
  <c r="AV60" i="1"/>
  <c r="AV59" i="1"/>
  <c r="AV52" i="1"/>
  <c r="AV51" i="1"/>
  <c r="AV45" i="1"/>
  <c r="AV42" i="1"/>
  <c r="AV72" i="1"/>
  <c r="AV33" i="1"/>
  <c r="AV23" i="1"/>
  <c r="AV19" i="1"/>
  <c r="AV63" i="1"/>
  <c r="AV55" i="1"/>
  <c r="AV46" i="1"/>
  <c r="AV40" i="1"/>
  <c r="AV37" i="1"/>
  <c r="AV65" i="1"/>
  <c r="AV48" i="1"/>
  <c r="AV43" i="1"/>
  <c r="AV56" i="1"/>
  <c r="AV62" i="1"/>
  <c r="AV38" i="1"/>
  <c r="AV34" i="1"/>
  <c r="AV36" i="1"/>
  <c r="AV17" i="1"/>
  <c r="AV35" i="1"/>
  <c r="AV20" i="1"/>
  <c r="AV18" i="1"/>
  <c r="AV22" i="1"/>
  <c r="AV21" i="1"/>
  <c r="AW11" i="1"/>
  <c r="AV16" i="1"/>
  <c r="AV14" i="1"/>
  <c r="AW26" i="1" l="1"/>
  <c r="AW25" i="1"/>
  <c r="AW29" i="1"/>
  <c r="AW24" i="1"/>
  <c r="AW31" i="1"/>
  <c r="AW30" i="1"/>
  <c r="AW32" i="1"/>
  <c r="AW15" i="1"/>
  <c r="AW84" i="1"/>
  <c r="AW85" i="1"/>
  <c r="AW83" i="1"/>
  <c r="AW81" i="1"/>
  <c r="AW80" i="1"/>
  <c r="AW77" i="1"/>
  <c r="AW78" i="1"/>
  <c r="AW82" i="1"/>
  <c r="AW74" i="1"/>
  <c r="AW75" i="1"/>
  <c r="AW76" i="1"/>
  <c r="AW70" i="1"/>
  <c r="AW79" i="1"/>
  <c r="AW73" i="1"/>
  <c r="AW71" i="1"/>
  <c r="AW67" i="1"/>
  <c r="AW61" i="1"/>
  <c r="AW72" i="1"/>
  <c r="AW58" i="1"/>
  <c r="AW54" i="1"/>
  <c r="AW50" i="1"/>
  <c r="AW68" i="1"/>
  <c r="AW66" i="1"/>
  <c r="AW65" i="1"/>
  <c r="AW63" i="1"/>
  <c r="AW62" i="1"/>
  <c r="AW59" i="1"/>
  <c r="AW55" i="1"/>
  <c r="AW51" i="1"/>
  <c r="AW64" i="1"/>
  <c r="AW60" i="1"/>
  <c r="AW53" i="1"/>
  <c r="AW52" i="1"/>
  <c r="AW45" i="1"/>
  <c r="AW42" i="1"/>
  <c r="AW46" i="1"/>
  <c r="AW43" i="1"/>
  <c r="AW57" i="1"/>
  <c r="AW47" i="1"/>
  <c r="AW41" i="1"/>
  <c r="AW40" i="1"/>
  <c r="AW37" i="1"/>
  <c r="AW34" i="1"/>
  <c r="AW20" i="1"/>
  <c r="AW48" i="1"/>
  <c r="AW38" i="1"/>
  <c r="AW56" i="1"/>
  <c r="AW44" i="1"/>
  <c r="AW69" i="1"/>
  <c r="AW49" i="1"/>
  <c r="AW36" i="1"/>
  <c r="AW39" i="1"/>
  <c r="AW33" i="1"/>
  <c r="AW17" i="1"/>
  <c r="AW35" i="1"/>
  <c r="AW18" i="1"/>
  <c r="AW22" i="1"/>
  <c r="AW21" i="1"/>
  <c r="AW19" i="1"/>
  <c r="AW16" i="1"/>
  <c r="AW23" i="1"/>
  <c r="AX11" i="1"/>
  <c r="AW14" i="1"/>
  <c r="AX26" i="1" l="1"/>
  <c r="AX24" i="1"/>
  <c r="AX25" i="1"/>
  <c r="AX29" i="1"/>
  <c r="AX32" i="1"/>
  <c r="AX31" i="1"/>
  <c r="AX30" i="1"/>
  <c r="AX15" i="1"/>
  <c r="AX85" i="1"/>
  <c r="AX80" i="1"/>
  <c r="AX84" i="1"/>
  <c r="AX83" i="1"/>
  <c r="AX82" i="1"/>
  <c r="AX78" i="1"/>
  <c r="AX79" i="1"/>
  <c r="AX77" i="1"/>
  <c r="AX81" i="1"/>
  <c r="AX75" i="1"/>
  <c r="AX76" i="1"/>
  <c r="AX73" i="1"/>
  <c r="AX71" i="1"/>
  <c r="AX72" i="1"/>
  <c r="AX68" i="1"/>
  <c r="AX64" i="1"/>
  <c r="AX65" i="1"/>
  <c r="AX62" i="1"/>
  <c r="AX66" i="1"/>
  <c r="AX63" i="1"/>
  <c r="AX61" i="1"/>
  <c r="AX59" i="1"/>
  <c r="AX55" i="1"/>
  <c r="AX51" i="1"/>
  <c r="AX70" i="1"/>
  <c r="AX60" i="1"/>
  <c r="AX56" i="1"/>
  <c r="AX52" i="1"/>
  <c r="AX48" i="1"/>
  <c r="AX46" i="1"/>
  <c r="AX43" i="1"/>
  <c r="AX69" i="1"/>
  <c r="AX58" i="1"/>
  <c r="AX57" i="1"/>
  <c r="AX50" i="1"/>
  <c r="AX49" i="1"/>
  <c r="AX40" i="1"/>
  <c r="AX74" i="1"/>
  <c r="AX67" i="1"/>
  <c r="AX38" i="1"/>
  <c r="AX35" i="1"/>
  <c r="AX21" i="1"/>
  <c r="AX45" i="1"/>
  <c r="AX44" i="1"/>
  <c r="AX54" i="1"/>
  <c r="AX53" i="1"/>
  <c r="AX47" i="1"/>
  <c r="AX42" i="1"/>
  <c r="AX41" i="1"/>
  <c r="AX36" i="1"/>
  <c r="AX39" i="1"/>
  <c r="AX37" i="1"/>
  <c r="AX18" i="1"/>
  <c r="AX22" i="1"/>
  <c r="AX20" i="1"/>
  <c r="AX19" i="1"/>
  <c r="AX16" i="1"/>
  <c r="AX23" i="1"/>
  <c r="AX34" i="1"/>
  <c r="AX33" i="1"/>
  <c r="AX17" i="1"/>
  <c r="AY11" i="1"/>
  <c r="AX14" i="1"/>
  <c r="AY25" i="1" l="1"/>
  <c r="AY26" i="1"/>
  <c r="AY24" i="1"/>
  <c r="AY29" i="1"/>
  <c r="AY30" i="1"/>
  <c r="AY31" i="1"/>
  <c r="AY32" i="1"/>
  <c r="AY15" i="1"/>
  <c r="AY84" i="1"/>
  <c r="AY85" i="1"/>
  <c r="AY81" i="1"/>
  <c r="AY82" i="1"/>
  <c r="AY83" i="1"/>
  <c r="AY79" i="1"/>
  <c r="AY80" i="1"/>
  <c r="AY78" i="1"/>
  <c r="AY76" i="1"/>
  <c r="AY77" i="1"/>
  <c r="AY73" i="1"/>
  <c r="AY74" i="1"/>
  <c r="AY72" i="1"/>
  <c r="AY69" i="1"/>
  <c r="AY65" i="1"/>
  <c r="AY67" i="1"/>
  <c r="AY66" i="1"/>
  <c r="AY64" i="1"/>
  <c r="AY63" i="1"/>
  <c r="AY71" i="1"/>
  <c r="AY70" i="1"/>
  <c r="AY68" i="1"/>
  <c r="AY62" i="1"/>
  <c r="AY60" i="1"/>
  <c r="AY56" i="1"/>
  <c r="AY52" i="1"/>
  <c r="AY48" i="1"/>
  <c r="AY75" i="1"/>
  <c r="AY57" i="1"/>
  <c r="AY53" i="1"/>
  <c r="AY49" i="1"/>
  <c r="AY61" i="1"/>
  <c r="AY59" i="1"/>
  <c r="AY58" i="1"/>
  <c r="AY51" i="1"/>
  <c r="AY50" i="1"/>
  <c r="AY40" i="1"/>
  <c r="AY47" i="1"/>
  <c r="AY44" i="1"/>
  <c r="AY41" i="1"/>
  <c r="AY55" i="1"/>
  <c r="AY46" i="1"/>
  <c r="AY45" i="1"/>
  <c r="AY36" i="1"/>
  <c r="AY22" i="1"/>
  <c r="AY54" i="1"/>
  <c r="AY39" i="1"/>
  <c r="AY43" i="1"/>
  <c r="AY42" i="1"/>
  <c r="AY35" i="1"/>
  <c r="AY38" i="1"/>
  <c r="AY37" i="1"/>
  <c r="AY20" i="1"/>
  <c r="AY19" i="1"/>
  <c r="AY16" i="1"/>
  <c r="AY23" i="1"/>
  <c r="AY21" i="1"/>
  <c r="AY34" i="1"/>
  <c r="AY33" i="1"/>
  <c r="AY17" i="1"/>
  <c r="AY18" i="1"/>
  <c r="AY14" i="1"/>
  <c r="AZ11" i="1"/>
  <c r="AZ26" i="1" l="1"/>
  <c r="AZ25" i="1"/>
  <c r="AZ29" i="1"/>
  <c r="AZ24" i="1"/>
  <c r="AZ30" i="1"/>
  <c r="AZ32" i="1"/>
  <c r="AZ31" i="1"/>
  <c r="AZ15" i="1"/>
  <c r="AZ85" i="1"/>
  <c r="AZ84" i="1"/>
  <c r="AZ82" i="1"/>
  <c r="AZ83" i="1"/>
  <c r="AZ81" i="1"/>
  <c r="AZ77" i="1"/>
  <c r="AZ80" i="1"/>
  <c r="AZ73" i="1"/>
  <c r="AZ74" i="1"/>
  <c r="AZ79" i="1"/>
  <c r="AZ75" i="1"/>
  <c r="AZ76" i="1"/>
  <c r="AZ69" i="1"/>
  <c r="AZ78" i="1"/>
  <c r="AZ70" i="1"/>
  <c r="AZ66" i="1"/>
  <c r="AZ72" i="1"/>
  <c r="AZ71" i="1"/>
  <c r="AZ68" i="1"/>
  <c r="AZ65" i="1"/>
  <c r="AZ57" i="1"/>
  <c r="AZ53" i="1"/>
  <c r="AZ49" i="1"/>
  <c r="AZ58" i="1"/>
  <c r="AZ54" i="1"/>
  <c r="AZ50" i="1"/>
  <c r="AZ47" i="1"/>
  <c r="AZ44" i="1"/>
  <c r="AZ41" i="1"/>
  <c r="AZ39" i="1"/>
  <c r="AZ63" i="1"/>
  <c r="AZ62" i="1"/>
  <c r="AZ56" i="1"/>
  <c r="AZ55" i="1"/>
  <c r="AZ48" i="1"/>
  <c r="AZ45" i="1"/>
  <c r="AZ42" i="1"/>
  <c r="AZ61" i="1"/>
  <c r="AZ59" i="1"/>
  <c r="AZ33" i="1"/>
  <c r="AZ23" i="1"/>
  <c r="AZ19" i="1"/>
  <c r="AZ64" i="1"/>
  <c r="AZ43" i="1"/>
  <c r="AZ37" i="1"/>
  <c r="AZ52" i="1"/>
  <c r="AZ60" i="1"/>
  <c r="AZ51" i="1"/>
  <c r="AZ67" i="1"/>
  <c r="AZ46" i="1"/>
  <c r="AZ38" i="1"/>
  <c r="AZ40" i="1"/>
  <c r="AZ36" i="1"/>
  <c r="AZ35" i="1"/>
  <c r="AZ22" i="1"/>
  <c r="AZ21" i="1"/>
  <c r="AZ34" i="1"/>
  <c r="AZ17" i="1"/>
  <c r="AZ18" i="1"/>
  <c r="AZ20" i="1"/>
  <c r="AZ16" i="1"/>
  <c r="BA11" i="1"/>
  <c r="AZ14" i="1"/>
  <c r="BA26" i="1" l="1"/>
  <c r="BA25" i="1"/>
  <c r="BA29" i="1"/>
  <c r="BA24" i="1"/>
  <c r="BA31" i="1"/>
  <c r="BA30" i="1"/>
  <c r="BA32" i="1"/>
  <c r="BA15" i="1"/>
  <c r="BA84" i="1"/>
  <c r="BA85" i="1"/>
  <c r="BA83" i="1"/>
  <c r="BA82" i="1"/>
  <c r="BA81" i="1"/>
  <c r="BA80" i="1"/>
  <c r="BA77" i="1"/>
  <c r="BA78" i="1"/>
  <c r="BA79" i="1"/>
  <c r="BA74" i="1"/>
  <c r="BA75" i="1"/>
  <c r="BA76" i="1"/>
  <c r="BA73" i="1"/>
  <c r="BA70" i="1"/>
  <c r="BA71" i="1"/>
  <c r="BA67" i="1"/>
  <c r="BA61" i="1"/>
  <c r="BA69" i="1"/>
  <c r="BA68" i="1"/>
  <c r="BA58" i="1"/>
  <c r="BA54" i="1"/>
  <c r="BA50" i="1"/>
  <c r="BA72" i="1"/>
  <c r="BA64" i="1"/>
  <c r="BA59" i="1"/>
  <c r="BA55" i="1"/>
  <c r="BA51" i="1"/>
  <c r="BA66" i="1"/>
  <c r="BA63" i="1"/>
  <c r="BA62" i="1"/>
  <c r="BA57" i="1"/>
  <c r="BA56" i="1"/>
  <c r="BA49" i="1"/>
  <c r="BA48" i="1"/>
  <c r="BA45" i="1"/>
  <c r="BA42" i="1"/>
  <c r="BA65" i="1"/>
  <c r="BA46" i="1"/>
  <c r="BA43" i="1"/>
  <c r="BA44" i="1"/>
  <c r="BA39" i="1"/>
  <c r="BA37" i="1"/>
  <c r="BA34" i="1"/>
  <c r="BA20" i="1"/>
  <c r="BA53" i="1"/>
  <c r="BA52" i="1"/>
  <c r="BA38" i="1"/>
  <c r="BA60" i="1"/>
  <c r="BA47" i="1"/>
  <c r="BA41" i="1"/>
  <c r="BA40" i="1"/>
  <c r="BA36" i="1"/>
  <c r="BA35" i="1"/>
  <c r="BA23" i="1"/>
  <c r="BA17" i="1"/>
  <c r="BA33" i="1"/>
  <c r="BA18" i="1"/>
  <c r="BA16" i="1"/>
  <c r="BA22" i="1"/>
  <c r="BA21" i="1"/>
  <c r="BA19" i="1"/>
  <c r="BB11" i="1"/>
  <c r="BA14" i="1"/>
  <c r="BB26" i="1" l="1"/>
  <c r="BB25" i="1"/>
  <c r="BB24" i="1"/>
  <c r="BB29" i="1"/>
  <c r="BB32" i="1"/>
  <c r="BB31" i="1"/>
  <c r="BB30" i="1"/>
  <c r="BB15" i="1"/>
  <c r="BB85" i="1"/>
  <c r="BB80" i="1"/>
  <c r="BB81" i="1"/>
  <c r="BB83" i="1"/>
  <c r="BB78" i="1"/>
  <c r="BB79" i="1"/>
  <c r="BB84" i="1"/>
  <c r="BB77" i="1"/>
  <c r="BB75" i="1"/>
  <c r="BB82" i="1"/>
  <c r="BB76" i="1"/>
  <c r="BB73" i="1"/>
  <c r="BB71" i="1"/>
  <c r="BB72" i="1"/>
  <c r="BB68" i="1"/>
  <c r="BB64" i="1"/>
  <c r="BB70" i="1"/>
  <c r="BB69" i="1"/>
  <c r="BB62" i="1"/>
  <c r="BB59" i="1"/>
  <c r="BB55" i="1"/>
  <c r="BB51" i="1"/>
  <c r="BB74" i="1"/>
  <c r="BB67" i="1"/>
  <c r="BB63" i="1"/>
  <c r="BB61" i="1"/>
  <c r="BB60" i="1"/>
  <c r="BB56" i="1"/>
  <c r="BB52" i="1"/>
  <c r="BB48" i="1"/>
  <c r="BB65" i="1"/>
  <c r="BB46" i="1"/>
  <c r="BB43" i="1"/>
  <c r="BB54" i="1"/>
  <c r="BB53" i="1"/>
  <c r="BB40" i="1"/>
  <c r="BB66" i="1"/>
  <c r="BB50" i="1"/>
  <c r="BB38" i="1"/>
  <c r="BB35" i="1"/>
  <c r="BB21" i="1"/>
  <c r="BB58" i="1"/>
  <c r="BB47" i="1"/>
  <c r="BB42" i="1"/>
  <c r="BB41" i="1"/>
  <c r="BB49" i="1"/>
  <c r="BB57" i="1"/>
  <c r="BB45" i="1"/>
  <c r="BB44" i="1"/>
  <c r="BB39" i="1"/>
  <c r="BB37" i="1"/>
  <c r="BB36" i="1"/>
  <c r="BB34" i="1"/>
  <c r="BB33" i="1"/>
  <c r="BB18" i="1"/>
  <c r="BB16" i="1"/>
  <c r="BB22" i="1"/>
  <c r="BB20" i="1"/>
  <c r="BB19" i="1"/>
  <c r="BB23" i="1"/>
  <c r="BB17" i="1"/>
  <c r="BC11" i="1"/>
  <c r="BB14" i="1"/>
  <c r="BC25" i="1" l="1"/>
  <c r="BC26" i="1"/>
  <c r="BC24" i="1"/>
  <c r="BC29" i="1"/>
  <c r="BC30" i="1"/>
  <c r="BC31" i="1"/>
  <c r="BC32" i="1"/>
  <c r="BC15" i="1"/>
  <c r="BC84" i="1"/>
  <c r="BC85" i="1"/>
  <c r="BC81" i="1"/>
  <c r="BC82" i="1"/>
  <c r="BC79" i="1"/>
  <c r="BC80" i="1"/>
  <c r="BC78" i="1"/>
  <c r="BC77" i="1"/>
  <c r="BC76" i="1"/>
  <c r="BC73" i="1"/>
  <c r="BC83" i="1"/>
  <c r="BC74" i="1"/>
  <c r="BC72" i="1"/>
  <c r="BC75" i="1"/>
  <c r="BC69" i="1"/>
  <c r="BC65" i="1"/>
  <c r="BC63" i="1"/>
  <c r="BC70" i="1"/>
  <c r="BC67" i="1"/>
  <c r="BC64" i="1"/>
  <c r="BC61" i="1"/>
  <c r="BC60" i="1"/>
  <c r="BC56" i="1"/>
  <c r="BC52" i="1"/>
  <c r="BC48" i="1"/>
  <c r="BC66" i="1"/>
  <c r="BC62" i="1"/>
  <c r="BC57" i="1"/>
  <c r="BC53" i="1"/>
  <c r="BC49" i="1"/>
  <c r="BC68" i="1"/>
  <c r="BC55" i="1"/>
  <c r="BC54" i="1"/>
  <c r="BC40" i="1"/>
  <c r="BC47" i="1"/>
  <c r="BC44" i="1"/>
  <c r="BC41" i="1"/>
  <c r="BC58" i="1"/>
  <c r="BC43" i="1"/>
  <c r="BC42" i="1"/>
  <c r="BC36" i="1"/>
  <c r="BC22" i="1"/>
  <c r="BC71" i="1"/>
  <c r="BC51" i="1"/>
  <c r="BC46" i="1"/>
  <c r="BC45" i="1"/>
  <c r="BC59" i="1"/>
  <c r="BC50" i="1"/>
  <c r="BC39" i="1"/>
  <c r="BC38" i="1"/>
  <c r="BC37" i="1"/>
  <c r="BC16" i="1"/>
  <c r="BC20" i="1"/>
  <c r="BC19" i="1"/>
  <c r="BC23" i="1"/>
  <c r="BC21" i="1"/>
  <c r="BC17" i="1"/>
  <c r="BC35" i="1"/>
  <c r="BC34" i="1"/>
  <c r="BC33" i="1"/>
  <c r="BC18" i="1"/>
  <c r="BC14" i="1"/>
  <c r="BD11" i="1"/>
  <c r="BD26" i="1" l="1"/>
  <c r="BD25" i="1"/>
  <c r="BD29" i="1"/>
  <c r="BD24" i="1"/>
  <c r="BD30" i="1"/>
  <c r="BD32" i="1"/>
  <c r="BD31" i="1"/>
  <c r="BD15" i="1"/>
  <c r="BD85" i="1"/>
  <c r="BD82" i="1"/>
  <c r="BD83" i="1"/>
  <c r="BD81" i="1"/>
  <c r="BD80" i="1"/>
  <c r="BD77" i="1"/>
  <c r="BD79" i="1"/>
  <c r="BD78" i="1"/>
  <c r="BD84" i="1"/>
  <c r="BD73" i="1"/>
  <c r="BD74" i="1"/>
  <c r="BD75" i="1"/>
  <c r="BD69" i="1"/>
  <c r="BD70" i="1"/>
  <c r="BD66" i="1"/>
  <c r="BD67" i="1"/>
  <c r="BD65" i="1"/>
  <c r="BD64" i="1"/>
  <c r="BD68" i="1"/>
  <c r="BD72" i="1"/>
  <c r="BD63" i="1"/>
  <c r="BD62" i="1"/>
  <c r="BD57" i="1"/>
  <c r="BD53" i="1"/>
  <c r="BD49" i="1"/>
  <c r="BD76" i="1"/>
  <c r="BD58" i="1"/>
  <c r="BD54" i="1"/>
  <c r="BD50" i="1"/>
  <c r="BD47" i="1"/>
  <c r="BD44" i="1"/>
  <c r="BD41" i="1"/>
  <c r="BD39" i="1"/>
  <c r="BD60" i="1"/>
  <c r="BD59" i="1"/>
  <c r="BD52" i="1"/>
  <c r="BD51" i="1"/>
  <c r="BD45" i="1"/>
  <c r="BD42" i="1"/>
  <c r="BD71" i="1"/>
  <c r="BD48" i="1"/>
  <c r="BD33" i="1"/>
  <c r="BD23" i="1"/>
  <c r="BD19" i="1"/>
  <c r="BD56" i="1"/>
  <c r="BD46" i="1"/>
  <c r="BD40" i="1"/>
  <c r="BD37" i="1"/>
  <c r="BD55" i="1"/>
  <c r="BD61" i="1"/>
  <c r="BD43" i="1"/>
  <c r="BD36" i="1"/>
  <c r="BD35" i="1"/>
  <c r="BD38" i="1"/>
  <c r="BD20" i="1"/>
  <c r="BD22" i="1"/>
  <c r="BD21" i="1"/>
  <c r="BD17" i="1"/>
  <c r="BD34" i="1"/>
  <c r="BD18" i="1"/>
  <c r="BD16" i="1"/>
  <c r="BE11" i="1"/>
  <c r="BD14" i="1"/>
  <c r="BE26" i="1" l="1"/>
  <c r="BE25" i="1"/>
  <c r="BE29" i="1"/>
  <c r="BE24" i="1"/>
  <c r="BE31" i="1"/>
  <c r="BE30" i="1"/>
  <c r="BE32" i="1"/>
  <c r="BE15" i="1"/>
  <c r="BE84" i="1"/>
  <c r="BE85" i="1"/>
  <c r="BE83" i="1"/>
  <c r="BE77" i="1"/>
  <c r="BE82" i="1"/>
  <c r="BE78" i="1"/>
  <c r="BE81" i="1"/>
  <c r="BE74" i="1"/>
  <c r="BE80" i="1"/>
  <c r="BE79" i="1"/>
  <c r="BE75" i="1"/>
  <c r="BE76" i="1"/>
  <c r="BE70" i="1"/>
  <c r="BE71" i="1"/>
  <c r="BE67" i="1"/>
  <c r="BE68" i="1"/>
  <c r="BE66" i="1"/>
  <c r="BE61" i="1"/>
  <c r="BE72" i="1"/>
  <c r="BE58" i="1"/>
  <c r="BE54" i="1"/>
  <c r="BE50" i="1"/>
  <c r="BE73" i="1"/>
  <c r="BE69" i="1"/>
  <c r="BE65" i="1"/>
  <c r="BE59" i="1"/>
  <c r="BE55" i="1"/>
  <c r="BE51" i="1"/>
  <c r="BE60" i="1"/>
  <c r="BE53" i="1"/>
  <c r="BE52" i="1"/>
  <c r="BE45" i="1"/>
  <c r="BE42" i="1"/>
  <c r="BE46" i="1"/>
  <c r="BE43" i="1"/>
  <c r="BE64" i="1"/>
  <c r="BE63" i="1"/>
  <c r="BE56" i="1"/>
  <c r="BE47" i="1"/>
  <c r="BE41" i="1"/>
  <c r="BE40" i="1"/>
  <c r="BE37" i="1"/>
  <c r="BE34" i="1"/>
  <c r="BE20" i="1"/>
  <c r="BE49" i="1"/>
  <c r="BE39" i="1"/>
  <c r="BE38" i="1"/>
  <c r="BE62" i="1"/>
  <c r="BE57" i="1"/>
  <c r="BE44" i="1"/>
  <c r="BE48" i="1"/>
  <c r="BE36" i="1"/>
  <c r="BE35" i="1"/>
  <c r="BE22" i="1"/>
  <c r="BE21" i="1"/>
  <c r="BE19" i="1"/>
  <c r="BE17" i="1"/>
  <c r="BE23" i="1"/>
  <c r="BE18" i="1"/>
  <c r="BE33" i="1"/>
  <c r="BE16" i="1"/>
  <c r="BF11" i="1"/>
  <c r="BE14" i="1"/>
  <c r="BF26" i="1" l="1"/>
  <c r="BF25" i="1"/>
  <c r="BF24" i="1"/>
  <c r="BF29" i="1"/>
  <c r="BF32" i="1"/>
  <c r="BF31" i="1"/>
  <c r="BF30" i="1"/>
  <c r="BF15" i="1"/>
  <c r="BF85" i="1"/>
  <c r="BF80" i="1"/>
  <c r="BF84" i="1"/>
  <c r="BF83" i="1"/>
  <c r="BF82" i="1"/>
  <c r="BF81" i="1"/>
  <c r="BF78" i="1"/>
  <c r="BF79" i="1"/>
  <c r="BF77" i="1"/>
  <c r="BF75" i="1"/>
  <c r="BF76" i="1"/>
  <c r="BF73" i="1"/>
  <c r="BF71" i="1"/>
  <c r="BF74" i="1"/>
  <c r="BF72" i="1"/>
  <c r="BF68" i="1"/>
  <c r="BF64" i="1"/>
  <c r="BF62" i="1"/>
  <c r="BF69" i="1"/>
  <c r="BF66" i="1"/>
  <c r="BF65" i="1"/>
  <c r="BF59" i="1"/>
  <c r="BF55" i="1"/>
  <c r="BF51" i="1"/>
  <c r="BF60" i="1"/>
  <c r="BF56" i="1"/>
  <c r="BF52" i="1"/>
  <c r="BF48" i="1"/>
  <c r="BF46" i="1"/>
  <c r="BF43" i="1"/>
  <c r="BF70" i="1"/>
  <c r="BF67" i="1"/>
  <c r="BF61" i="1"/>
  <c r="BF58" i="1"/>
  <c r="BF57" i="1"/>
  <c r="BF50" i="1"/>
  <c r="BF49" i="1"/>
  <c r="BF40" i="1"/>
  <c r="BF54" i="1"/>
  <c r="BF53" i="1"/>
  <c r="BF39" i="1"/>
  <c r="BF38" i="1"/>
  <c r="BF35" i="1"/>
  <c r="BF21" i="1"/>
  <c r="BF45" i="1"/>
  <c r="BF44" i="1"/>
  <c r="BF63" i="1"/>
  <c r="BF47" i="1"/>
  <c r="BF42" i="1"/>
  <c r="BF37" i="1"/>
  <c r="BF41" i="1"/>
  <c r="BF23" i="1"/>
  <c r="BF18" i="1"/>
  <c r="BF34" i="1"/>
  <c r="BF33" i="1"/>
  <c r="BF16" i="1"/>
  <c r="BF36" i="1"/>
  <c r="BF22" i="1"/>
  <c r="BF20" i="1"/>
  <c r="BF19" i="1"/>
  <c r="BF17" i="1"/>
  <c r="BG11" i="1"/>
  <c r="BF14" i="1"/>
  <c r="BG25" i="1" l="1"/>
  <c r="BG26" i="1"/>
  <c r="BG24" i="1"/>
  <c r="BG29" i="1"/>
  <c r="BG30" i="1"/>
  <c r="BG31" i="1"/>
  <c r="BG32" i="1"/>
  <c r="BG15" i="1"/>
  <c r="BG84" i="1"/>
  <c r="BG85" i="1"/>
  <c r="BG81" i="1"/>
  <c r="BG82" i="1"/>
  <c r="BG83" i="1"/>
  <c r="BG80" i="1"/>
  <c r="BG79" i="1"/>
  <c r="BG76" i="1"/>
  <c r="BG73" i="1"/>
  <c r="BG78" i="1"/>
  <c r="BG74" i="1"/>
  <c r="BG77" i="1"/>
  <c r="BG75" i="1"/>
  <c r="BG72" i="1"/>
  <c r="BG69" i="1"/>
  <c r="BG65" i="1"/>
  <c r="BG63" i="1"/>
  <c r="BG71" i="1"/>
  <c r="BG70" i="1"/>
  <c r="BG60" i="1"/>
  <c r="BG56" i="1"/>
  <c r="BG52" i="1"/>
  <c r="BG48" i="1"/>
  <c r="BG61" i="1"/>
  <c r="BG57" i="1"/>
  <c r="BG53" i="1"/>
  <c r="BG49" i="1"/>
  <c r="BG67" i="1"/>
  <c r="BG59" i="1"/>
  <c r="BG58" i="1"/>
  <c r="BG51" i="1"/>
  <c r="BG50" i="1"/>
  <c r="BG40" i="1"/>
  <c r="BG64" i="1"/>
  <c r="BG47" i="1"/>
  <c r="BG44" i="1"/>
  <c r="BG41" i="1"/>
  <c r="BG46" i="1"/>
  <c r="BG45" i="1"/>
  <c r="BG36" i="1"/>
  <c r="BG22" i="1"/>
  <c r="BG62" i="1"/>
  <c r="BG68" i="1"/>
  <c r="BG55" i="1"/>
  <c r="BG43" i="1"/>
  <c r="BG42" i="1"/>
  <c r="BG66" i="1"/>
  <c r="BG54" i="1"/>
  <c r="BG38" i="1"/>
  <c r="BG37" i="1"/>
  <c r="BG39" i="1"/>
  <c r="BG34" i="1"/>
  <c r="BG33" i="1"/>
  <c r="BG16" i="1"/>
  <c r="BG35" i="1"/>
  <c r="BG20" i="1"/>
  <c r="BG19" i="1"/>
  <c r="BG17" i="1"/>
  <c r="BG23" i="1"/>
  <c r="BG21" i="1"/>
  <c r="BG18" i="1"/>
  <c r="BG14" i="1"/>
  <c r="BH11" i="1"/>
  <c r="BH26" i="1" l="1"/>
  <c r="BH25" i="1"/>
  <c r="BH29" i="1"/>
  <c r="BH24" i="1"/>
  <c r="BH30" i="1"/>
  <c r="BH32" i="1"/>
  <c r="BH31" i="1"/>
  <c r="BH15" i="1"/>
  <c r="BH85" i="1"/>
  <c r="BH84" i="1"/>
  <c r="BH82" i="1"/>
  <c r="BH83" i="1"/>
  <c r="BH81" i="1"/>
  <c r="BH77" i="1"/>
  <c r="BH80" i="1"/>
  <c r="BH79" i="1"/>
  <c r="BH73" i="1"/>
  <c r="BH78" i="1"/>
  <c r="BH74" i="1"/>
  <c r="BH75" i="1"/>
  <c r="BH69" i="1"/>
  <c r="BH70" i="1"/>
  <c r="BH66" i="1"/>
  <c r="BH72" i="1"/>
  <c r="BH71" i="1"/>
  <c r="BH76" i="1"/>
  <c r="BH61" i="1"/>
  <c r="BH57" i="1"/>
  <c r="BH53" i="1"/>
  <c r="BH49" i="1"/>
  <c r="BH68" i="1"/>
  <c r="BH67" i="1"/>
  <c r="BH64" i="1"/>
  <c r="BH63" i="1"/>
  <c r="BH62" i="1"/>
  <c r="BH58" i="1"/>
  <c r="BH54" i="1"/>
  <c r="BH50" i="1"/>
  <c r="BH47" i="1"/>
  <c r="BH44" i="1"/>
  <c r="BH41" i="1"/>
  <c r="BH39" i="1"/>
  <c r="BH56" i="1"/>
  <c r="BH55" i="1"/>
  <c r="BH48" i="1"/>
  <c r="BH45" i="1"/>
  <c r="BH42" i="1"/>
  <c r="BH52" i="1"/>
  <c r="BH33" i="1"/>
  <c r="BH23" i="1"/>
  <c r="BH19" i="1"/>
  <c r="BH65" i="1"/>
  <c r="BH60" i="1"/>
  <c r="BH51" i="1"/>
  <c r="BH43" i="1"/>
  <c r="BH37" i="1"/>
  <c r="BH59" i="1"/>
  <c r="BH40" i="1"/>
  <c r="BH46" i="1"/>
  <c r="BH38" i="1"/>
  <c r="BH36" i="1"/>
  <c r="BH35" i="1"/>
  <c r="BH20" i="1"/>
  <c r="BH17" i="1"/>
  <c r="BH22" i="1"/>
  <c r="BH21" i="1"/>
  <c r="BH18" i="1"/>
  <c r="BH34" i="1"/>
  <c r="BH16" i="1"/>
  <c r="BI11" i="1"/>
  <c r="BH14" i="1"/>
  <c r="BI26" i="1" l="1"/>
  <c r="BI25" i="1"/>
  <c r="BI29" i="1"/>
  <c r="BI24" i="1"/>
  <c r="BI31" i="1"/>
  <c r="BI30" i="1"/>
  <c r="BI32" i="1"/>
  <c r="BI15" i="1"/>
  <c r="BI84" i="1"/>
  <c r="BI85" i="1"/>
  <c r="BI83" i="1"/>
  <c r="BI82" i="1"/>
  <c r="BI77" i="1"/>
  <c r="BI80" i="1"/>
  <c r="BI78" i="1"/>
  <c r="BI81" i="1"/>
  <c r="BI79" i="1"/>
  <c r="BI74" i="1"/>
  <c r="BI75" i="1"/>
  <c r="BI76" i="1"/>
  <c r="BI70" i="1"/>
  <c r="BI71" i="1"/>
  <c r="BI67" i="1"/>
  <c r="BI65" i="1"/>
  <c r="BI64" i="1"/>
  <c r="BI61" i="1"/>
  <c r="BI73" i="1"/>
  <c r="BI69" i="1"/>
  <c r="BI68" i="1"/>
  <c r="BI63" i="1"/>
  <c r="BI62" i="1"/>
  <c r="BI58" i="1"/>
  <c r="BI54" i="1"/>
  <c r="BI50" i="1"/>
  <c r="BI59" i="1"/>
  <c r="BI55" i="1"/>
  <c r="BI51" i="1"/>
  <c r="BI57" i="1"/>
  <c r="BI56" i="1"/>
  <c r="BI49" i="1"/>
  <c r="BI48" i="1"/>
  <c r="BI45" i="1"/>
  <c r="BI42" i="1"/>
  <c r="BI72" i="1"/>
  <c r="BI66" i="1"/>
  <c r="BI46" i="1"/>
  <c r="BI43" i="1"/>
  <c r="BI60" i="1"/>
  <c r="BI44" i="1"/>
  <c r="BI37" i="1"/>
  <c r="BI34" i="1"/>
  <c r="BI20" i="1"/>
  <c r="BI38" i="1"/>
  <c r="BI47" i="1"/>
  <c r="BI41" i="1"/>
  <c r="BI40" i="1"/>
  <c r="BI52" i="1"/>
  <c r="BI53" i="1"/>
  <c r="BI36" i="1"/>
  <c r="BI35" i="1"/>
  <c r="BI39" i="1"/>
  <c r="BI17" i="1"/>
  <c r="BI22" i="1"/>
  <c r="BI21" i="1"/>
  <c r="BI19" i="1"/>
  <c r="BI18" i="1"/>
  <c r="BI23" i="1"/>
  <c r="BI16" i="1"/>
  <c r="BI33" i="1"/>
  <c r="BJ11" i="1"/>
  <c r="BI14" i="1"/>
  <c r="BJ26" i="1" l="1"/>
  <c r="BJ24" i="1"/>
  <c r="BJ25" i="1"/>
  <c r="BJ29" i="1"/>
  <c r="BJ32" i="1"/>
  <c r="BJ31" i="1"/>
  <c r="BJ30" i="1"/>
  <c r="BJ15" i="1"/>
  <c r="BJ85" i="1"/>
  <c r="BJ80" i="1"/>
  <c r="BJ84" i="1"/>
  <c r="BJ82" i="1"/>
  <c r="BJ78" i="1"/>
  <c r="BJ81" i="1"/>
  <c r="BJ79" i="1"/>
  <c r="BJ83" i="1"/>
  <c r="BJ75" i="1"/>
  <c r="BJ76" i="1"/>
  <c r="BJ77" i="1"/>
  <c r="BJ73" i="1"/>
  <c r="BJ74" i="1"/>
  <c r="BJ71" i="1"/>
  <c r="BJ72" i="1"/>
  <c r="BJ68" i="1"/>
  <c r="BJ64" i="1"/>
  <c r="BJ70" i="1"/>
  <c r="BJ69" i="1"/>
  <c r="BJ67" i="1"/>
  <c r="BJ66" i="1"/>
  <c r="BJ62" i="1"/>
  <c r="BJ59" i="1"/>
  <c r="BJ55" i="1"/>
  <c r="BJ51" i="1"/>
  <c r="BJ60" i="1"/>
  <c r="BJ56" i="1"/>
  <c r="BJ52" i="1"/>
  <c r="BJ48" i="1"/>
  <c r="BJ61" i="1"/>
  <c r="BJ46" i="1"/>
  <c r="BJ43" i="1"/>
  <c r="BJ63" i="1"/>
  <c r="BJ54" i="1"/>
  <c r="BJ53" i="1"/>
  <c r="BJ40" i="1"/>
  <c r="BJ65" i="1"/>
  <c r="BJ49" i="1"/>
  <c r="BJ38" i="1"/>
  <c r="BJ35" i="1"/>
  <c r="BJ21" i="1"/>
  <c r="BJ57" i="1"/>
  <c r="BJ47" i="1"/>
  <c r="BJ42" i="1"/>
  <c r="BJ41" i="1"/>
  <c r="BJ39" i="1"/>
  <c r="BJ50" i="1"/>
  <c r="BJ45" i="1"/>
  <c r="BJ44" i="1"/>
  <c r="BJ58" i="1"/>
  <c r="BJ37" i="1"/>
  <c r="BJ36" i="1"/>
  <c r="BJ22" i="1"/>
  <c r="BJ20" i="1"/>
  <c r="BJ19" i="1"/>
  <c r="BJ18" i="1"/>
  <c r="BJ23" i="1"/>
  <c r="BJ16" i="1"/>
  <c r="BJ34" i="1"/>
  <c r="BJ33" i="1"/>
  <c r="BJ17" i="1"/>
  <c r="BK11" i="1"/>
  <c r="BJ14" i="1"/>
  <c r="BK25" i="1" l="1"/>
  <c r="BK26" i="1"/>
  <c r="BK24" i="1"/>
  <c r="BK29" i="1"/>
  <c r="BK30" i="1"/>
  <c r="BK31" i="1"/>
  <c r="BK32" i="1"/>
  <c r="BK15" i="1"/>
  <c r="BK84" i="1"/>
  <c r="BK85" i="1"/>
  <c r="BK81" i="1"/>
  <c r="BK82" i="1"/>
  <c r="BK80" i="1"/>
  <c r="BK79" i="1"/>
  <c r="BK83" i="1"/>
  <c r="BK78" i="1"/>
  <c r="BK77" i="1"/>
  <c r="BK76" i="1"/>
  <c r="BK73" i="1"/>
  <c r="BK74" i="1"/>
  <c r="BK72" i="1"/>
  <c r="BK69" i="1"/>
  <c r="BK65" i="1"/>
  <c r="BK68" i="1"/>
  <c r="BK63" i="1"/>
  <c r="BK75" i="1"/>
  <c r="BK67" i="1"/>
  <c r="BK64" i="1"/>
  <c r="BK60" i="1"/>
  <c r="BK56" i="1"/>
  <c r="BK52" i="1"/>
  <c r="BK48" i="1"/>
  <c r="BK71" i="1"/>
  <c r="BK66" i="1"/>
  <c r="BK57" i="1"/>
  <c r="BK53" i="1"/>
  <c r="BK49" i="1"/>
  <c r="BK70" i="1"/>
  <c r="BK55" i="1"/>
  <c r="BK54" i="1"/>
  <c r="BK40" i="1"/>
  <c r="BK62" i="1"/>
  <c r="BK47" i="1"/>
  <c r="BK44" i="1"/>
  <c r="BK41" i="1"/>
  <c r="BK51" i="1"/>
  <c r="BK43" i="1"/>
  <c r="BK42" i="1"/>
  <c r="BK39" i="1"/>
  <c r="BK36" i="1"/>
  <c r="BK22" i="1"/>
  <c r="BK59" i="1"/>
  <c r="BK50" i="1"/>
  <c r="BK61" i="1"/>
  <c r="BK58" i="1"/>
  <c r="BK46" i="1"/>
  <c r="BK45" i="1"/>
  <c r="BK38" i="1"/>
  <c r="BK37" i="1"/>
  <c r="BK35" i="1"/>
  <c r="BK23" i="1"/>
  <c r="BK21" i="1"/>
  <c r="BK16" i="1"/>
  <c r="BK34" i="1"/>
  <c r="BK33" i="1"/>
  <c r="BK17" i="1"/>
  <c r="BK20" i="1"/>
  <c r="BK19" i="1"/>
  <c r="BK18" i="1"/>
  <c r="BK14" i="1"/>
  <c r="BL11" i="1"/>
  <c r="BL26" i="1" l="1"/>
  <c r="BL25" i="1"/>
  <c r="BL29" i="1"/>
  <c r="BL24" i="1"/>
  <c r="BL30" i="1"/>
  <c r="BL31" i="1"/>
  <c r="BL32" i="1"/>
  <c r="BL15" i="1"/>
  <c r="BL85" i="1"/>
  <c r="BL82" i="1"/>
  <c r="BL83" i="1"/>
  <c r="BL84" i="1"/>
  <c r="BL81" i="1"/>
  <c r="BL80" i="1"/>
  <c r="BL77" i="1"/>
  <c r="BL79" i="1"/>
  <c r="BL78" i="1"/>
  <c r="BL73" i="1"/>
  <c r="BL74" i="1"/>
  <c r="BL75" i="1"/>
  <c r="BL69" i="1"/>
  <c r="BL76" i="1"/>
  <c r="BL70" i="1"/>
  <c r="BL66" i="1"/>
  <c r="BL71" i="1"/>
  <c r="BL68" i="1"/>
  <c r="BL57" i="1"/>
  <c r="BL53" i="1"/>
  <c r="BL49" i="1"/>
  <c r="BL65" i="1"/>
  <c r="BL61" i="1"/>
  <c r="BL58" i="1"/>
  <c r="BL54" i="1"/>
  <c r="BL50" i="1"/>
  <c r="BL72" i="1"/>
  <c r="BL64" i="1"/>
  <c r="BL63" i="1"/>
  <c r="BL62" i="1"/>
  <c r="BL47" i="1"/>
  <c r="BL44" i="1"/>
  <c r="BL41" i="1"/>
  <c r="BL39" i="1"/>
  <c r="BL60" i="1"/>
  <c r="BL59" i="1"/>
  <c r="BL52" i="1"/>
  <c r="BL51" i="1"/>
  <c r="BL45" i="1"/>
  <c r="BL42" i="1"/>
  <c r="BL33" i="1"/>
  <c r="BL23" i="1"/>
  <c r="BL19" i="1"/>
  <c r="BL55" i="1"/>
  <c r="BL46" i="1"/>
  <c r="BL40" i="1"/>
  <c r="BL37" i="1"/>
  <c r="BL67" i="1"/>
  <c r="BL48" i="1"/>
  <c r="BL56" i="1"/>
  <c r="BL43" i="1"/>
  <c r="BL38" i="1"/>
  <c r="BL35" i="1"/>
  <c r="BL34" i="1"/>
  <c r="BL17" i="1"/>
  <c r="BL36" i="1"/>
  <c r="BL20" i="1"/>
  <c r="BL18" i="1"/>
  <c r="BL22" i="1"/>
  <c r="BL21" i="1"/>
  <c r="BM11" i="1"/>
  <c r="BL16" i="1"/>
  <c r="BL14" i="1"/>
  <c r="BM26" i="1" l="1"/>
  <c r="BM25" i="1"/>
  <c r="BM29" i="1"/>
  <c r="BM24" i="1"/>
  <c r="BM31" i="1"/>
  <c r="BM30" i="1"/>
  <c r="BM32" i="1"/>
  <c r="BM15" i="1"/>
  <c r="BM84" i="1"/>
  <c r="BM85" i="1"/>
  <c r="BM83" i="1"/>
  <c r="BM81" i="1"/>
  <c r="BM77" i="1"/>
  <c r="BM78" i="1"/>
  <c r="BM80" i="1"/>
  <c r="BM82" i="1"/>
  <c r="BM74" i="1"/>
  <c r="BM75" i="1"/>
  <c r="BM76" i="1"/>
  <c r="BM79" i="1"/>
  <c r="BM70" i="1"/>
  <c r="BM73" i="1"/>
  <c r="BM71" i="1"/>
  <c r="BM67" i="1"/>
  <c r="BM61" i="1"/>
  <c r="BM72" i="1"/>
  <c r="BM66" i="1"/>
  <c r="BM65" i="1"/>
  <c r="BM58" i="1"/>
  <c r="BM54" i="1"/>
  <c r="BM50" i="1"/>
  <c r="BM63" i="1"/>
  <c r="BM62" i="1"/>
  <c r="BM59" i="1"/>
  <c r="BM55" i="1"/>
  <c r="BM51" i="1"/>
  <c r="BM69" i="1"/>
  <c r="BM60" i="1"/>
  <c r="BM53" i="1"/>
  <c r="BM52" i="1"/>
  <c r="BM45" i="1"/>
  <c r="BM42" i="1"/>
  <c r="BM46" i="1"/>
  <c r="BM43" i="1"/>
  <c r="BM57" i="1"/>
  <c r="BM47" i="1"/>
  <c r="BM41" i="1"/>
  <c r="BM40" i="1"/>
  <c r="BM37" i="1"/>
  <c r="BM34" i="1"/>
  <c r="BM20" i="1"/>
  <c r="BM68" i="1"/>
  <c r="BM48" i="1"/>
  <c r="BM38" i="1"/>
  <c r="BM56" i="1"/>
  <c r="BM44" i="1"/>
  <c r="BM49" i="1"/>
  <c r="BM64" i="1"/>
  <c r="BM39" i="1"/>
  <c r="BM36" i="1"/>
  <c r="BM33" i="1"/>
  <c r="BM17" i="1"/>
  <c r="BM18" i="1"/>
  <c r="BM22" i="1"/>
  <c r="BM21" i="1"/>
  <c r="BM19" i="1"/>
  <c r="BM16" i="1"/>
  <c r="BM35" i="1"/>
  <c r="BM23" i="1"/>
  <c r="BN11" i="1"/>
  <c r="BM14" i="1"/>
  <c r="BN26" i="1" l="1"/>
  <c r="BN24" i="1"/>
  <c r="BN25" i="1"/>
  <c r="BN29" i="1"/>
  <c r="BN32" i="1"/>
  <c r="BN31" i="1"/>
  <c r="BN30" i="1"/>
  <c r="BN15" i="1"/>
  <c r="BN85" i="1"/>
  <c r="BN80" i="1"/>
  <c r="BN84" i="1"/>
  <c r="BN83" i="1"/>
  <c r="BN82" i="1"/>
  <c r="BN81" i="1"/>
  <c r="BN78" i="1"/>
  <c r="BN79" i="1"/>
  <c r="BN77" i="1"/>
  <c r="BN75" i="1"/>
  <c r="BN76" i="1"/>
  <c r="BN73" i="1"/>
  <c r="BN71" i="1"/>
  <c r="BN72" i="1"/>
  <c r="BN68" i="1"/>
  <c r="BN64" i="1"/>
  <c r="BN65" i="1"/>
  <c r="BN62" i="1"/>
  <c r="BN74" i="1"/>
  <c r="BN63" i="1"/>
  <c r="BN61" i="1"/>
  <c r="BN59" i="1"/>
  <c r="BN55" i="1"/>
  <c r="BN51" i="1"/>
  <c r="BN70" i="1"/>
  <c r="BN60" i="1"/>
  <c r="BN56" i="1"/>
  <c r="BN52" i="1"/>
  <c r="BN48" i="1"/>
  <c r="BN66" i="1"/>
  <c r="BN46" i="1"/>
  <c r="BN43" i="1"/>
  <c r="BN58" i="1"/>
  <c r="BN57" i="1"/>
  <c r="BN50" i="1"/>
  <c r="BN49" i="1"/>
  <c r="BN40" i="1"/>
  <c r="BN38" i="1"/>
  <c r="BN35" i="1"/>
  <c r="BN21" i="1"/>
  <c r="BN67" i="1"/>
  <c r="BN45" i="1"/>
  <c r="BN44" i="1"/>
  <c r="BN69" i="1"/>
  <c r="BN54" i="1"/>
  <c r="BN53" i="1"/>
  <c r="BN41" i="1"/>
  <c r="BN42" i="1"/>
  <c r="BN47" i="1"/>
  <c r="BN36" i="1"/>
  <c r="BN37" i="1"/>
  <c r="BN39" i="1"/>
  <c r="BN18" i="1"/>
  <c r="BN22" i="1"/>
  <c r="BN20" i="1"/>
  <c r="BN19" i="1"/>
  <c r="BN16" i="1"/>
  <c r="BN23" i="1"/>
  <c r="BN34" i="1"/>
  <c r="BN33" i="1"/>
  <c r="BN17" i="1"/>
  <c r="BO11" i="1"/>
  <c r="BN14" i="1"/>
  <c r="BO25" i="1" l="1"/>
  <c r="BO26" i="1"/>
  <c r="BO24" i="1"/>
  <c r="BO29" i="1"/>
  <c r="BO30" i="1"/>
  <c r="BO31" i="1"/>
  <c r="BO32" i="1"/>
  <c r="BO15" i="1"/>
  <c r="BO84" i="1"/>
  <c r="BO85" i="1"/>
  <c r="BO81" i="1"/>
  <c r="BO82" i="1"/>
  <c r="BO83" i="1"/>
  <c r="BO79" i="1"/>
  <c r="BO80" i="1"/>
  <c r="BO78" i="1"/>
  <c r="BO76" i="1"/>
  <c r="BO77" i="1"/>
  <c r="BO73" i="1"/>
  <c r="BO74" i="1"/>
  <c r="BO72" i="1"/>
  <c r="BO69" i="1"/>
  <c r="BO65" i="1"/>
  <c r="BO75" i="1"/>
  <c r="BO67" i="1"/>
  <c r="BO66" i="1"/>
  <c r="BO64" i="1"/>
  <c r="BO63" i="1"/>
  <c r="BO71" i="1"/>
  <c r="BO70" i="1"/>
  <c r="BO68" i="1"/>
  <c r="BO62" i="1"/>
  <c r="BO60" i="1"/>
  <c r="BO56" i="1"/>
  <c r="BO52" i="1"/>
  <c r="BO48" i="1"/>
  <c r="BO57" i="1"/>
  <c r="BO53" i="1"/>
  <c r="BO49" i="1"/>
  <c r="BO59" i="1"/>
  <c r="BO58" i="1"/>
  <c r="BO51" i="1"/>
  <c r="BO50" i="1"/>
  <c r="BO40" i="1"/>
  <c r="BO47" i="1"/>
  <c r="BO44" i="1"/>
  <c r="BO41" i="1"/>
  <c r="BO55" i="1"/>
  <c r="BO46" i="1"/>
  <c r="BO45" i="1"/>
  <c r="BO36" i="1"/>
  <c r="BO22" i="1"/>
  <c r="BO61" i="1"/>
  <c r="BO54" i="1"/>
  <c r="BO39" i="1"/>
  <c r="BO43" i="1"/>
  <c r="BO42" i="1"/>
  <c r="BO35" i="1"/>
  <c r="BO38" i="1"/>
  <c r="BO37" i="1"/>
  <c r="BO34" i="1"/>
  <c r="BO20" i="1"/>
  <c r="BO19" i="1"/>
  <c r="BO16" i="1"/>
  <c r="BO23" i="1"/>
  <c r="BO21" i="1"/>
  <c r="BO33" i="1"/>
  <c r="BO17" i="1"/>
  <c r="BO18" i="1"/>
  <c r="BO14" i="1"/>
  <c r="BP11" i="1"/>
  <c r="BP26" i="1" l="1"/>
  <c r="BP25" i="1"/>
  <c r="BP29" i="1"/>
  <c r="BP24" i="1"/>
  <c r="BP30" i="1"/>
  <c r="BP32" i="1"/>
  <c r="BP31" i="1"/>
  <c r="BP15" i="1"/>
  <c r="BP85" i="1"/>
  <c r="BP84" i="1"/>
  <c r="BP82" i="1"/>
  <c r="BP83" i="1"/>
  <c r="BP80" i="1"/>
  <c r="BP77" i="1"/>
  <c r="BP73" i="1"/>
  <c r="BP81" i="1"/>
  <c r="BP74" i="1"/>
  <c r="BP79" i="1"/>
  <c r="BP75" i="1"/>
  <c r="BP78" i="1"/>
  <c r="BP76" i="1"/>
  <c r="BP69" i="1"/>
  <c r="BP70" i="1"/>
  <c r="BP66" i="1"/>
  <c r="BP72" i="1"/>
  <c r="BP71" i="1"/>
  <c r="BP68" i="1"/>
  <c r="BP57" i="1"/>
  <c r="BP53" i="1"/>
  <c r="BP49" i="1"/>
  <c r="BP67" i="1"/>
  <c r="BP64" i="1"/>
  <c r="BP58" i="1"/>
  <c r="BP54" i="1"/>
  <c r="BP50" i="1"/>
  <c r="BP47" i="1"/>
  <c r="BP44" i="1"/>
  <c r="BP41" i="1"/>
  <c r="BP39" i="1"/>
  <c r="BP65" i="1"/>
  <c r="BP61" i="1"/>
  <c r="BP56" i="1"/>
  <c r="BP55" i="1"/>
  <c r="BP48" i="1"/>
  <c r="BP45" i="1"/>
  <c r="BP42" i="1"/>
  <c r="BP62" i="1"/>
  <c r="BP59" i="1"/>
  <c r="BP33" i="1"/>
  <c r="BP23" i="1"/>
  <c r="BP19" i="1"/>
  <c r="BP43" i="1"/>
  <c r="BP37" i="1"/>
  <c r="BP63" i="1"/>
  <c r="BP52" i="1"/>
  <c r="BP46" i="1"/>
  <c r="BP60" i="1"/>
  <c r="BP51" i="1"/>
  <c r="BP38" i="1"/>
  <c r="BP40" i="1"/>
  <c r="BP36" i="1"/>
  <c r="BP35" i="1"/>
  <c r="BP22" i="1"/>
  <c r="BP21" i="1"/>
  <c r="BP17" i="1"/>
  <c r="BP34" i="1"/>
  <c r="BP18" i="1"/>
  <c r="BP20" i="1"/>
  <c r="BP16" i="1"/>
  <c r="BQ11" i="1"/>
  <c r="BP14" i="1"/>
  <c r="BQ26" i="1" l="1"/>
  <c r="BQ25" i="1"/>
  <c r="BQ29" i="1"/>
  <c r="BQ24" i="1"/>
  <c r="BQ31" i="1"/>
  <c r="BQ30" i="1"/>
  <c r="BQ32" i="1"/>
  <c r="BQ15" i="1"/>
  <c r="BQ84" i="1"/>
  <c r="BQ85" i="1"/>
  <c r="BQ83" i="1"/>
  <c r="BQ82" i="1"/>
  <c r="BQ81" i="1"/>
  <c r="BQ80" i="1"/>
  <c r="BQ77" i="1"/>
  <c r="BQ78" i="1"/>
  <c r="BQ79" i="1"/>
  <c r="BQ74" i="1"/>
  <c r="BQ75" i="1"/>
  <c r="BQ76" i="1"/>
  <c r="BQ73" i="1"/>
  <c r="BQ70" i="1"/>
  <c r="BQ71" i="1"/>
  <c r="BQ67" i="1"/>
  <c r="BQ61" i="1"/>
  <c r="BQ69" i="1"/>
  <c r="BQ64" i="1"/>
  <c r="BQ58" i="1"/>
  <c r="BQ54" i="1"/>
  <c r="BQ50" i="1"/>
  <c r="BQ72" i="1"/>
  <c r="BQ59" i="1"/>
  <c r="BQ55" i="1"/>
  <c r="BQ51" i="1"/>
  <c r="BQ65" i="1"/>
  <c r="BQ57" i="1"/>
  <c r="BQ56" i="1"/>
  <c r="BQ49" i="1"/>
  <c r="BQ48" i="1"/>
  <c r="BQ45" i="1"/>
  <c r="BQ42" i="1"/>
  <c r="BQ68" i="1"/>
  <c r="BQ46" i="1"/>
  <c r="BQ43" i="1"/>
  <c r="BQ44" i="1"/>
  <c r="BQ39" i="1"/>
  <c r="BQ37" i="1"/>
  <c r="BQ34" i="1"/>
  <c r="BQ20" i="1"/>
  <c r="BQ63" i="1"/>
  <c r="BQ53" i="1"/>
  <c r="BQ52" i="1"/>
  <c r="BQ38" i="1"/>
  <c r="BQ66" i="1"/>
  <c r="BQ60" i="1"/>
  <c r="BQ47" i="1"/>
  <c r="BQ41" i="1"/>
  <c r="BQ40" i="1"/>
  <c r="BQ62" i="1"/>
  <c r="BQ23" i="1"/>
  <c r="BQ17" i="1"/>
  <c r="BQ36" i="1"/>
  <c r="BQ33" i="1"/>
  <c r="BQ18" i="1"/>
  <c r="BQ35" i="1"/>
  <c r="BQ16" i="1"/>
  <c r="BQ22" i="1"/>
  <c r="BQ21" i="1"/>
  <c r="BQ19" i="1"/>
  <c r="BR11" i="1"/>
  <c r="BQ14" i="1"/>
  <c r="BR26" i="1" l="1"/>
  <c r="BR25" i="1"/>
  <c r="BR24" i="1"/>
  <c r="BR29" i="1"/>
  <c r="BR31" i="1"/>
  <c r="BR30" i="1"/>
  <c r="BR32" i="1"/>
  <c r="BR15" i="1"/>
  <c r="BR85" i="1"/>
  <c r="BR80" i="1"/>
  <c r="BR81" i="1"/>
  <c r="BR83" i="1"/>
  <c r="BR78" i="1"/>
  <c r="BR84" i="1"/>
  <c r="BR79" i="1"/>
  <c r="BR82" i="1"/>
  <c r="BR77" i="1"/>
  <c r="BR75" i="1"/>
  <c r="BR76" i="1"/>
  <c r="BR73" i="1"/>
  <c r="BR71" i="1"/>
  <c r="BR72" i="1"/>
  <c r="BR68" i="1"/>
  <c r="BR64" i="1"/>
  <c r="BR74" i="1"/>
  <c r="BR70" i="1"/>
  <c r="BR69" i="1"/>
  <c r="BR62" i="1"/>
  <c r="BR67" i="1"/>
  <c r="BR59" i="1"/>
  <c r="BR55" i="1"/>
  <c r="BR51" i="1"/>
  <c r="BR66" i="1"/>
  <c r="BR65" i="1"/>
  <c r="BR63" i="1"/>
  <c r="BR61" i="1"/>
  <c r="BR60" i="1"/>
  <c r="BR56" i="1"/>
  <c r="BR52" i="1"/>
  <c r="BR48" i="1"/>
  <c r="BR46" i="1"/>
  <c r="BR43" i="1"/>
  <c r="BR54" i="1"/>
  <c r="BR53" i="1"/>
  <c r="BR40" i="1"/>
  <c r="BR50" i="1"/>
  <c r="BR38" i="1"/>
  <c r="BR35" i="1"/>
  <c r="BR21" i="1"/>
  <c r="BR58" i="1"/>
  <c r="BR47" i="1"/>
  <c r="BR42" i="1"/>
  <c r="BR41" i="1"/>
  <c r="BR49" i="1"/>
  <c r="BR45" i="1"/>
  <c r="BR44" i="1"/>
  <c r="BR57" i="1"/>
  <c r="BR37" i="1"/>
  <c r="BR36" i="1"/>
  <c r="BR39" i="1"/>
  <c r="BR33" i="1"/>
  <c r="BR18" i="1"/>
  <c r="BR34" i="1"/>
  <c r="BR16" i="1"/>
  <c r="BR22" i="1"/>
  <c r="BR20" i="1"/>
  <c r="BR19" i="1"/>
  <c r="BR23" i="1"/>
  <c r="BR17" i="1"/>
  <c r="BS11" i="1"/>
  <c r="BR14" i="1"/>
  <c r="BS25" i="1" l="1"/>
  <c r="BS26" i="1"/>
  <c r="BS24" i="1"/>
  <c r="BS29" i="1"/>
  <c r="BS30" i="1"/>
  <c r="BS31" i="1"/>
  <c r="BS32" i="1"/>
  <c r="BS15" i="1"/>
  <c r="BS84" i="1"/>
  <c r="BS85" i="1"/>
  <c r="BS81" i="1"/>
  <c r="BS82" i="1"/>
  <c r="BS80" i="1"/>
  <c r="BS79" i="1"/>
  <c r="BS83" i="1"/>
  <c r="BS78" i="1"/>
  <c r="BS77" i="1"/>
  <c r="BS76" i="1"/>
  <c r="BS73" i="1"/>
  <c r="BS74" i="1"/>
  <c r="BS72" i="1"/>
  <c r="BS75" i="1"/>
  <c r="BS69" i="1"/>
  <c r="BS65" i="1"/>
  <c r="BS63" i="1"/>
  <c r="BS67" i="1"/>
  <c r="BS70" i="1"/>
  <c r="BS66" i="1"/>
  <c r="BS61" i="1"/>
  <c r="BS60" i="1"/>
  <c r="BS56" i="1"/>
  <c r="BS52" i="1"/>
  <c r="BS48" i="1"/>
  <c r="BS68" i="1"/>
  <c r="BS62" i="1"/>
  <c r="BS57" i="1"/>
  <c r="BS53" i="1"/>
  <c r="BS49" i="1"/>
  <c r="BS55" i="1"/>
  <c r="BS54" i="1"/>
  <c r="BS40" i="1"/>
  <c r="BS71" i="1"/>
  <c r="BS47" i="1"/>
  <c r="BS44" i="1"/>
  <c r="BS41" i="1"/>
  <c r="BS58" i="1"/>
  <c r="BS43" i="1"/>
  <c r="BS42" i="1"/>
  <c r="BS36" i="1"/>
  <c r="BS22" i="1"/>
  <c r="BS64" i="1"/>
  <c r="BS51" i="1"/>
  <c r="BS46" i="1"/>
  <c r="BS45" i="1"/>
  <c r="BS50" i="1"/>
  <c r="BS59" i="1"/>
  <c r="BS39" i="1"/>
  <c r="BS38" i="1"/>
  <c r="BS37" i="1"/>
  <c r="BS34" i="1"/>
  <c r="BS16" i="1"/>
  <c r="BS35" i="1"/>
  <c r="BS20" i="1"/>
  <c r="BS19" i="1"/>
  <c r="BS23" i="1"/>
  <c r="BS21" i="1"/>
  <c r="BS17" i="1"/>
  <c r="BS33" i="1"/>
  <c r="BS18" i="1"/>
  <c r="BS14" i="1"/>
  <c r="BT11" i="1"/>
  <c r="BT26" i="1" l="1"/>
  <c r="BT25" i="1"/>
  <c r="BT29" i="1"/>
  <c r="BT24" i="1"/>
  <c r="BT30" i="1"/>
  <c r="BT32" i="1"/>
  <c r="BT31" i="1"/>
  <c r="BT15" i="1"/>
  <c r="BT85" i="1"/>
  <c r="BT82" i="1"/>
  <c r="BT83" i="1"/>
  <c r="BT84" i="1"/>
  <c r="BT77" i="1"/>
  <c r="BT79" i="1"/>
  <c r="BT78" i="1"/>
  <c r="BT81" i="1"/>
  <c r="BT80" i="1"/>
  <c r="BT73" i="1"/>
  <c r="BT74" i="1"/>
  <c r="BT75" i="1"/>
  <c r="BT69" i="1"/>
  <c r="BT70" i="1"/>
  <c r="BT66" i="1"/>
  <c r="BT76" i="1"/>
  <c r="BT67" i="1"/>
  <c r="BT65" i="1"/>
  <c r="BT64" i="1"/>
  <c r="BT68" i="1"/>
  <c r="BT72" i="1"/>
  <c r="BT63" i="1"/>
  <c r="BT62" i="1"/>
  <c r="BT57" i="1"/>
  <c r="BT53" i="1"/>
  <c r="BT49" i="1"/>
  <c r="BT58" i="1"/>
  <c r="BT54" i="1"/>
  <c r="BT50" i="1"/>
  <c r="BT71" i="1"/>
  <c r="BT61" i="1"/>
  <c r="BT47" i="1"/>
  <c r="BT44" i="1"/>
  <c r="BT41" i="1"/>
  <c r="BT39" i="1"/>
  <c r="BT60" i="1"/>
  <c r="BT59" i="1"/>
  <c r="BT52" i="1"/>
  <c r="BT51" i="1"/>
  <c r="BT45" i="1"/>
  <c r="BT42" i="1"/>
  <c r="BT48" i="1"/>
  <c r="BT33" i="1"/>
  <c r="BT23" i="1"/>
  <c r="BT19" i="1"/>
  <c r="BT56" i="1"/>
  <c r="BT46" i="1"/>
  <c r="BT40" i="1"/>
  <c r="BT37" i="1"/>
  <c r="BT55" i="1"/>
  <c r="BT43" i="1"/>
  <c r="BT36" i="1"/>
  <c r="BT35" i="1"/>
  <c r="BT38" i="1"/>
  <c r="BT34" i="1"/>
  <c r="BT20" i="1"/>
  <c r="BT22" i="1"/>
  <c r="BT21" i="1"/>
  <c r="BT17" i="1"/>
  <c r="BT18" i="1"/>
  <c r="BT16" i="1"/>
  <c r="BU11" i="1"/>
  <c r="BT14" i="1"/>
  <c r="BU26" i="1" l="1"/>
  <c r="BU25" i="1"/>
  <c r="BU29" i="1"/>
  <c r="BU24" i="1"/>
  <c r="BU31" i="1"/>
  <c r="BU30" i="1"/>
  <c r="BU32" i="1"/>
  <c r="BU15" i="1"/>
  <c r="BU84" i="1"/>
  <c r="BU85" i="1"/>
  <c r="BU83" i="1"/>
  <c r="BU77" i="1"/>
  <c r="BU82" i="1"/>
  <c r="BU81" i="1"/>
  <c r="BU78" i="1"/>
  <c r="BU80" i="1"/>
  <c r="BU74" i="1"/>
  <c r="BU79" i="1"/>
  <c r="BU75" i="1"/>
  <c r="BU76" i="1"/>
  <c r="BU70" i="1"/>
  <c r="BU71" i="1"/>
  <c r="BU67" i="1"/>
  <c r="BU73" i="1"/>
  <c r="BU68" i="1"/>
  <c r="BU66" i="1"/>
  <c r="BU61" i="1"/>
  <c r="BU72" i="1"/>
  <c r="BU65" i="1"/>
  <c r="BU58" i="1"/>
  <c r="BU54" i="1"/>
  <c r="BU50" i="1"/>
  <c r="BU69" i="1"/>
  <c r="BU59" i="1"/>
  <c r="BU55" i="1"/>
  <c r="BU51" i="1"/>
  <c r="BU60" i="1"/>
  <c r="BU53" i="1"/>
  <c r="BU52" i="1"/>
  <c r="BU45" i="1"/>
  <c r="BU42" i="1"/>
  <c r="BU64" i="1"/>
  <c r="BU63" i="1"/>
  <c r="BU62" i="1"/>
  <c r="BU46" i="1"/>
  <c r="BU43" i="1"/>
  <c r="BU56" i="1"/>
  <c r="BU47" i="1"/>
  <c r="BU41" i="1"/>
  <c r="BU40" i="1"/>
  <c r="BU37" i="1"/>
  <c r="BU34" i="1"/>
  <c r="BU20" i="1"/>
  <c r="BU49" i="1"/>
  <c r="BU39" i="1"/>
  <c r="BU38" i="1"/>
  <c r="BU57" i="1"/>
  <c r="BU44" i="1"/>
  <c r="BU48" i="1"/>
  <c r="BU36" i="1"/>
  <c r="BU35" i="1"/>
  <c r="BU22" i="1"/>
  <c r="BU21" i="1"/>
  <c r="BU19" i="1"/>
  <c r="BU17" i="1"/>
  <c r="BU23" i="1"/>
  <c r="BU18" i="1"/>
  <c r="BU33" i="1"/>
  <c r="BU16" i="1"/>
  <c r="BV11" i="1"/>
  <c r="BU14" i="1"/>
  <c r="BV26" i="1" l="1"/>
  <c r="BV25" i="1"/>
  <c r="BV24" i="1"/>
  <c r="BV29" i="1"/>
  <c r="BV31" i="1"/>
  <c r="BV30" i="1"/>
  <c r="BV32" i="1"/>
  <c r="BV15" i="1"/>
  <c r="BV85" i="1"/>
  <c r="BV80" i="1"/>
  <c r="BV84" i="1"/>
  <c r="BV83" i="1"/>
  <c r="BV82" i="1"/>
  <c r="BV81" i="1"/>
  <c r="BV78" i="1"/>
  <c r="BV79" i="1"/>
  <c r="BV77" i="1"/>
  <c r="BV75" i="1"/>
  <c r="BV76" i="1"/>
  <c r="BV73" i="1"/>
  <c r="BV71" i="1"/>
  <c r="BV74" i="1"/>
  <c r="BV72" i="1"/>
  <c r="BV68" i="1"/>
  <c r="BV64" i="1"/>
  <c r="BV62" i="1"/>
  <c r="BV69" i="1"/>
  <c r="BV59" i="1"/>
  <c r="BV55" i="1"/>
  <c r="BV51" i="1"/>
  <c r="BV60" i="1"/>
  <c r="BV56" i="1"/>
  <c r="BV52" i="1"/>
  <c r="BV48" i="1"/>
  <c r="BV63" i="1"/>
  <c r="BV46" i="1"/>
  <c r="BV43" i="1"/>
  <c r="BV67" i="1"/>
  <c r="BV58" i="1"/>
  <c r="BV57" i="1"/>
  <c r="BV50" i="1"/>
  <c r="BV49" i="1"/>
  <c r="BV40" i="1"/>
  <c r="BV61" i="1"/>
  <c r="BV54" i="1"/>
  <c r="BV53" i="1"/>
  <c r="BV39" i="1"/>
  <c r="BV38" i="1"/>
  <c r="BV35" i="1"/>
  <c r="BV21" i="1"/>
  <c r="BV66" i="1"/>
  <c r="BV45" i="1"/>
  <c r="BV44" i="1"/>
  <c r="BV42" i="1"/>
  <c r="BV47" i="1"/>
  <c r="BV70" i="1"/>
  <c r="BV65" i="1"/>
  <c r="BV41" i="1"/>
  <c r="BV37" i="1"/>
  <c r="BV36" i="1"/>
  <c r="BV23" i="1"/>
  <c r="BV18" i="1"/>
  <c r="BV33" i="1"/>
  <c r="BV16" i="1"/>
  <c r="BV34" i="1"/>
  <c r="BV22" i="1"/>
  <c r="BV20" i="1"/>
  <c r="BV19" i="1"/>
  <c r="BV17" i="1"/>
  <c r="BW11" i="1"/>
  <c r="BV14" i="1"/>
  <c r="BW25" i="1" l="1"/>
  <c r="BW26" i="1"/>
  <c r="BW24" i="1"/>
  <c r="BW29" i="1"/>
  <c r="BW30" i="1"/>
  <c r="BW31" i="1"/>
  <c r="BW32" i="1"/>
  <c r="BW15" i="1"/>
  <c r="BW84" i="1"/>
  <c r="BW85" i="1"/>
  <c r="BW81" i="1"/>
  <c r="BW82" i="1"/>
  <c r="BW83" i="1"/>
  <c r="BW80" i="1"/>
  <c r="BW79" i="1"/>
  <c r="BW76" i="1"/>
  <c r="BW73" i="1"/>
  <c r="BW78" i="1"/>
  <c r="BW74" i="1"/>
  <c r="BW75" i="1"/>
  <c r="BW72" i="1"/>
  <c r="BW69" i="1"/>
  <c r="BW65" i="1"/>
  <c r="BW63" i="1"/>
  <c r="BW71" i="1"/>
  <c r="BW70" i="1"/>
  <c r="BW68" i="1"/>
  <c r="BW60" i="1"/>
  <c r="BW56" i="1"/>
  <c r="BW52" i="1"/>
  <c r="BW48" i="1"/>
  <c r="BW64" i="1"/>
  <c r="BW61" i="1"/>
  <c r="BW57" i="1"/>
  <c r="BW53" i="1"/>
  <c r="BW49" i="1"/>
  <c r="BW67" i="1"/>
  <c r="BW62" i="1"/>
  <c r="BW59" i="1"/>
  <c r="BW58" i="1"/>
  <c r="BW51" i="1"/>
  <c r="BW50" i="1"/>
  <c r="BW40" i="1"/>
  <c r="BW66" i="1"/>
  <c r="BW47" i="1"/>
  <c r="BW44" i="1"/>
  <c r="BW41" i="1"/>
  <c r="BW46" i="1"/>
  <c r="BW45" i="1"/>
  <c r="BW36" i="1"/>
  <c r="BW22" i="1"/>
  <c r="BW55" i="1"/>
  <c r="BW43" i="1"/>
  <c r="BW42" i="1"/>
  <c r="BW77" i="1"/>
  <c r="BW54" i="1"/>
  <c r="BW39" i="1"/>
  <c r="BW38" i="1"/>
  <c r="BW37" i="1"/>
  <c r="BW35" i="1"/>
  <c r="BW33" i="1"/>
  <c r="BW16" i="1"/>
  <c r="BW34" i="1"/>
  <c r="BW20" i="1"/>
  <c r="BW19" i="1"/>
  <c r="BW17" i="1"/>
  <c r="BW23" i="1"/>
  <c r="BW21" i="1"/>
  <c r="BW18" i="1"/>
  <c r="BW14" i="1"/>
  <c r="BX11" i="1"/>
  <c r="BX26" i="1" l="1"/>
  <c r="BX25" i="1"/>
  <c r="BX29" i="1"/>
  <c r="BX24" i="1"/>
  <c r="BX30" i="1"/>
  <c r="BX31" i="1"/>
  <c r="BX32" i="1"/>
  <c r="BX15" i="1"/>
  <c r="BX85" i="1"/>
  <c r="BX84" i="1"/>
  <c r="BX82" i="1"/>
  <c r="BX83" i="1"/>
  <c r="BX81" i="1"/>
  <c r="BX80" i="1"/>
  <c r="BX77" i="1"/>
  <c r="BX79" i="1"/>
  <c r="BX73" i="1"/>
  <c r="BX78" i="1"/>
  <c r="BX74" i="1"/>
  <c r="BX75" i="1"/>
  <c r="BX69" i="1"/>
  <c r="BX70" i="1"/>
  <c r="BX66" i="1"/>
  <c r="BX72" i="1"/>
  <c r="BX71" i="1"/>
  <c r="BX67" i="1"/>
  <c r="BX76" i="1"/>
  <c r="BX64" i="1"/>
  <c r="BX61" i="1"/>
  <c r="BX57" i="1"/>
  <c r="BX53" i="1"/>
  <c r="BX49" i="1"/>
  <c r="BX63" i="1"/>
  <c r="BX62" i="1"/>
  <c r="BX58" i="1"/>
  <c r="BX54" i="1"/>
  <c r="BX50" i="1"/>
  <c r="BX68" i="1"/>
  <c r="BX47" i="1"/>
  <c r="BX44" i="1"/>
  <c r="BX41" i="1"/>
  <c r="BX39" i="1"/>
  <c r="BX56" i="1"/>
  <c r="BX55" i="1"/>
  <c r="BX48" i="1"/>
  <c r="BX45" i="1"/>
  <c r="BX42" i="1"/>
  <c r="BX52" i="1"/>
  <c r="BX33" i="1"/>
  <c r="BX23" i="1"/>
  <c r="BX19" i="1"/>
  <c r="BX60" i="1"/>
  <c r="BX51" i="1"/>
  <c r="BX43" i="1"/>
  <c r="BX37" i="1"/>
  <c r="BX65" i="1"/>
  <c r="BX59" i="1"/>
  <c r="BX46" i="1"/>
  <c r="BX38" i="1"/>
  <c r="BX40" i="1"/>
  <c r="BX36" i="1"/>
  <c r="BX34" i="1"/>
  <c r="BX20" i="1"/>
  <c r="BX17" i="1"/>
  <c r="BX22" i="1"/>
  <c r="BX21" i="1"/>
  <c r="BX18" i="1"/>
  <c r="BX35" i="1"/>
  <c r="BX16" i="1"/>
  <c r="BY11" i="1"/>
  <c r="BX14" i="1"/>
  <c r="BY26" i="1" l="1"/>
  <c r="BY25" i="1"/>
  <c r="BY29" i="1"/>
  <c r="BY24" i="1"/>
  <c r="BY31" i="1"/>
  <c r="BY30" i="1"/>
  <c r="BY32" i="1"/>
  <c r="BY15" i="1"/>
  <c r="BY84" i="1"/>
  <c r="BY85" i="1"/>
  <c r="BY83" i="1"/>
  <c r="BY79" i="1"/>
  <c r="BY82" i="1"/>
  <c r="BY81" i="1"/>
  <c r="BY80" i="1"/>
  <c r="BY77" i="1"/>
  <c r="BY78" i="1"/>
  <c r="BY74" i="1"/>
  <c r="BY75" i="1"/>
  <c r="BY76" i="1"/>
  <c r="BY70" i="1"/>
  <c r="BY71" i="1"/>
  <c r="BY67" i="1"/>
  <c r="BY65" i="1"/>
  <c r="BY64" i="1"/>
  <c r="BY61" i="1"/>
  <c r="BY69" i="1"/>
  <c r="BY68" i="1"/>
  <c r="BY73" i="1"/>
  <c r="BY63" i="1"/>
  <c r="BY62" i="1"/>
  <c r="BY58" i="1"/>
  <c r="BY54" i="1"/>
  <c r="BY50" i="1"/>
  <c r="BY66" i="1"/>
  <c r="BY59" i="1"/>
  <c r="BY55" i="1"/>
  <c r="BY51" i="1"/>
  <c r="BY57" i="1"/>
  <c r="BY56" i="1"/>
  <c r="BY49" i="1"/>
  <c r="BY48" i="1"/>
  <c r="BY45" i="1"/>
  <c r="BY42" i="1"/>
  <c r="BY46" i="1"/>
  <c r="BY43" i="1"/>
  <c r="BY60" i="1"/>
  <c r="BY44" i="1"/>
  <c r="BY37" i="1"/>
  <c r="BY34" i="1"/>
  <c r="BY20" i="1"/>
  <c r="BY38" i="1"/>
  <c r="BY47" i="1"/>
  <c r="BY41" i="1"/>
  <c r="BY40" i="1"/>
  <c r="BY72" i="1"/>
  <c r="BY53" i="1"/>
  <c r="BY52" i="1"/>
  <c r="BY36" i="1"/>
  <c r="BY35" i="1"/>
  <c r="BY39" i="1"/>
  <c r="BY17" i="1"/>
  <c r="BY22" i="1"/>
  <c r="BY21" i="1"/>
  <c r="BY19" i="1"/>
  <c r="BY18" i="1"/>
  <c r="BY23" i="1"/>
  <c r="BY16" i="1"/>
  <c r="BY33" i="1"/>
  <c r="BZ11" i="1"/>
  <c r="BY14" i="1"/>
  <c r="BZ26" i="1" l="1"/>
  <c r="BZ24" i="1"/>
  <c r="BZ25" i="1"/>
  <c r="BZ29" i="1"/>
  <c r="BZ31" i="1"/>
  <c r="BZ30" i="1"/>
  <c r="BZ32" i="1"/>
  <c r="BZ15" i="1"/>
  <c r="BZ85" i="1"/>
  <c r="BZ80" i="1"/>
  <c r="BZ84" i="1"/>
  <c r="BZ82" i="1"/>
  <c r="BZ78" i="1"/>
  <c r="BZ83" i="1"/>
  <c r="BZ81" i="1"/>
  <c r="BZ79" i="1"/>
  <c r="BZ75" i="1"/>
  <c r="BZ76" i="1"/>
  <c r="BZ77" i="1"/>
  <c r="BZ73" i="1"/>
  <c r="BZ74" i="1"/>
  <c r="BZ71" i="1"/>
  <c r="BZ72" i="1"/>
  <c r="BZ68" i="1"/>
  <c r="BZ64" i="1"/>
  <c r="BZ70" i="1"/>
  <c r="BZ69" i="1"/>
  <c r="BZ67" i="1"/>
  <c r="BZ66" i="1"/>
  <c r="BZ62" i="1"/>
  <c r="BZ59" i="1"/>
  <c r="BZ55" i="1"/>
  <c r="BZ51" i="1"/>
  <c r="BZ65" i="1"/>
  <c r="BZ60" i="1"/>
  <c r="BZ56" i="1"/>
  <c r="BZ52" i="1"/>
  <c r="BZ48" i="1"/>
  <c r="BZ46" i="1"/>
  <c r="BZ43" i="1"/>
  <c r="BZ54" i="1"/>
  <c r="BZ53" i="1"/>
  <c r="BZ40" i="1"/>
  <c r="BZ63" i="1"/>
  <c r="BZ49" i="1"/>
  <c r="BZ38" i="1"/>
  <c r="BZ35" i="1"/>
  <c r="BZ21" i="1"/>
  <c r="BZ57" i="1"/>
  <c r="BZ47" i="1"/>
  <c r="BZ42" i="1"/>
  <c r="BZ41" i="1"/>
  <c r="BZ39" i="1"/>
  <c r="BZ50" i="1"/>
  <c r="BZ61" i="1"/>
  <c r="BZ58" i="1"/>
  <c r="BZ45" i="1"/>
  <c r="BZ44" i="1"/>
  <c r="BZ37" i="1"/>
  <c r="BZ36" i="1"/>
  <c r="BZ34" i="1"/>
  <c r="BZ22" i="1"/>
  <c r="BZ20" i="1"/>
  <c r="BZ19" i="1"/>
  <c r="BZ18" i="1"/>
  <c r="BZ23" i="1"/>
  <c r="BZ16" i="1"/>
  <c r="BZ33" i="1"/>
  <c r="BZ17" i="1"/>
  <c r="CA11" i="1"/>
  <c r="BZ14" i="1"/>
  <c r="CA25" i="1" l="1"/>
  <c r="CA26" i="1"/>
  <c r="CA24" i="1"/>
  <c r="CA29" i="1"/>
  <c r="CA30" i="1"/>
  <c r="CA31" i="1"/>
  <c r="CA32" i="1"/>
  <c r="CA15" i="1"/>
  <c r="CA84" i="1"/>
  <c r="CA85" i="1"/>
  <c r="CA81" i="1"/>
  <c r="CA82" i="1"/>
  <c r="CA83" i="1"/>
  <c r="CA79" i="1"/>
  <c r="CA80" i="1"/>
  <c r="CA78" i="1"/>
  <c r="CA77" i="1"/>
  <c r="CA76" i="1"/>
  <c r="CA73" i="1"/>
  <c r="CA74" i="1"/>
  <c r="CA72" i="1"/>
  <c r="CA69" i="1"/>
  <c r="CA65" i="1"/>
  <c r="CA68" i="1"/>
  <c r="CA63" i="1"/>
  <c r="CA75" i="1"/>
  <c r="CA66" i="1"/>
  <c r="CA60" i="1"/>
  <c r="CA56" i="1"/>
  <c r="CA52" i="1"/>
  <c r="CA48" i="1"/>
  <c r="CA71" i="1"/>
  <c r="CA67" i="1"/>
  <c r="CA57" i="1"/>
  <c r="CA53" i="1"/>
  <c r="CA49" i="1"/>
  <c r="CA64" i="1"/>
  <c r="CA55" i="1"/>
  <c r="CA54" i="1"/>
  <c r="CA40" i="1"/>
  <c r="CA61" i="1"/>
  <c r="CA47" i="1"/>
  <c r="CA44" i="1"/>
  <c r="CA41" i="1"/>
  <c r="CA51" i="1"/>
  <c r="CA43" i="1"/>
  <c r="CA42" i="1"/>
  <c r="CA39" i="1"/>
  <c r="CA36" i="1"/>
  <c r="CA22" i="1"/>
  <c r="CA59" i="1"/>
  <c r="CA50" i="1"/>
  <c r="CA70" i="1"/>
  <c r="CA62" i="1"/>
  <c r="CA58" i="1"/>
  <c r="CA46" i="1"/>
  <c r="CA45" i="1"/>
  <c r="CA38" i="1"/>
  <c r="CA37" i="1"/>
  <c r="CA35" i="1"/>
  <c r="CA34" i="1"/>
  <c r="CA23" i="1"/>
  <c r="CA21" i="1"/>
  <c r="CA16" i="1"/>
  <c r="CA33" i="1"/>
  <c r="CA17" i="1"/>
  <c r="CA20" i="1"/>
  <c r="CA19" i="1"/>
  <c r="CA18" i="1"/>
  <c r="CA14" i="1"/>
  <c r="CB11" i="1"/>
  <c r="CB26" i="1" l="1"/>
  <c r="CB25" i="1"/>
  <c r="CB29" i="1"/>
  <c r="CB24" i="1"/>
  <c r="CB30" i="1"/>
  <c r="CB31" i="1"/>
  <c r="CB32" i="1"/>
  <c r="CB15" i="1"/>
  <c r="CB85" i="1"/>
  <c r="CB82" i="1"/>
  <c r="CB83" i="1"/>
  <c r="CB84" i="1"/>
  <c r="CB81" i="1"/>
  <c r="CB80" i="1"/>
  <c r="CB79" i="1"/>
  <c r="CB77" i="1"/>
  <c r="CB78" i="1"/>
  <c r="CB73" i="1"/>
  <c r="CB74" i="1"/>
  <c r="CB75" i="1"/>
  <c r="CB69" i="1"/>
  <c r="CB76" i="1"/>
  <c r="CB70" i="1"/>
  <c r="CB66" i="1"/>
  <c r="CB71" i="1"/>
  <c r="CB67" i="1"/>
  <c r="CB65" i="1"/>
  <c r="CB57" i="1"/>
  <c r="CB53" i="1"/>
  <c r="CB49" i="1"/>
  <c r="CB61" i="1"/>
  <c r="CB58" i="1"/>
  <c r="CB54" i="1"/>
  <c r="CB50" i="1"/>
  <c r="CB47" i="1"/>
  <c r="CB44" i="1"/>
  <c r="CB41" i="1"/>
  <c r="CB39" i="1"/>
  <c r="CB60" i="1"/>
  <c r="CB59" i="1"/>
  <c r="CB52" i="1"/>
  <c r="CB51" i="1"/>
  <c r="CB45" i="1"/>
  <c r="CB42" i="1"/>
  <c r="CB68" i="1"/>
  <c r="CB33" i="1"/>
  <c r="CB23" i="1"/>
  <c r="CB19" i="1"/>
  <c r="CB64" i="1"/>
  <c r="CB62" i="1"/>
  <c r="CB55" i="1"/>
  <c r="CB46" i="1"/>
  <c r="CB40" i="1"/>
  <c r="CB37" i="1"/>
  <c r="CB72" i="1"/>
  <c r="CB48" i="1"/>
  <c r="CB43" i="1"/>
  <c r="CB63" i="1"/>
  <c r="CB56" i="1"/>
  <c r="CB38" i="1"/>
  <c r="CB17" i="1"/>
  <c r="CB35" i="1"/>
  <c r="CB20" i="1"/>
  <c r="CB18" i="1"/>
  <c r="CB36" i="1"/>
  <c r="CB34" i="1"/>
  <c r="CB22" i="1"/>
  <c r="CB21" i="1"/>
  <c r="CC11" i="1"/>
  <c r="CB16" i="1"/>
  <c r="CB14" i="1"/>
  <c r="CC26" i="1" l="1"/>
  <c r="CC25" i="1"/>
  <c r="CC29" i="1"/>
  <c r="CC24" i="1"/>
  <c r="CC31" i="1"/>
  <c r="CC30" i="1"/>
  <c r="CC32" i="1"/>
  <c r="CC15" i="1"/>
  <c r="CC84" i="1"/>
  <c r="CC85" i="1"/>
  <c r="CC83" i="1"/>
  <c r="CC79" i="1"/>
  <c r="CC81" i="1"/>
  <c r="CC77" i="1"/>
  <c r="CC78" i="1"/>
  <c r="CC82" i="1"/>
  <c r="CC80" i="1"/>
  <c r="CC74" i="1"/>
  <c r="CC75" i="1"/>
  <c r="CC76" i="1"/>
  <c r="CC70" i="1"/>
  <c r="CC73" i="1"/>
  <c r="CC71" i="1"/>
  <c r="CC67" i="1"/>
  <c r="CC61" i="1"/>
  <c r="CC72" i="1"/>
  <c r="CC58" i="1"/>
  <c r="CC54" i="1"/>
  <c r="CC50" i="1"/>
  <c r="CC68" i="1"/>
  <c r="CC64" i="1"/>
  <c r="CC63" i="1"/>
  <c r="CC62" i="1"/>
  <c r="CC59" i="1"/>
  <c r="CC55" i="1"/>
  <c r="CC51" i="1"/>
  <c r="CC66" i="1"/>
  <c r="CC60" i="1"/>
  <c r="CC53" i="1"/>
  <c r="CC52" i="1"/>
  <c r="CC45" i="1"/>
  <c r="CC42" i="1"/>
  <c r="CC65" i="1"/>
  <c r="CC46" i="1"/>
  <c r="CC43" i="1"/>
  <c r="CC57" i="1"/>
  <c r="CC47" i="1"/>
  <c r="CC41" i="1"/>
  <c r="CC40" i="1"/>
  <c r="CC37" i="1"/>
  <c r="CC34" i="1"/>
  <c r="CC20" i="1"/>
  <c r="CC69" i="1"/>
  <c r="CC48" i="1"/>
  <c r="CC38" i="1"/>
  <c r="CC56" i="1"/>
  <c r="CC44" i="1"/>
  <c r="CC49" i="1"/>
  <c r="CC36" i="1"/>
  <c r="CC39" i="1"/>
  <c r="CC33" i="1"/>
  <c r="CC17" i="1"/>
  <c r="CC35" i="1"/>
  <c r="CC18" i="1"/>
  <c r="CC22" i="1"/>
  <c r="CC21" i="1"/>
  <c r="CC19" i="1"/>
  <c r="CC16" i="1"/>
  <c r="CC23" i="1"/>
  <c r="CD11" i="1"/>
  <c r="CC14" i="1"/>
  <c r="CD26" i="1" l="1"/>
  <c r="CD25" i="1"/>
  <c r="CD24" i="1"/>
  <c r="CD29" i="1"/>
  <c r="CD31" i="1"/>
  <c r="CD30" i="1"/>
  <c r="CD32" i="1"/>
  <c r="CD15" i="1"/>
  <c r="CD85" i="1"/>
  <c r="CD80" i="1"/>
  <c r="CD84" i="1"/>
  <c r="CD83" i="1"/>
  <c r="CD82" i="1"/>
  <c r="CD78" i="1"/>
  <c r="CD81" i="1"/>
  <c r="CD79" i="1"/>
  <c r="CD77" i="1"/>
  <c r="CD75" i="1"/>
  <c r="CD76" i="1"/>
  <c r="CD73" i="1"/>
  <c r="CD71" i="1"/>
  <c r="CD72" i="1"/>
  <c r="CD68" i="1"/>
  <c r="CD64" i="1"/>
  <c r="CD65" i="1"/>
  <c r="CD62" i="1"/>
  <c r="CD67" i="1"/>
  <c r="CD74" i="1"/>
  <c r="CD63" i="1"/>
  <c r="CD61" i="1"/>
  <c r="CD59" i="1"/>
  <c r="CD55" i="1"/>
  <c r="CD51" i="1"/>
  <c r="CD70" i="1"/>
  <c r="CD60" i="1"/>
  <c r="CD56" i="1"/>
  <c r="CD52" i="1"/>
  <c r="CD48" i="1"/>
  <c r="CD46" i="1"/>
  <c r="CD43" i="1"/>
  <c r="CD69" i="1"/>
  <c r="CD58" i="1"/>
  <c r="CD57" i="1"/>
  <c r="CD50" i="1"/>
  <c r="CD49" i="1"/>
  <c r="CD40" i="1"/>
  <c r="CD66" i="1"/>
  <c r="CD38" i="1"/>
  <c r="CD35" i="1"/>
  <c r="CD21" i="1"/>
  <c r="CD45" i="1"/>
  <c r="CD44" i="1"/>
  <c r="CD54" i="1"/>
  <c r="CD53" i="1"/>
  <c r="CD47" i="1"/>
  <c r="CD42" i="1"/>
  <c r="CD36" i="1"/>
  <c r="CD39" i="1"/>
  <c r="CD41" i="1"/>
  <c r="CD37" i="1"/>
  <c r="CD18" i="1"/>
  <c r="CD22" i="1"/>
  <c r="CD20" i="1"/>
  <c r="CD19" i="1"/>
  <c r="CD16" i="1"/>
  <c r="CD34" i="1"/>
  <c r="CD23" i="1"/>
  <c r="CD33" i="1"/>
  <c r="CD17" i="1"/>
  <c r="CE11" i="1"/>
  <c r="CD14" i="1"/>
  <c r="CE25" i="1" l="1"/>
  <c r="CE26" i="1"/>
  <c r="CE24" i="1"/>
  <c r="CE29" i="1"/>
  <c r="CE30" i="1"/>
  <c r="CE31" i="1"/>
  <c r="CE32" i="1"/>
  <c r="CE15" i="1"/>
  <c r="CE84" i="1"/>
  <c r="CE85" i="1"/>
  <c r="CE81" i="1"/>
  <c r="CE82" i="1"/>
  <c r="CE83" i="1"/>
  <c r="CE80" i="1"/>
  <c r="CE78" i="1"/>
  <c r="CE76" i="1"/>
  <c r="CE77" i="1"/>
  <c r="CE73" i="1"/>
  <c r="CE74" i="1"/>
  <c r="CE72" i="1"/>
  <c r="CE69" i="1"/>
  <c r="CE65" i="1"/>
  <c r="CE67" i="1"/>
  <c r="CE66" i="1"/>
  <c r="CE64" i="1"/>
  <c r="CE63" i="1"/>
  <c r="CE71" i="1"/>
  <c r="CE70" i="1"/>
  <c r="CE68" i="1"/>
  <c r="CE62" i="1"/>
  <c r="CE60" i="1"/>
  <c r="CE56" i="1"/>
  <c r="CE52" i="1"/>
  <c r="CE48" i="1"/>
  <c r="CE79" i="1"/>
  <c r="CE57" i="1"/>
  <c r="CE53" i="1"/>
  <c r="CE49" i="1"/>
  <c r="CE61" i="1"/>
  <c r="CE59" i="1"/>
  <c r="CE58" i="1"/>
  <c r="CE51" i="1"/>
  <c r="CE50" i="1"/>
  <c r="CE40" i="1"/>
  <c r="CE47" i="1"/>
  <c r="CE44" i="1"/>
  <c r="CE41" i="1"/>
  <c r="CE75" i="1"/>
  <c r="CE55" i="1"/>
  <c r="CE46" i="1"/>
  <c r="CE45" i="1"/>
  <c r="CE36" i="1"/>
  <c r="CE22" i="1"/>
  <c r="CE18" i="1"/>
  <c r="CE54" i="1"/>
  <c r="CE39" i="1"/>
  <c r="CE43" i="1"/>
  <c r="CE42" i="1"/>
  <c r="CE35" i="1"/>
  <c r="CE38" i="1"/>
  <c r="CE37" i="1"/>
  <c r="CE34" i="1"/>
  <c r="CE20" i="1"/>
  <c r="CE19" i="1"/>
  <c r="CE16" i="1"/>
  <c r="CE23" i="1"/>
  <c r="CE21" i="1"/>
  <c r="CE33" i="1"/>
  <c r="CE17" i="1"/>
  <c r="CE14" i="1"/>
  <c r="CF11" i="1"/>
  <c r="CF26" i="1" l="1"/>
  <c r="CF25" i="1"/>
  <c r="CF29" i="1"/>
  <c r="CF24" i="1"/>
  <c r="CF30" i="1"/>
  <c r="CF32" i="1"/>
  <c r="CF31" i="1"/>
  <c r="CF15" i="1"/>
  <c r="CF85" i="1"/>
  <c r="CF84" i="1"/>
  <c r="CF82" i="1"/>
  <c r="CF83" i="1"/>
  <c r="CF80" i="1"/>
  <c r="CF81" i="1"/>
  <c r="CF79" i="1"/>
  <c r="CF77" i="1"/>
  <c r="CF73" i="1"/>
  <c r="CF74" i="1"/>
  <c r="CF75" i="1"/>
  <c r="CF76" i="1"/>
  <c r="CF69" i="1"/>
  <c r="CF70" i="1"/>
  <c r="CF66" i="1"/>
  <c r="CF72" i="1"/>
  <c r="CF71" i="1"/>
  <c r="CF68" i="1"/>
  <c r="CF64" i="1"/>
  <c r="CF57" i="1"/>
  <c r="CF53" i="1"/>
  <c r="CF49" i="1"/>
  <c r="CF58" i="1"/>
  <c r="CF54" i="1"/>
  <c r="CF50" i="1"/>
  <c r="CF65" i="1"/>
  <c r="CF47" i="1"/>
  <c r="CF44" i="1"/>
  <c r="CF41" i="1"/>
  <c r="CF39" i="1"/>
  <c r="CF63" i="1"/>
  <c r="CF62" i="1"/>
  <c r="CF56" i="1"/>
  <c r="CF55" i="1"/>
  <c r="CF48" i="1"/>
  <c r="CF45" i="1"/>
  <c r="CF42" i="1"/>
  <c r="CF67" i="1"/>
  <c r="CF59" i="1"/>
  <c r="CF33" i="1"/>
  <c r="CF23" i="1"/>
  <c r="CF19" i="1"/>
  <c r="CF43" i="1"/>
  <c r="CF37" i="1"/>
  <c r="CF78" i="1"/>
  <c r="CF61" i="1"/>
  <c r="CF52" i="1"/>
  <c r="CF60" i="1"/>
  <c r="CF51" i="1"/>
  <c r="CF46" i="1"/>
  <c r="CF40" i="1"/>
  <c r="CF38" i="1"/>
  <c r="CF36" i="1"/>
  <c r="CF35" i="1"/>
  <c r="CF22" i="1"/>
  <c r="CF21" i="1"/>
  <c r="CF34" i="1"/>
  <c r="CF17" i="1"/>
  <c r="CF20" i="1"/>
  <c r="CF18" i="1"/>
  <c r="CF16" i="1"/>
  <c r="CG11" i="1"/>
  <c r="CF14" i="1"/>
  <c r="CG26" i="1" l="1"/>
  <c r="CG25" i="1"/>
  <c r="CG29" i="1"/>
  <c r="CG24" i="1"/>
  <c r="CG31" i="1"/>
  <c r="CG30" i="1"/>
  <c r="CG32" i="1"/>
  <c r="CG15" i="1"/>
  <c r="CG84" i="1"/>
  <c r="CG85" i="1"/>
  <c r="CG83" i="1"/>
  <c r="CG79" i="1"/>
  <c r="CG82" i="1"/>
  <c r="CG81" i="1"/>
  <c r="CG80" i="1"/>
  <c r="CG77" i="1"/>
  <c r="CG78" i="1"/>
  <c r="CG74" i="1"/>
  <c r="CG75" i="1"/>
  <c r="CG76" i="1"/>
  <c r="CG73" i="1"/>
  <c r="CG70" i="1"/>
  <c r="CG71" i="1"/>
  <c r="CG67" i="1"/>
  <c r="CG61" i="1"/>
  <c r="CG69" i="1"/>
  <c r="CG68" i="1"/>
  <c r="CG58" i="1"/>
  <c r="CG54" i="1"/>
  <c r="CG50" i="1"/>
  <c r="CG72" i="1"/>
  <c r="CG66" i="1"/>
  <c r="CG65" i="1"/>
  <c r="CG59" i="1"/>
  <c r="CG55" i="1"/>
  <c r="CG51" i="1"/>
  <c r="CG63" i="1"/>
  <c r="CG62" i="1"/>
  <c r="CG57" i="1"/>
  <c r="CG56" i="1"/>
  <c r="CG49" i="1"/>
  <c r="CG48" i="1"/>
  <c r="CG45" i="1"/>
  <c r="CG42" i="1"/>
  <c r="CG46" i="1"/>
  <c r="CG43" i="1"/>
  <c r="CG64" i="1"/>
  <c r="CG44" i="1"/>
  <c r="CG39" i="1"/>
  <c r="CG37" i="1"/>
  <c r="CG34" i="1"/>
  <c r="CG20" i="1"/>
  <c r="CG53" i="1"/>
  <c r="CG52" i="1"/>
  <c r="CG38" i="1"/>
  <c r="CG60" i="1"/>
  <c r="CG47" i="1"/>
  <c r="CG41" i="1"/>
  <c r="CG40" i="1"/>
  <c r="CG35" i="1"/>
  <c r="CG23" i="1"/>
  <c r="CG17" i="1"/>
  <c r="CG33" i="1"/>
  <c r="CG36" i="1"/>
  <c r="CG18" i="1"/>
  <c r="CG16" i="1"/>
  <c r="CG22" i="1"/>
  <c r="CG21" i="1"/>
  <c r="CG19" i="1"/>
  <c r="CH11" i="1"/>
  <c r="CG14" i="1"/>
  <c r="CH26" i="1" l="1"/>
  <c r="CH25" i="1"/>
  <c r="CH24" i="1"/>
  <c r="CH29" i="1"/>
  <c r="CH31" i="1"/>
  <c r="CH30" i="1"/>
  <c r="CH32" i="1"/>
  <c r="CH15" i="1"/>
  <c r="CH85" i="1"/>
  <c r="CH80" i="1"/>
  <c r="CH81" i="1"/>
  <c r="CH83" i="1"/>
  <c r="CH79" i="1"/>
  <c r="CH78" i="1"/>
  <c r="CH84" i="1"/>
  <c r="CH82" i="1"/>
  <c r="CH77" i="1"/>
  <c r="CH75" i="1"/>
  <c r="CH76" i="1"/>
  <c r="CH73" i="1"/>
  <c r="CH71" i="1"/>
  <c r="CH72" i="1"/>
  <c r="CH68" i="1"/>
  <c r="CH64" i="1"/>
  <c r="CH70" i="1"/>
  <c r="CH69" i="1"/>
  <c r="CH62" i="1"/>
  <c r="CH66" i="1"/>
  <c r="CH65" i="1"/>
  <c r="CH59" i="1"/>
  <c r="CH55" i="1"/>
  <c r="CH51" i="1"/>
  <c r="CH47" i="1"/>
  <c r="CH63" i="1"/>
  <c r="CH61" i="1"/>
  <c r="CH60" i="1"/>
  <c r="CH56" i="1"/>
  <c r="CH52" i="1"/>
  <c r="CH48" i="1"/>
  <c r="CH46" i="1"/>
  <c r="CH43" i="1"/>
  <c r="CH54" i="1"/>
  <c r="CH53" i="1"/>
  <c r="CH40" i="1"/>
  <c r="CH50" i="1"/>
  <c r="CH38" i="1"/>
  <c r="CH35" i="1"/>
  <c r="CH21" i="1"/>
  <c r="CH58" i="1"/>
  <c r="CH42" i="1"/>
  <c r="CH41" i="1"/>
  <c r="CH49" i="1"/>
  <c r="CH67" i="1"/>
  <c r="CH57" i="1"/>
  <c r="CH74" i="1"/>
  <c r="CH45" i="1"/>
  <c r="CH44" i="1"/>
  <c r="CH39" i="1"/>
  <c r="CH37" i="1"/>
  <c r="CH36" i="1"/>
  <c r="CH34" i="1"/>
  <c r="CH33" i="1"/>
  <c r="CH18" i="1"/>
  <c r="CH16" i="1"/>
  <c r="CH22" i="1"/>
  <c r="CH20" i="1"/>
  <c r="CH19" i="1"/>
  <c r="CH23" i="1"/>
  <c r="CH17" i="1"/>
  <c r="CI11" i="1"/>
  <c r="CH14" i="1"/>
  <c r="CI25" i="1" l="1"/>
  <c r="CI26" i="1"/>
  <c r="CI24" i="1"/>
  <c r="CI29" i="1"/>
  <c r="CI30" i="1"/>
  <c r="CI31" i="1"/>
  <c r="CI32" i="1"/>
  <c r="CI15" i="1"/>
  <c r="CI84" i="1"/>
  <c r="CI85" i="1"/>
  <c r="CI81" i="1"/>
  <c r="CI82" i="1"/>
  <c r="CI78" i="1"/>
  <c r="CI77" i="1"/>
  <c r="CI76" i="1"/>
  <c r="CI83" i="1"/>
  <c r="CI73" i="1"/>
  <c r="CI79" i="1"/>
  <c r="CI74" i="1"/>
  <c r="CI72" i="1"/>
  <c r="CI75" i="1"/>
  <c r="CI69" i="1"/>
  <c r="CI65" i="1"/>
  <c r="CI63" i="1"/>
  <c r="CI67" i="1"/>
  <c r="CI80" i="1"/>
  <c r="CI70" i="1"/>
  <c r="CI61" i="1"/>
  <c r="CI60" i="1"/>
  <c r="CI56" i="1"/>
  <c r="CI52" i="1"/>
  <c r="CI48" i="1"/>
  <c r="CI62" i="1"/>
  <c r="CI57" i="1"/>
  <c r="CI53" i="1"/>
  <c r="CI49" i="1"/>
  <c r="CI55" i="1"/>
  <c r="CI54" i="1"/>
  <c r="CI40" i="1"/>
  <c r="CI64" i="1"/>
  <c r="CI44" i="1"/>
  <c r="CI41" i="1"/>
  <c r="CI58" i="1"/>
  <c r="CI43" i="1"/>
  <c r="CI42" i="1"/>
  <c r="CI36" i="1"/>
  <c r="CI22" i="1"/>
  <c r="CI18" i="1"/>
  <c r="CI47" i="1"/>
  <c r="CI51" i="1"/>
  <c r="CI46" i="1"/>
  <c r="CI45" i="1"/>
  <c r="CI71" i="1"/>
  <c r="CI50" i="1"/>
  <c r="CI59" i="1"/>
  <c r="CI68" i="1"/>
  <c r="CI66" i="1"/>
  <c r="CI39" i="1"/>
  <c r="CI38" i="1"/>
  <c r="CI37" i="1"/>
  <c r="CI16" i="1"/>
  <c r="CI20" i="1"/>
  <c r="CI19" i="1"/>
  <c r="CI23" i="1"/>
  <c r="CI21" i="1"/>
  <c r="CI17" i="1"/>
  <c r="CI35" i="1"/>
  <c r="CI34" i="1"/>
  <c r="CI33" i="1"/>
  <c r="CI14" i="1"/>
  <c r="CJ11" i="1"/>
  <c r="CJ26" i="1" l="1"/>
  <c r="CJ25" i="1"/>
  <c r="CJ29" i="1"/>
  <c r="CJ24" i="1"/>
  <c r="CJ30" i="1"/>
  <c r="CJ32" i="1"/>
  <c r="CJ31" i="1"/>
  <c r="CJ15" i="1"/>
  <c r="CJ84" i="1"/>
  <c r="CJ85" i="1"/>
  <c r="CJ82" i="1"/>
  <c r="CJ83" i="1"/>
  <c r="CJ81" i="1"/>
  <c r="CJ77" i="1"/>
  <c r="CJ78" i="1"/>
  <c r="CJ80" i="1"/>
  <c r="CJ79" i="1"/>
  <c r="CJ73" i="1"/>
  <c r="CJ74" i="1"/>
  <c r="CJ75" i="1"/>
  <c r="CJ69" i="1"/>
  <c r="CJ70" i="1"/>
  <c r="CJ66" i="1"/>
  <c r="CJ67" i="1"/>
  <c r="CJ65" i="1"/>
  <c r="CJ64" i="1"/>
  <c r="CJ60" i="1"/>
  <c r="CJ68" i="1"/>
  <c r="CJ72" i="1"/>
  <c r="CJ63" i="1"/>
  <c r="CJ62" i="1"/>
  <c r="CJ57" i="1"/>
  <c r="CJ53" i="1"/>
  <c r="CJ49" i="1"/>
  <c r="CJ58" i="1"/>
  <c r="CJ54" i="1"/>
  <c r="CJ50" i="1"/>
  <c r="CJ44" i="1"/>
  <c r="CJ41" i="1"/>
  <c r="CJ39" i="1"/>
  <c r="CJ59" i="1"/>
  <c r="CJ52" i="1"/>
  <c r="CJ51" i="1"/>
  <c r="CJ47" i="1"/>
  <c r="CJ45" i="1"/>
  <c r="CJ42" i="1"/>
  <c r="CJ48" i="1"/>
  <c r="CJ33" i="1"/>
  <c r="CJ23" i="1"/>
  <c r="CJ19" i="1"/>
  <c r="CJ61" i="1"/>
  <c r="CJ56" i="1"/>
  <c r="CJ46" i="1"/>
  <c r="CJ40" i="1"/>
  <c r="CJ37" i="1"/>
  <c r="CJ71" i="1"/>
  <c r="CJ76" i="1"/>
  <c r="CJ55" i="1"/>
  <c r="CJ43" i="1"/>
  <c r="CJ36" i="1"/>
  <c r="CJ35" i="1"/>
  <c r="CJ38" i="1"/>
  <c r="CJ34" i="1"/>
  <c r="CJ20" i="1"/>
  <c r="CJ18" i="1"/>
  <c r="CJ22" i="1"/>
  <c r="CJ21" i="1"/>
  <c r="CJ17" i="1"/>
  <c r="CJ16" i="1"/>
  <c r="CK11" i="1"/>
  <c r="CJ14" i="1"/>
  <c r="CK26" i="1" l="1"/>
  <c r="CK25" i="1"/>
  <c r="CK29" i="1"/>
  <c r="CK24" i="1"/>
  <c r="CK31" i="1"/>
  <c r="CK30" i="1"/>
  <c r="CK32" i="1"/>
  <c r="CK15" i="1"/>
  <c r="CK84" i="1"/>
  <c r="CK85" i="1"/>
  <c r="CK83" i="1"/>
  <c r="CK79" i="1"/>
  <c r="CK77" i="1"/>
  <c r="CK82" i="1"/>
  <c r="CK80" i="1"/>
  <c r="CK78" i="1"/>
  <c r="CK81" i="1"/>
  <c r="CK74" i="1"/>
  <c r="CK75" i="1"/>
  <c r="CK76" i="1"/>
  <c r="CK70" i="1"/>
  <c r="CK71" i="1"/>
  <c r="CK67" i="1"/>
  <c r="CK68" i="1"/>
  <c r="CK66" i="1"/>
  <c r="CK61" i="1"/>
  <c r="CK72" i="1"/>
  <c r="CK58" i="1"/>
  <c r="CK54" i="1"/>
  <c r="CK50" i="1"/>
  <c r="CK69" i="1"/>
  <c r="CK64" i="1"/>
  <c r="CK59" i="1"/>
  <c r="CK55" i="1"/>
  <c r="CK51" i="1"/>
  <c r="CK53" i="1"/>
  <c r="CK52" i="1"/>
  <c r="CK47" i="1"/>
  <c r="CK45" i="1"/>
  <c r="CK42" i="1"/>
  <c r="CK73" i="1"/>
  <c r="CK60" i="1"/>
  <c r="CK46" i="1"/>
  <c r="CK43" i="1"/>
  <c r="CK62" i="1"/>
  <c r="CK56" i="1"/>
  <c r="CK41" i="1"/>
  <c r="CK40" i="1"/>
  <c r="CK37" i="1"/>
  <c r="CK34" i="1"/>
  <c r="CK20" i="1"/>
  <c r="CK65" i="1"/>
  <c r="CK49" i="1"/>
  <c r="CK39" i="1"/>
  <c r="CK38" i="1"/>
  <c r="CK63" i="1"/>
  <c r="CK57" i="1"/>
  <c r="CK44" i="1"/>
  <c r="CK48" i="1"/>
  <c r="CK36" i="1"/>
  <c r="CK35" i="1"/>
  <c r="CK22" i="1"/>
  <c r="CK21" i="1"/>
  <c r="CK19" i="1"/>
  <c r="CK17" i="1"/>
  <c r="CK23" i="1"/>
  <c r="CK33" i="1"/>
  <c r="CK16" i="1"/>
  <c r="CK18" i="1"/>
  <c r="CL11" i="1"/>
  <c r="CK14" i="1"/>
  <c r="CL26" i="1" l="1"/>
  <c r="CL25" i="1"/>
  <c r="CL24" i="1"/>
  <c r="CL29" i="1"/>
  <c r="CL31" i="1"/>
  <c r="CL30" i="1"/>
  <c r="CL32" i="1"/>
  <c r="CL15" i="1"/>
  <c r="CL85" i="1"/>
  <c r="CL80" i="1"/>
  <c r="CL83" i="1"/>
  <c r="CL82" i="1"/>
  <c r="CL81" i="1"/>
  <c r="CL78" i="1"/>
  <c r="CL79" i="1"/>
  <c r="CL84" i="1"/>
  <c r="CL77" i="1"/>
  <c r="CL75" i="1"/>
  <c r="CL76" i="1"/>
  <c r="CL72" i="1"/>
  <c r="CL73" i="1"/>
  <c r="CL71" i="1"/>
  <c r="CL74" i="1"/>
  <c r="CL68" i="1"/>
  <c r="CL64" i="1"/>
  <c r="CL62" i="1"/>
  <c r="CL69" i="1"/>
  <c r="CL59" i="1"/>
  <c r="CL55" i="1"/>
  <c r="CL51" i="1"/>
  <c r="CL47" i="1"/>
  <c r="CL67" i="1"/>
  <c r="CL56" i="1"/>
  <c r="CL52" i="1"/>
  <c r="CL48" i="1"/>
  <c r="CL60" i="1"/>
  <c r="CL46" i="1"/>
  <c r="CL43" i="1"/>
  <c r="CL70" i="1"/>
  <c r="CL66" i="1"/>
  <c r="CL61" i="1"/>
  <c r="CL58" i="1"/>
  <c r="CL57" i="1"/>
  <c r="CL50" i="1"/>
  <c r="CL49" i="1"/>
  <c r="CL40" i="1"/>
  <c r="CL65" i="1"/>
  <c r="CL54" i="1"/>
  <c r="CL53" i="1"/>
  <c r="CL39" i="1"/>
  <c r="CL38" i="1"/>
  <c r="CL35" i="1"/>
  <c r="CL21" i="1"/>
  <c r="CL63" i="1"/>
  <c r="CL45" i="1"/>
  <c r="CL44" i="1"/>
  <c r="CL42" i="1"/>
  <c r="CL41" i="1"/>
  <c r="CL37" i="1"/>
  <c r="CL23" i="1"/>
  <c r="CL36" i="1"/>
  <c r="CL33" i="1"/>
  <c r="CL16" i="1"/>
  <c r="CL34" i="1"/>
  <c r="CL18" i="1"/>
  <c r="CL22" i="1"/>
  <c r="CL20" i="1"/>
  <c r="CL19" i="1"/>
  <c r="CL17" i="1"/>
  <c r="CM11" i="1"/>
  <c r="CL14" i="1"/>
  <c r="CM25" i="1" l="1"/>
  <c r="CM26" i="1"/>
  <c r="CM24" i="1"/>
  <c r="CM29" i="1"/>
  <c r="CM30" i="1"/>
  <c r="CM31" i="1"/>
  <c r="CM32" i="1"/>
  <c r="CM15" i="1"/>
  <c r="CM84" i="1"/>
  <c r="CM85" i="1"/>
  <c r="CM81" i="1"/>
  <c r="CM82" i="1"/>
  <c r="CM83" i="1"/>
  <c r="CM80" i="1"/>
  <c r="CM79" i="1"/>
  <c r="CM76" i="1"/>
  <c r="CM72" i="1"/>
  <c r="CM73" i="1"/>
  <c r="CM78" i="1"/>
  <c r="CM74" i="1"/>
  <c r="CM75" i="1"/>
  <c r="CM69" i="1"/>
  <c r="CM65" i="1"/>
  <c r="CM63" i="1"/>
  <c r="CM71" i="1"/>
  <c r="CM70" i="1"/>
  <c r="CM67" i="1"/>
  <c r="CM64" i="1"/>
  <c r="CM56" i="1"/>
  <c r="CM52" i="1"/>
  <c r="CM48" i="1"/>
  <c r="CM66" i="1"/>
  <c r="CM61" i="1"/>
  <c r="CM60" i="1"/>
  <c r="CM57" i="1"/>
  <c r="CM53" i="1"/>
  <c r="CM49" i="1"/>
  <c r="CM59" i="1"/>
  <c r="CM58" i="1"/>
  <c r="CM51" i="1"/>
  <c r="CM50" i="1"/>
  <c r="CM40" i="1"/>
  <c r="CM68" i="1"/>
  <c r="CM44" i="1"/>
  <c r="CM41" i="1"/>
  <c r="CM47" i="1"/>
  <c r="CM46" i="1"/>
  <c r="CM45" i="1"/>
  <c r="CM36" i="1"/>
  <c r="CM22" i="1"/>
  <c r="CM18" i="1"/>
  <c r="CM77" i="1"/>
  <c r="CM55" i="1"/>
  <c r="CM43" i="1"/>
  <c r="CM42" i="1"/>
  <c r="CM62" i="1"/>
  <c r="CM54" i="1"/>
  <c r="CM38" i="1"/>
  <c r="CM37" i="1"/>
  <c r="CM39" i="1"/>
  <c r="CM33" i="1"/>
  <c r="CM16" i="1"/>
  <c r="CM34" i="1"/>
  <c r="CM35" i="1"/>
  <c r="CM20" i="1"/>
  <c r="CM19" i="1"/>
  <c r="CM17" i="1"/>
  <c r="CM23" i="1"/>
  <c r="CM21" i="1"/>
  <c r="CM14" i="1"/>
  <c r="CN11" i="1"/>
  <c r="CN26" i="1" l="1"/>
  <c r="CN25" i="1"/>
  <c r="CN29" i="1"/>
  <c r="CN24" i="1"/>
  <c r="CN30" i="1"/>
  <c r="CN31" i="1"/>
  <c r="CN32" i="1"/>
  <c r="CN15" i="1"/>
  <c r="CN84" i="1"/>
  <c r="CN85" i="1"/>
  <c r="CN82" i="1"/>
  <c r="CN83" i="1"/>
  <c r="CN81" i="1"/>
  <c r="CN80" i="1"/>
  <c r="CN76" i="1"/>
  <c r="CN77" i="1"/>
  <c r="CN79" i="1"/>
  <c r="CN73" i="1"/>
  <c r="CN78" i="1"/>
  <c r="CN74" i="1"/>
  <c r="CN75" i="1"/>
  <c r="CN69" i="1"/>
  <c r="CN72" i="1"/>
  <c r="CN70" i="1"/>
  <c r="CN66" i="1"/>
  <c r="CN71" i="1"/>
  <c r="CN60" i="1"/>
  <c r="CN67" i="1"/>
  <c r="CN61" i="1"/>
  <c r="CN57" i="1"/>
  <c r="CN53" i="1"/>
  <c r="CN49" i="1"/>
  <c r="CN68" i="1"/>
  <c r="CN65" i="1"/>
  <c r="CN63" i="1"/>
  <c r="CN62" i="1"/>
  <c r="CN58" i="1"/>
  <c r="CN54" i="1"/>
  <c r="CN50" i="1"/>
  <c r="CN64" i="1"/>
  <c r="CN44" i="1"/>
  <c r="CN41" i="1"/>
  <c r="CN39" i="1"/>
  <c r="CN56" i="1"/>
  <c r="CN55" i="1"/>
  <c r="CN48" i="1"/>
  <c r="CN45" i="1"/>
  <c r="CN42" i="1"/>
  <c r="CN52" i="1"/>
  <c r="CN33" i="1"/>
  <c r="CN23" i="1"/>
  <c r="CN19" i="1"/>
  <c r="CN51" i="1"/>
  <c r="CN43" i="1"/>
  <c r="CN37" i="1"/>
  <c r="CN59" i="1"/>
  <c r="CN40" i="1"/>
  <c r="CN46" i="1"/>
  <c r="CN47" i="1"/>
  <c r="CN38" i="1"/>
  <c r="CN36" i="1"/>
  <c r="CN34" i="1"/>
  <c r="CN35" i="1"/>
  <c r="CN20" i="1"/>
  <c r="CN18" i="1"/>
  <c r="CN17" i="1"/>
  <c r="CN22" i="1"/>
  <c r="CN21" i="1"/>
  <c r="CN16" i="1"/>
  <c r="CO11" i="1"/>
  <c r="CN14" i="1"/>
  <c r="CO26" i="1" l="1"/>
  <c r="CO25" i="1"/>
  <c r="CO29" i="1"/>
  <c r="CO24" i="1"/>
  <c r="CO31" i="1"/>
  <c r="CO30" i="1"/>
  <c r="CO32" i="1"/>
  <c r="CO15" i="1"/>
  <c r="CO84" i="1"/>
  <c r="CO85" i="1"/>
  <c r="CO83" i="1"/>
  <c r="CO79" i="1"/>
  <c r="CO82" i="1"/>
  <c r="CO77" i="1"/>
  <c r="CO78" i="1"/>
  <c r="CO80" i="1"/>
  <c r="CO81" i="1"/>
  <c r="CO74" i="1"/>
  <c r="CO75" i="1"/>
  <c r="CO72" i="1"/>
  <c r="CO70" i="1"/>
  <c r="CO71" i="1"/>
  <c r="CO67" i="1"/>
  <c r="CO65" i="1"/>
  <c r="CO64" i="1"/>
  <c r="CO61" i="1"/>
  <c r="CO76" i="1"/>
  <c r="CO73" i="1"/>
  <c r="CO69" i="1"/>
  <c r="CO68" i="1"/>
  <c r="CO66" i="1"/>
  <c r="CO63" i="1"/>
  <c r="CO62" i="1"/>
  <c r="CO60" i="1"/>
  <c r="CO58" i="1"/>
  <c r="CO54" i="1"/>
  <c r="CO50" i="1"/>
  <c r="CO59" i="1"/>
  <c r="CO55" i="1"/>
  <c r="CO51" i="1"/>
  <c r="CO57" i="1"/>
  <c r="CO56" i="1"/>
  <c r="CO49" i="1"/>
  <c r="CO48" i="1"/>
  <c r="CO45" i="1"/>
  <c r="CO42" i="1"/>
  <c r="CO47" i="1"/>
  <c r="CO46" i="1"/>
  <c r="CO43" i="1"/>
  <c r="CO44" i="1"/>
  <c r="CO37" i="1"/>
  <c r="CO34" i="1"/>
  <c r="CO20" i="1"/>
  <c r="CO38" i="1"/>
  <c r="CO41" i="1"/>
  <c r="CO40" i="1"/>
  <c r="CO53" i="1"/>
  <c r="CO52" i="1"/>
  <c r="CO36" i="1"/>
  <c r="CO35" i="1"/>
  <c r="CO39" i="1"/>
  <c r="CO18" i="1"/>
  <c r="CO17" i="1"/>
  <c r="CO22" i="1"/>
  <c r="CO21" i="1"/>
  <c r="CO19" i="1"/>
  <c r="CO23" i="1"/>
  <c r="CO16" i="1"/>
  <c r="CO33" i="1"/>
  <c r="CP11" i="1"/>
  <c r="CO14" i="1"/>
  <c r="CP26" i="1" l="1"/>
  <c r="CP24" i="1"/>
  <c r="CP25" i="1"/>
  <c r="CP29" i="1"/>
  <c r="CP30" i="1"/>
  <c r="CP31" i="1"/>
  <c r="CP32" i="1"/>
  <c r="CP15" i="1"/>
  <c r="CP85" i="1"/>
  <c r="CP80" i="1"/>
  <c r="CP84" i="1"/>
  <c r="CP82" i="1"/>
  <c r="CP78" i="1"/>
  <c r="CP81" i="1"/>
  <c r="CP83" i="1"/>
  <c r="CP75" i="1"/>
  <c r="CP79" i="1"/>
  <c r="CP72" i="1"/>
  <c r="CP77" i="1"/>
  <c r="CP76" i="1"/>
  <c r="CP73" i="1"/>
  <c r="CP74" i="1"/>
  <c r="CP71" i="1"/>
  <c r="CP68" i="1"/>
  <c r="CP64" i="1"/>
  <c r="CP70" i="1"/>
  <c r="CP69" i="1"/>
  <c r="CP67" i="1"/>
  <c r="CP66" i="1"/>
  <c r="CP62" i="1"/>
  <c r="CP65" i="1"/>
  <c r="CP59" i="1"/>
  <c r="CP55" i="1"/>
  <c r="CP51" i="1"/>
  <c r="CP47" i="1"/>
  <c r="CP56" i="1"/>
  <c r="CP52" i="1"/>
  <c r="CP48" i="1"/>
  <c r="CP61" i="1"/>
  <c r="CP46" i="1"/>
  <c r="CP43" i="1"/>
  <c r="CP63" i="1"/>
  <c r="CP54" i="1"/>
  <c r="CP53" i="1"/>
  <c r="CP40" i="1"/>
  <c r="CP49" i="1"/>
  <c r="CP38" i="1"/>
  <c r="CP35" i="1"/>
  <c r="CP21" i="1"/>
  <c r="CP60" i="1"/>
  <c r="CP57" i="1"/>
  <c r="CP42" i="1"/>
  <c r="CP41" i="1"/>
  <c r="CP39" i="1"/>
  <c r="CP50" i="1"/>
  <c r="CP58" i="1"/>
  <c r="CP45" i="1"/>
  <c r="CP44" i="1"/>
  <c r="CP37" i="1"/>
  <c r="CP36" i="1"/>
  <c r="CP34" i="1"/>
  <c r="CP22" i="1"/>
  <c r="CP20" i="1"/>
  <c r="CP19" i="1"/>
  <c r="CP23" i="1"/>
  <c r="CP16" i="1"/>
  <c r="CP33" i="1"/>
  <c r="CP18" i="1"/>
  <c r="CP17" i="1"/>
  <c r="CQ11" i="1"/>
  <c r="CP14" i="1"/>
  <c r="CQ25" i="1" l="1"/>
  <c r="CQ26" i="1"/>
  <c r="CQ24" i="1"/>
  <c r="CQ29" i="1"/>
  <c r="CQ30" i="1"/>
  <c r="CQ31" i="1"/>
  <c r="CQ32" i="1"/>
  <c r="CQ15" i="1"/>
  <c r="CQ84" i="1"/>
  <c r="CQ85" i="1"/>
  <c r="CQ81" i="1"/>
  <c r="CQ82" i="1"/>
  <c r="CQ83" i="1"/>
  <c r="CQ79" i="1"/>
  <c r="CQ76" i="1"/>
  <c r="CQ80" i="1"/>
  <c r="CQ78" i="1"/>
  <c r="CQ77" i="1"/>
  <c r="CQ72" i="1"/>
  <c r="CQ73" i="1"/>
  <c r="CQ74" i="1"/>
  <c r="CQ69" i="1"/>
  <c r="CQ65" i="1"/>
  <c r="CQ68" i="1"/>
  <c r="CQ63" i="1"/>
  <c r="CQ75" i="1"/>
  <c r="CQ56" i="1"/>
  <c r="CQ52" i="1"/>
  <c r="CQ48" i="1"/>
  <c r="CQ71" i="1"/>
  <c r="CQ57" i="1"/>
  <c r="CQ53" i="1"/>
  <c r="CQ49" i="1"/>
  <c r="CQ70" i="1"/>
  <c r="CQ66" i="1"/>
  <c r="CQ55" i="1"/>
  <c r="CQ54" i="1"/>
  <c r="CQ47" i="1"/>
  <c r="CQ40" i="1"/>
  <c r="CQ67" i="1"/>
  <c r="CQ62" i="1"/>
  <c r="CQ44" i="1"/>
  <c r="CQ41" i="1"/>
  <c r="CQ61" i="1"/>
  <c r="CQ60" i="1"/>
  <c r="CQ51" i="1"/>
  <c r="CQ43" i="1"/>
  <c r="CQ42" i="1"/>
  <c r="CQ39" i="1"/>
  <c r="CQ36" i="1"/>
  <c r="CQ22" i="1"/>
  <c r="CQ18" i="1"/>
  <c r="CQ59" i="1"/>
  <c r="CQ50" i="1"/>
  <c r="CQ58" i="1"/>
  <c r="CQ46" i="1"/>
  <c r="CQ45" i="1"/>
  <c r="CQ64" i="1"/>
  <c r="CQ38" i="1"/>
  <c r="CQ37" i="1"/>
  <c r="CQ35" i="1"/>
  <c r="CQ23" i="1"/>
  <c r="CQ21" i="1"/>
  <c r="CQ16" i="1"/>
  <c r="CQ33" i="1"/>
  <c r="CQ17" i="1"/>
  <c r="CQ34" i="1"/>
  <c r="CQ20" i="1"/>
  <c r="CQ19" i="1"/>
  <c r="CQ14" i="1"/>
  <c r="CR11" i="1"/>
  <c r="CR26" i="1" l="1"/>
  <c r="CR25" i="1"/>
  <c r="CR29" i="1"/>
  <c r="CR24" i="1"/>
  <c r="CR30" i="1"/>
  <c r="CR32" i="1"/>
  <c r="CR31" i="1"/>
  <c r="CR15" i="1"/>
  <c r="CR83" i="1"/>
  <c r="CR84" i="1"/>
  <c r="CR85" i="1"/>
  <c r="CR82" i="1"/>
  <c r="CR81" i="1"/>
  <c r="CR80" i="1"/>
  <c r="CR79" i="1"/>
  <c r="CR76" i="1"/>
  <c r="CR77" i="1"/>
  <c r="CR78" i="1"/>
  <c r="CR73" i="1"/>
  <c r="CR74" i="1"/>
  <c r="CR75" i="1"/>
  <c r="CR69" i="1"/>
  <c r="CR70" i="1"/>
  <c r="CR66" i="1"/>
  <c r="CR72" i="1"/>
  <c r="CR60" i="1"/>
  <c r="CR71" i="1"/>
  <c r="CR68" i="1"/>
  <c r="CR57" i="1"/>
  <c r="CR53" i="1"/>
  <c r="CR49" i="1"/>
  <c r="CR64" i="1"/>
  <c r="CR61" i="1"/>
  <c r="CR58" i="1"/>
  <c r="CR54" i="1"/>
  <c r="CR50" i="1"/>
  <c r="CR67" i="1"/>
  <c r="CR63" i="1"/>
  <c r="CR62" i="1"/>
  <c r="CR44" i="1"/>
  <c r="CR41" i="1"/>
  <c r="CR39" i="1"/>
  <c r="CR65" i="1"/>
  <c r="CR59" i="1"/>
  <c r="CR52" i="1"/>
  <c r="CR51" i="1"/>
  <c r="CR45" i="1"/>
  <c r="CR42" i="1"/>
  <c r="CR33" i="1"/>
  <c r="CR23" i="1"/>
  <c r="CR19" i="1"/>
  <c r="CR55" i="1"/>
  <c r="CR46" i="1"/>
  <c r="CR40" i="1"/>
  <c r="CR37" i="1"/>
  <c r="CR48" i="1"/>
  <c r="CR47" i="1"/>
  <c r="CR56" i="1"/>
  <c r="CR43" i="1"/>
  <c r="CR38" i="1"/>
  <c r="CR36" i="1"/>
  <c r="CR35" i="1"/>
  <c r="CR17" i="1"/>
  <c r="CR34" i="1"/>
  <c r="CR20" i="1"/>
  <c r="CR18" i="1"/>
  <c r="CR22" i="1"/>
  <c r="CR21" i="1"/>
  <c r="CS11" i="1"/>
  <c r="CR16" i="1"/>
  <c r="CR14" i="1"/>
  <c r="CS26" i="1" l="1"/>
  <c r="CS24" i="1"/>
  <c r="CS25" i="1"/>
  <c r="CS29" i="1"/>
  <c r="CS31" i="1"/>
  <c r="CS30" i="1"/>
  <c r="CS32" i="1"/>
  <c r="CS15" i="1"/>
  <c r="CS84" i="1"/>
  <c r="CS85" i="1"/>
  <c r="CS79" i="1"/>
  <c r="CS83" i="1"/>
  <c r="CS81" i="1"/>
  <c r="CS77" i="1"/>
  <c r="CS80" i="1"/>
  <c r="CS78" i="1"/>
  <c r="CS82" i="1"/>
  <c r="CS76" i="1"/>
  <c r="CS74" i="1"/>
  <c r="CS75" i="1"/>
  <c r="CS70" i="1"/>
  <c r="CS73" i="1"/>
  <c r="CS71" i="1"/>
  <c r="CS67" i="1"/>
  <c r="CS61" i="1"/>
  <c r="CS64" i="1"/>
  <c r="CS58" i="1"/>
  <c r="CS54" i="1"/>
  <c r="CS50" i="1"/>
  <c r="CS63" i="1"/>
  <c r="CS62" i="1"/>
  <c r="CS60" i="1"/>
  <c r="CS59" i="1"/>
  <c r="CS55" i="1"/>
  <c r="CS51" i="1"/>
  <c r="CS69" i="1"/>
  <c r="CS68" i="1"/>
  <c r="CS65" i="1"/>
  <c r="CS53" i="1"/>
  <c r="CS52" i="1"/>
  <c r="CS45" i="1"/>
  <c r="CS42" i="1"/>
  <c r="CS72" i="1"/>
  <c r="CS46" i="1"/>
  <c r="CS43" i="1"/>
  <c r="CS57" i="1"/>
  <c r="CS41" i="1"/>
  <c r="CS40" i="1"/>
  <c r="CS37" i="1"/>
  <c r="CS34" i="1"/>
  <c r="CS20" i="1"/>
  <c r="CS48" i="1"/>
  <c r="CS47" i="1"/>
  <c r="CS38" i="1"/>
  <c r="CS66" i="1"/>
  <c r="CS56" i="1"/>
  <c r="CS44" i="1"/>
  <c r="CS49" i="1"/>
  <c r="CS39" i="1"/>
  <c r="CS36" i="1"/>
  <c r="CS33" i="1"/>
  <c r="CS17" i="1"/>
  <c r="CS18" i="1"/>
  <c r="CS22" i="1"/>
  <c r="CS21" i="1"/>
  <c r="CS19" i="1"/>
  <c r="CS16" i="1"/>
  <c r="CS35" i="1"/>
  <c r="CS23" i="1"/>
  <c r="CT11" i="1"/>
  <c r="CS14" i="1"/>
  <c r="CT26" i="1" l="1"/>
  <c r="CT24" i="1"/>
  <c r="CT25" i="1"/>
  <c r="CT29" i="1"/>
  <c r="CT30" i="1"/>
  <c r="CT31" i="1"/>
  <c r="CT32" i="1"/>
  <c r="CT15" i="1"/>
  <c r="CT85" i="1"/>
  <c r="CT84" i="1"/>
  <c r="CT83" i="1"/>
  <c r="CT80" i="1"/>
  <c r="CT82" i="1"/>
  <c r="CT81" i="1"/>
  <c r="CT78" i="1"/>
  <c r="CT77" i="1"/>
  <c r="CT79" i="1"/>
  <c r="CT75" i="1"/>
  <c r="CT76" i="1"/>
  <c r="CT72" i="1"/>
  <c r="CT73" i="1"/>
  <c r="CT71" i="1"/>
  <c r="CT68" i="1"/>
  <c r="CT64" i="1"/>
  <c r="CT65" i="1"/>
  <c r="CT62" i="1"/>
  <c r="CT74" i="1"/>
  <c r="CT67" i="1"/>
  <c r="CT63" i="1"/>
  <c r="CT61" i="1"/>
  <c r="CT60" i="1"/>
  <c r="CT59" i="1"/>
  <c r="CT55" i="1"/>
  <c r="CT51" i="1"/>
  <c r="CT47" i="1"/>
  <c r="CT70" i="1"/>
  <c r="CT66" i="1"/>
  <c r="CT56" i="1"/>
  <c r="CT52" i="1"/>
  <c r="CT48" i="1"/>
  <c r="CT46" i="1"/>
  <c r="CT43" i="1"/>
  <c r="CT58" i="1"/>
  <c r="CT57" i="1"/>
  <c r="CT50" i="1"/>
  <c r="CT49" i="1"/>
  <c r="CT40" i="1"/>
  <c r="CT69" i="1"/>
  <c r="CT38" i="1"/>
  <c r="CT35" i="1"/>
  <c r="CT21" i="1"/>
  <c r="CT45" i="1"/>
  <c r="CT44" i="1"/>
  <c r="CT54" i="1"/>
  <c r="CT53" i="1"/>
  <c r="CT41" i="1"/>
  <c r="CT42" i="1"/>
  <c r="CT36" i="1"/>
  <c r="CT37" i="1"/>
  <c r="CT39" i="1"/>
  <c r="CT18" i="1"/>
  <c r="CT34" i="1"/>
  <c r="CT22" i="1"/>
  <c r="CT20" i="1"/>
  <c r="CT19" i="1"/>
  <c r="CT23" i="1"/>
  <c r="CT33" i="1"/>
  <c r="CT17" i="1"/>
  <c r="CU11" i="1"/>
  <c r="CT14" i="1"/>
  <c r="CU25" i="1" l="1"/>
  <c r="CU26" i="1"/>
  <c r="CU24" i="1"/>
  <c r="CU29" i="1"/>
  <c r="CU30" i="1"/>
  <c r="CU31" i="1"/>
  <c r="CU32" i="1"/>
  <c r="CU15" i="1"/>
  <c r="CU84" i="1"/>
  <c r="CU85" i="1"/>
  <c r="CU81" i="1"/>
  <c r="CU82" i="1"/>
  <c r="CU83" i="1"/>
  <c r="CU80" i="1"/>
  <c r="CU76" i="1"/>
  <c r="CU79" i="1"/>
  <c r="CU78" i="1"/>
  <c r="CU72" i="1"/>
  <c r="CU77" i="1"/>
  <c r="CU73" i="1"/>
  <c r="CU74" i="1"/>
  <c r="CU69" i="1"/>
  <c r="CU65" i="1"/>
  <c r="CU75" i="1"/>
  <c r="CU67" i="1"/>
  <c r="CU66" i="1"/>
  <c r="CU64" i="1"/>
  <c r="CU63" i="1"/>
  <c r="CU71" i="1"/>
  <c r="CU70" i="1"/>
  <c r="CU68" i="1"/>
  <c r="CU62" i="1"/>
  <c r="CU56" i="1"/>
  <c r="CU52" i="1"/>
  <c r="CU48" i="1"/>
  <c r="CU57" i="1"/>
  <c r="CU53" i="1"/>
  <c r="CU49" i="1"/>
  <c r="CU59" i="1"/>
  <c r="CU58" i="1"/>
  <c r="CU51" i="1"/>
  <c r="CU50" i="1"/>
  <c r="CU40" i="1"/>
  <c r="CU60" i="1"/>
  <c r="CU47" i="1"/>
  <c r="CU44" i="1"/>
  <c r="CU41" i="1"/>
  <c r="CU55" i="1"/>
  <c r="CU46" i="1"/>
  <c r="CU45" i="1"/>
  <c r="CU36" i="1"/>
  <c r="CU22" i="1"/>
  <c r="CU18" i="1"/>
  <c r="CU54" i="1"/>
  <c r="CU39" i="1"/>
  <c r="CU43" i="1"/>
  <c r="CU42" i="1"/>
  <c r="CU61" i="1"/>
  <c r="CU35" i="1"/>
  <c r="CU38" i="1"/>
  <c r="CU37" i="1"/>
  <c r="CU34" i="1"/>
  <c r="CU20" i="1"/>
  <c r="CU19" i="1"/>
  <c r="CU23" i="1"/>
  <c r="CU21" i="1"/>
  <c r="CU16" i="1"/>
  <c r="CU33" i="1"/>
  <c r="CU17" i="1"/>
  <c r="CU14" i="1"/>
  <c r="CV11" i="1"/>
  <c r="CV26" i="1" l="1"/>
  <c r="CV25" i="1"/>
  <c r="CV24" i="1"/>
  <c r="CV29" i="1"/>
  <c r="CV30" i="1"/>
  <c r="CV31" i="1"/>
  <c r="CV32" i="1"/>
  <c r="CV15" i="1"/>
  <c r="CV83" i="1"/>
  <c r="CV84" i="1"/>
  <c r="CV85" i="1"/>
  <c r="CV82" i="1"/>
  <c r="CV76" i="1"/>
  <c r="CV79" i="1"/>
  <c r="CV77" i="1"/>
  <c r="CV81" i="1"/>
  <c r="CV73" i="1"/>
  <c r="CV74" i="1"/>
  <c r="CV80" i="1"/>
  <c r="CV75" i="1"/>
  <c r="CV69" i="1"/>
  <c r="CV72" i="1"/>
  <c r="CV70" i="1"/>
  <c r="CV66" i="1"/>
  <c r="CV71" i="1"/>
  <c r="CV68" i="1"/>
  <c r="CV60" i="1"/>
  <c r="CV57" i="1"/>
  <c r="CV53" i="1"/>
  <c r="CV49" i="1"/>
  <c r="CV78" i="1"/>
  <c r="CV67" i="1"/>
  <c r="CV65" i="1"/>
  <c r="CV58" i="1"/>
  <c r="CV54" i="1"/>
  <c r="CV50" i="1"/>
  <c r="CV47" i="1"/>
  <c r="CV44" i="1"/>
  <c r="CV41" i="1"/>
  <c r="CV39" i="1"/>
  <c r="CV61" i="1"/>
  <c r="CV56" i="1"/>
  <c r="CV55" i="1"/>
  <c r="CV48" i="1"/>
  <c r="CV45" i="1"/>
  <c r="CV42" i="1"/>
  <c r="CV63" i="1"/>
  <c r="CV59" i="1"/>
  <c r="CV33" i="1"/>
  <c r="CV23" i="1"/>
  <c r="CV19" i="1"/>
  <c r="CV43" i="1"/>
  <c r="CV37" i="1"/>
  <c r="CV64" i="1"/>
  <c r="CV62" i="1"/>
  <c r="CV52" i="1"/>
  <c r="CV51" i="1"/>
  <c r="CV46" i="1"/>
  <c r="CV38" i="1"/>
  <c r="CV40" i="1"/>
  <c r="CV36" i="1"/>
  <c r="CV35" i="1"/>
  <c r="CV34" i="1"/>
  <c r="CV22" i="1"/>
  <c r="CV21" i="1"/>
  <c r="CV16" i="1"/>
  <c r="CV17" i="1"/>
  <c r="CV20" i="1"/>
  <c r="CV18" i="1"/>
  <c r="CW11" i="1"/>
  <c r="CV14" i="1"/>
  <c r="CW26" i="1" l="1"/>
  <c r="CW24" i="1"/>
  <c r="CW25" i="1"/>
  <c r="CW29" i="1"/>
  <c r="CW31" i="1"/>
  <c r="CW30" i="1"/>
  <c r="CW32" i="1"/>
  <c r="CW15" i="1"/>
  <c r="CW84" i="1"/>
  <c r="CW85" i="1"/>
  <c r="CW79" i="1"/>
  <c r="CW83" i="1"/>
  <c r="CW82" i="1"/>
  <c r="CW81" i="1"/>
  <c r="CW80" i="1"/>
  <c r="CW77" i="1"/>
  <c r="CW78" i="1"/>
  <c r="CW76" i="1"/>
  <c r="CW74" i="1"/>
  <c r="CW75" i="1"/>
  <c r="CW73" i="1"/>
  <c r="CW72" i="1"/>
  <c r="CW70" i="1"/>
  <c r="CW71" i="1"/>
  <c r="CW67" i="1"/>
  <c r="CW61" i="1"/>
  <c r="CW69" i="1"/>
  <c r="CW66" i="1"/>
  <c r="CW65" i="1"/>
  <c r="CW58" i="1"/>
  <c r="CW54" i="1"/>
  <c r="CW50" i="1"/>
  <c r="CW59" i="1"/>
  <c r="CW55" i="1"/>
  <c r="CW51" i="1"/>
  <c r="CW60" i="1"/>
  <c r="CW57" i="1"/>
  <c r="CW56" i="1"/>
  <c r="CW49" i="1"/>
  <c r="CW48" i="1"/>
  <c r="CW45" i="1"/>
  <c r="CW42" i="1"/>
  <c r="CW64" i="1"/>
  <c r="CW46" i="1"/>
  <c r="CW43" i="1"/>
  <c r="CW47" i="1"/>
  <c r="CW44" i="1"/>
  <c r="CW39" i="1"/>
  <c r="CW37" i="1"/>
  <c r="CW34" i="1"/>
  <c r="CW20" i="1"/>
  <c r="CW62" i="1"/>
  <c r="CW53" i="1"/>
  <c r="CW52" i="1"/>
  <c r="CW38" i="1"/>
  <c r="CW68" i="1"/>
  <c r="CW41" i="1"/>
  <c r="CW40" i="1"/>
  <c r="CW63" i="1"/>
  <c r="CW23" i="1"/>
  <c r="CW17" i="1"/>
  <c r="CW33" i="1"/>
  <c r="CW35" i="1"/>
  <c r="CW18" i="1"/>
  <c r="CW36" i="1"/>
  <c r="CW22" i="1"/>
  <c r="CW21" i="1"/>
  <c r="CW19" i="1"/>
  <c r="CX11" i="1"/>
  <c r="CW16" i="1"/>
  <c r="CW14" i="1"/>
  <c r="CX26" i="1" l="1"/>
  <c r="CX25" i="1"/>
  <c r="CX24" i="1"/>
  <c r="CX29" i="1"/>
  <c r="CX30" i="1"/>
  <c r="CX31" i="1"/>
  <c r="CX32" i="1"/>
  <c r="CX15" i="1"/>
  <c r="CX85" i="1"/>
  <c r="CX80" i="1"/>
  <c r="CX83" i="1"/>
  <c r="CX81" i="1"/>
  <c r="CX84" i="1"/>
  <c r="CX79" i="1"/>
  <c r="CX78" i="1"/>
  <c r="CX82" i="1"/>
  <c r="CX77" i="1"/>
  <c r="CX75" i="1"/>
  <c r="CX72" i="1"/>
  <c r="CX73" i="1"/>
  <c r="CX71" i="1"/>
  <c r="CX76" i="1"/>
  <c r="CX68" i="1"/>
  <c r="CX64" i="1"/>
  <c r="CX74" i="1"/>
  <c r="CX70" i="1"/>
  <c r="CX69" i="1"/>
  <c r="CX62" i="1"/>
  <c r="CX67" i="1"/>
  <c r="CX59" i="1"/>
  <c r="CX55" i="1"/>
  <c r="CX51" i="1"/>
  <c r="CX47" i="1"/>
  <c r="CX63" i="1"/>
  <c r="CX61" i="1"/>
  <c r="CX60" i="1"/>
  <c r="CX56" i="1"/>
  <c r="CX52" i="1"/>
  <c r="CX48" i="1"/>
  <c r="CX46" i="1"/>
  <c r="CX43" i="1"/>
  <c r="CX54" i="1"/>
  <c r="CX53" i="1"/>
  <c r="CX40" i="1"/>
  <c r="CX50" i="1"/>
  <c r="CX38" i="1"/>
  <c r="CX35" i="1"/>
  <c r="CX21" i="1"/>
  <c r="CX66" i="1"/>
  <c r="CX58" i="1"/>
  <c r="CX42" i="1"/>
  <c r="CX41" i="1"/>
  <c r="CX49" i="1"/>
  <c r="CX45" i="1"/>
  <c r="CX44" i="1"/>
  <c r="CX65" i="1"/>
  <c r="CX57" i="1"/>
  <c r="CX37" i="1"/>
  <c r="CX36" i="1"/>
  <c r="CX39" i="1"/>
  <c r="CX33" i="1"/>
  <c r="CX18" i="1"/>
  <c r="CX22" i="1"/>
  <c r="CX20" i="1"/>
  <c r="CX19" i="1"/>
  <c r="CX16" i="1"/>
  <c r="CX34" i="1"/>
  <c r="CX23" i="1"/>
  <c r="CX17" i="1"/>
  <c r="CY11" i="1"/>
  <c r="CX14" i="1"/>
  <c r="CY25" i="1" l="1"/>
  <c r="CY26" i="1"/>
  <c r="CY24" i="1"/>
  <c r="CY29" i="1"/>
  <c r="CY30" i="1"/>
  <c r="CY31" i="1"/>
  <c r="CY32" i="1"/>
  <c r="CY15" i="1"/>
  <c r="CY84" i="1"/>
  <c r="CY85" i="1"/>
  <c r="CY83" i="1"/>
  <c r="CY81" i="1"/>
  <c r="CY82" i="1"/>
  <c r="CY76" i="1"/>
  <c r="CY79" i="1"/>
  <c r="CY80" i="1"/>
  <c r="CY78" i="1"/>
  <c r="CY77" i="1"/>
  <c r="CY72" i="1"/>
  <c r="CY73" i="1"/>
  <c r="CY74" i="1"/>
  <c r="CY75" i="1"/>
  <c r="CY69" i="1"/>
  <c r="CY65" i="1"/>
  <c r="CY63" i="1"/>
  <c r="CY67" i="1"/>
  <c r="CY70" i="1"/>
  <c r="CY61" i="1"/>
  <c r="CY60" i="1"/>
  <c r="CY56" i="1"/>
  <c r="CY52" i="1"/>
  <c r="CY48" i="1"/>
  <c r="CY68" i="1"/>
  <c r="CY64" i="1"/>
  <c r="CY62" i="1"/>
  <c r="CY57" i="1"/>
  <c r="CY53" i="1"/>
  <c r="CY49" i="1"/>
  <c r="CY55" i="1"/>
  <c r="CY54" i="1"/>
  <c r="CY40" i="1"/>
  <c r="CY71" i="1"/>
  <c r="CY66" i="1"/>
  <c r="CY44" i="1"/>
  <c r="CY41" i="1"/>
  <c r="CY58" i="1"/>
  <c r="CY43" i="1"/>
  <c r="CY42" i="1"/>
  <c r="CY36" i="1"/>
  <c r="CY22" i="1"/>
  <c r="CY18" i="1"/>
  <c r="CY51" i="1"/>
  <c r="CY46" i="1"/>
  <c r="CY45" i="1"/>
  <c r="CY50" i="1"/>
  <c r="CY59" i="1"/>
  <c r="CY47" i="1"/>
  <c r="CY39" i="1"/>
  <c r="CY38" i="1"/>
  <c r="CY37" i="1"/>
  <c r="CY35" i="1"/>
  <c r="CY20" i="1"/>
  <c r="CY19" i="1"/>
  <c r="CY16" i="1"/>
  <c r="CY34" i="1"/>
  <c r="CY23" i="1"/>
  <c r="CY21" i="1"/>
  <c r="CY17" i="1"/>
  <c r="CY33" i="1"/>
  <c r="CY14" i="1"/>
  <c r="CZ11" i="1"/>
  <c r="CZ26" i="1" l="1"/>
  <c r="CZ25" i="1"/>
  <c r="CZ24" i="1"/>
  <c r="CZ29" i="1"/>
  <c r="CZ30" i="1"/>
  <c r="CZ32" i="1"/>
  <c r="CZ31" i="1"/>
  <c r="CZ15" i="1"/>
  <c r="CZ83" i="1"/>
  <c r="CZ84" i="1"/>
  <c r="CZ85" i="1"/>
  <c r="CZ82" i="1"/>
  <c r="CZ76" i="1"/>
  <c r="CZ80" i="1"/>
  <c r="CZ77" i="1"/>
  <c r="CZ81" i="1"/>
  <c r="CZ78" i="1"/>
  <c r="CZ73" i="1"/>
  <c r="CZ74" i="1"/>
  <c r="CZ75" i="1"/>
  <c r="CZ69" i="1"/>
  <c r="CZ70" i="1"/>
  <c r="CZ66" i="1"/>
  <c r="CZ67" i="1"/>
  <c r="CZ65" i="1"/>
  <c r="CZ64" i="1"/>
  <c r="CZ60" i="1"/>
  <c r="CZ68" i="1"/>
  <c r="CZ79" i="1"/>
  <c r="CZ63" i="1"/>
  <c r="CZ62" i="1"/>
  <c r="CZ57" i="1"/>
  <c r="CZ53" i="1"/>
  <c r="CZ49" i="1"/>
  <c r="CZ58" i="1"/>
  <c r="CZ54" i="1"/>
  <c r="CZ50" i="1"/>
  <c r="CZ72" i="1"/>
  <c r="CZ71" i="1"/>
  <c r="CZ61" i="1"/>
  <c r="CZ44" i="1"/>
  <c r="CZ41" i="1"/>
  <c r="CZ39" i="1"/>
  <c r="CZ59" i="1"/>
  <c r="CZ52" i="1"/>
  <c r="CZ51" i="1"/>
  <c r="CZ47" i="1"/>
  <c r="CZ45" i="1"/>
  <c r="CZ42" i="1"/>
  <c r="CZ48" i="1"/>
  <c r="CZ33" i="1"/>
  <c r="CZ23" i="1"/>
  <c r="CZ19" i="1"/>
  <c r="CZ56" i="1"/>
  <c r="CZ46" i="1"/>
  <c r="CZ40" i="1"/>
  <c r="CZ37" i="1"/>
  <c r="CZ43" i="1"/>
  <c r="CZ55" i="1"/>
  <c r="CZ36" i="1"/>
  <c r="CZ35" i="1"/>
  <c r="CZ38" i="1"/>
  <c r="CZ34" i="1"/>
  <c r="CZ20" i="1"/>
  <c r="CZ18" i="1"/>
  <c r="CZ16" i="1"/>
  <c r="CZ22" i="1"/>
  <c r="CZ21" i="1"/>
  <c r="CZ17" i="1"/>
  <c r="DA11" i="1"/>
  <c r="CZ14" i="1"/>
  <c r="DA26" i="1" l="1"/>
  <c r="DA24" i="1"/>
  <c r="DA25" i="1"/>
  <c r="DA29" i="1"/>
  <c r="DA31" i="1"/>
  <c r="DA30" i="1"/>
  <c r="DA32" i="1"/>
  <c r="DA15" i="1"/>
  <c r="DA84" i="1"/>
  <c r="DA85" i="1"/>
  <c r="DA79" i="1"/>
  <c r="DA83" i="1"/>
  <c r="DA80" i="1"/>
  <c r="DA77" i="1"/>
  <c r="DA82" i="1"/>
  <c r="DA81" i="1"/>
  <c r="DA78" i="1"/>
  <c r="DA76" i="1"/>
  <c r="DA74" i="1"/>
  <c r="DA75" i="1"/>
  <c r="DA70" i="1"/>
  <c r="DA71" i="1"/>
  <c r="DA67" i="1"/>
  <c r="DA73" i="1"/>
  <c r="DA68" i="1"/>
  <c r="DA66" i="1"/>
  <c r="DA61" i="1"/>
  <c r="DA72" i="1"/>
  <c r="DA64" i="1"/>
  <c r="DA58" i="1"/>
  <c r="DA54" i="1"/>
  <c r="DA50" i="1"/>
  <c r="DA69" i="1"/>
  <c r="DA59" i="1"/>
  <c r="DA55" i="1"/>
  <c r="DA51" i="1"/>
  <c r="DA53" i="1"/>
  <c r="DA52" i="1"/>
  <c r="DA47" i="1"/>
  <c r="DA45" i="1"/>
  <c r="DA42" i="1"/>
  <c r="DA63" i="1"/>
  <c r="DA62" i="1"/>
  <c r="DA46" i="1"/>
  <c r="DA43" i="1"/>
  <c r="DA56" i="1"/>
  <c r="DA41" i="1"/>
  <c r="DA40" i="1"/>
  <c r="DA37" i="1"/>
  <c r="DA34" i="1"/>
  <c r="DA20" i="1"/>
  <c r="DA49" i="1"/>
  <c r="DA39" i="1"/>
  <c r="DA38" i="1"/>
  <c r="DA65" i="1"/>
  <c r="DA57" i="1"/>
  <c r="DA44" i="1"/>
  <c r="DA60" i="1"/>
  <c r="DA48" i="1"/>
  <c r="DA36" i="1"/>
  <c r="DA35" i="1"/>
  <c r="DA22" i="1"/>
  <c r="DA21" i="1"/>
  <c r="DA19" i="1"/>
  <c r="DA17" i="1"/>
  <c r="DA23" i="1"/>
  <c r="DA33" i="1"/>
  <c r="DA18" i="1"/>
  <c r="DA16" i="1"/>
  <c r="DB11" i="1"/>
  <c r="DA14" i="1"/>
  <c r="DB26" i="1" l="1"/>
  <c r="DB24" i="1"/>
  <c r="DB25" i="1"/>
  <c r="DB29" i="1"/>
  <c r="DB30" i="1"/>
  <c r="DB31" i="1"/>
  <c r="DB32" i="1"/>
  <c r="DB15" i="1"/>
  <c r="DB85" i="1"/>
  <c r="DB80" i="1"/>
  <c r="DB84" i="1"/>
  <c r="DB82" i="1"/>
  <c r="DB81" i="1"/>
  <c r="DB78" i="1"/>
  <c r="DB79" i="1"/>
  <c r="DB83" i="1"/>
  <c r="DB77" i="1"/>
  <c r="DB75" i="1"/>
  <c r="DB72" i="1"/>
  <c r="DB76" i="1"/>
  <c r="DB73" i="1"/>
  <c r="DB71" i="1"/>
  <c r="DB74" i="1"/>
  <c r="DB68" i="1"/>
  <c r="DB64" i="1"/>
  <c r="DB62" i="1"/>
  <c r="DB69" i="1"/>
  <c r="DB59" i="1"/>
  <c r="DB55" i="1"/>
  <c r="DB51" i="1"/>
  <c r="DB47" i="1"/>
  <c r="DB66" i="1"/>
  <c r="DB65" i="1"/>
  <c r="DB56" i="1"/>
  <c r="DB52" i="1"/>
  <c r="DB48" i="1"/>
  <c r="DB63" i="1"/>
  <c r="DB46" i="1"/>
  <c r="DB43" i="1"/>
  <c r="DB58" i="1"/>
  <c r="DB57" i="1"/>
  <c r="DB50" i="1"/>
  <c r="DB49" i="1"/>
  <c r="DB40" i="1"/>
  <c r="DB54" i="1"/>
  <c r="DB53" i="1"/>
  <c r="DB39" i="1"/>
  <c r="DB38" i="1"/>
  <c r="DB35" i="1"/>
  <c r="DB21" i="1"/>
  <c r="DB70" i="1"/>
  <c r="DB45" i="1"/>
  <c r="DB44" i="1"/>
  <c r="DB67" i="1"/>
  <c r="DB61" i="1"/>
  <c r="DB60" i="1"/>
  <c r="DB42" i="1"/>
  <c r="DB41" i="1"/>
  <c r="DB37" i="1"/>
  <c r="DB23" i="1"/>
  <c r="DB34" i="1"/>
  <c r="DB33" i="1"/>
  <c r="DB36" i="1"/>
  <c r="DB18" i="1"/>
  <c r="DB16" i="1"/>
  <c r="DB22" i="1"/>
  <c r="DB20" i="1"/>
  <c r="DB19" i="1"/>
  <c r="DB17" i="1"/>
  <c r="DC11" i="1"/>
  <c r="DB14" i="1"/>
  <c r="DC25" i="1" l="1"/>
  <c r="DC26" i="1"/>
  <c r="DC24" i="1"/>
  <c r="DC29" i="1"/>
  <c r="DC30" i="1"/>
  <c r="DC31" i="1"/>
  <c r="DC32" i="1"/>
  <c r="DC15" i="1"/>
  <c r="DC84" i="1"/>
  <c r="DC85" i="1"/>
  <c r="DC81" i="1"/>
  <c r="DC83" i="1"/>
  <c r="DC82" i="1"/>
  <c r="DC80" i="1"/>
  <c r="DC79" i="1"/>
  <c r="DC76" i="1"/>
  <c r="DC72" i="1"/>
  <c r="DC73" i="1"/>
  <c r="DC78" i="1"/>
  <c r="DC74" i="1"/>
  <c r="DC75" i="1"/>
  <c r="DC77" i="1"/>
  <c r="DC69" i="1"/>
  <c r="DC65" i="1"/>
  <c r="DC63" i="1"/>
  <c r="DC71" i="1"/>
  <c r="DC70" i="1"/>
  <c r="DC68" i="1"/>
  <c r="DC66" i="1"/>
  <c r="DC56" i="1"/>
  <c r="DC52" i="1"/>
  <c r="DC48" i="1"/>
  <c r="DC61" i="1"/>
  <c r="DC60" i="1"/>
  <c r="DC57" i="1"/>
  <c r="DC53" i="1"/>
  <c r="DC49" i="1"/>
  <c r="DC64" i="1"/>
  <c r="DC62" i="1"/>
  <c r="DC59" i="1"/>
  <c r="DC58" i="1"/>
  <c r="DC51" i="1"/>
  <c r="DC50" i="1"/>
  <c r="DC40" i="1"/>
  <c r="DC44" i="1"/>
  <c r="DC41" i="1"/>
  <c r="DC46" i="1"/>
  <c r="DC45" i="1"/>
  <c r="DC36" i="1"/>
  <c r="DC22" i="1"/>
  <c r="DC18" i="1"/>
  <c r="DC67" i="1"/>
  <c r="DC55" i="1"/>
  <c r="DC47" i="1"/>
  <c r="DC43" i="1"/>
  <c r="DC42" i="1"/>
  <c r="DC54" i="1"/>
  <c r="DC39" i="1"/>
  <c r="DC38" i="1"/>
  <c r="DC37" i="1"/>
  <c r="DC35" i="1"/>
  <c r="DC34" i="1"/>
  <c r="DC33" i="1"/>
  <c r="DC16" i="1"/>
  <c r="DC20" i="1"/>
  <c r="DC19" i="1"/>
  <c r="DC17" i="1"/>
  <c r="DC23" i="1"/>
  <c r="DC21" i="1"/>
  <c r="DC14" i="1"/>
  <c r="DD11" i="1"/>
  <c r="DD26" i="1" l="1"/>
  <c r="DD25" i="1"/>
  <c r="DD29" i="1"/>
  <c r="DD24" i="1"/>
  <c r="DD30" i="1"/>
  <c r="DD31" i="1"/>
  <c r="DD32" i="1"/>
  <c r="DD15" i="1"/>
  <c r="DD83" i="1"/>
  <c r="DD84" i="1"/>
  <c r="DD85" i="1"/>
  <c r="DD82" i="1"/>
  <c r="DD81" i="1"/>
  <c r="DD76" i="1"/>
  <c r="DD77" i="1"/>
  <c r="DD80" i="1"/>
  <c r="DD73" i="1"/>
  <c r="DD78" i="1"/>
  <c r="DD74" i="1"/>
  <c r="DD79" i="1"/>
  <c r="DD75" i="1"/>
  <c r="DD69" i="1"/>
  <c r="DD72" i="1"/>
  <c r="DD70" i="1"/>
  <c r="DD66" i="1"/>
  <c r="DD71" i="1"/>
  <c r="DD60" i="1"/>
  <c r="DD67" i="1"/>
  <c r="DD65" i="1"/>
  <c r="DD61" i="1"/>
  <c r="DD57" i="1"/>
  <c r="DD53" i="1"/>
  <c r="DD49" i="1"/>
  <c r="DD63" i="1"/>
  <c r="DD62" i="1"/>
  <c r="DD58" i="1"/>
  <c r="DD54" i="1"/>
  <c r="DD50" i="1"/>
  <c r="DD44" i="1"/>
  <c r="DD41" i="1"/>
  <c r="DD39" i="1"/>
  <c r="DD56" i="1"/>
  <c r="DD55" i="1"/>
  <c r="DD48" i="1"/>
  <c r="DD45" i="1"/>
  <c r="DD42" i="1"/>
  <c r="DD52" i="1"/>
  <c r="DD33" i="1"/>
  <c r="DD23" i="1"/>
  <c r="DD19" i="1"/>
  <c r="DD68" i="1"/>
  <c r="DD64" i="1"/>
  <c r="DD51" i="1"/>
  <c r="DD47" i="1"/>
  <c r="DD43" i="1"/>
  <c r="DD37" i="1"/>
  <c r="DD59" i="1"/>
  <c r="DD46" i="1"/>
  <c r="DD38" i="1"/>
  <c r="DD36" i="1"/>
  <c r="DD40" i="1"/>
  <c r="DD16" i="1"/>
  <c r="DD20" i="1"/>
  <c r="DD18" i="1"/>
  <c r="DD17" i="1"/>
  <c r="DD22" i="1"/>
  <c r="DD21" i="1"/>
  <c r="DD35" i="1"/>
  <c r="DD34" i="1"/>
  <c r="DE11" i="1"/>
  <c r="DD14" i="1"/>
  <c r="DE26" i="1" l="1"/>
  <c r="DE24" i="1"/>
  <c r="DE25" i="1"/>
  <c r="DE29" i="1"/>
  <c r="DE31" i="1"/>
  <c r="DE30" i="1"/>
  <c r="DE32" i="1"/>
  <c r="DE15" i="1"/>
  <c r="DE84" i="1"/>
  <c r="DE85" i="1"/>
  <c r="DE83" i="1"/>
  <c r="DE79" i="1"/>
  <c r="DE82" i="1"/>
  <c r="DE81" i="1"/>
  <c r="DE77" i="1"/>
  <c r="DE78" i="1"/>
  <c r="DE80" i="1"/>
  <c r="DE74" i="1"/>
  <c r="DE76" i="1"/>
  <c r="DE75" i="1"/>
  <c r="DE72" i="1"/>
  <c r="DE70" i="1"/>
  <c r="DE71" i="1"/>
  <c r="DE67" i="1"/>
  <c r="DE65" i="1"/>
  <c r="DE64" i="1"/>
  <c r="DE61" i="1"/>
  <c r="DE69" i="1"/>
  <c r="DE68" i="1"/>
  <c r="DE63" i="1"/>
  <c r="DE62" i="1"/>
  <c r="DE60" i="1"/>
  <c r="DE58" i="1"/>
  <c r="DE54" i="1"/>
  <c r="DE50" i="1"/>
  <c r="DE59" i="1"/>
  <c r="DE55" i="1"/>
  <c r="DE51" i="1"/>
  <c r="DE73" i="1"/>
  <c r="DE66" i="1"/>
  <c r="DE57" i="1"/>
  <c r="DE56" i="1"/>
  <c r="DE49" i="1"/>
  <c r="DE48" i="1"/>
  <c r="DE45" i="1"/>
  <c r="DE42" i="1"/>
  <c r="DE47" i="1"/>
  <c r="DE46" i="1"/>
  <c r="DE43" i="1"/>
  <c r="DE44" i="1"/>
  <c r="DE37" i="1"/>
  <c r="DE34" i="1"/>
  <c r="DE20" i="1"/>
  <c r="DE38" i="1"/>
  <c r="DE41" i="1"/>
  <c r="DE40" i="1"/>
  <c r="DE52" i="1"/>
  <c r="DE53" i="1"/>
  <c r="DE36" i="1"/>
  <c r="DE35" i="1"/>
  <c r="DE39" i="1"/>
  <c r="DE18" i="1"/>
  <c r="DE17" i="1"/>
  <c r="DE22" i="1"/>
  <c r="DE21" i="1"/>
  <c r="DE19" i="1"/>
  <c r="DE23" i="1"/>
  <c r="DE33" i="1"/>
  <c r="DE16" i="1"/>
  <c r="DF11" i="1"/>
  <c r="DE14" i="1"/>
  <c r="DF26" i="1" l="1"/>
  <c r="DF24" i="1"/>
  <c r="DF25" i="1"/>
  <c r="DF29" i="1"/>
  <c r="DF30" i="1"/>
  <c r="DF31" i="1"/>
  <c r="DF32" i="1"/>
  <c r="DF15" i="1"/>
  <c r="DF85" i="1"/>
  <c r="DF80" i="1"/>
  <c r="DF84" i="1"/>
  <c r="DF83" i="1"/>
  <c r="DF82" i="1"/>
  <c r="DF78" i="1"/>
  <c r="DF79" i="1"/>
  <c r="DF76" i="1"/>
  <c r="DF75" i="1"/>
  <c r="DF72" i="1"/>
  <c r="DF77" i="1"/>
  <c r="DF73" i="1"/>
  <c r="DF74" i="1"/>
  <c r="DF71" i="1"/>
  <c r="DF81" i="1"/>
  <c r="DF68" i="1"/>
  <c r="DF64" i="1"/>
  <c r="DF70" i="1"/>
  <c r="DF69" i="1"/>
  <c r="DF67" i="1"/>
  <c r="DF66" i="1"/>
  <c r="DF62" i="1"/>
  <c r="DF59" i="1"/>
  <c r="DF55" i="1"/>
  <c r="DF51" i="1"/>
  <c r="DF47" i="1"/>
  <c r="DF56" i="1"/>
  <c r="DF52" i="1"/>
  <c r="DF48" i="1"/>
  <c r="DF46" i="1"/>
  <c r="DF43" i="1"/>
  <c r="DF65" i="1"/>
  <c r="DF60" i="1"/>
  <c r="DF54" i="1"/>
  <c r="DF53" i="1"/>
  <c r="DF40" i="1"/>
  <c r="DF49" i="1"/>
  <c r="DF38" i="1"/>
  <c r="DF35" i="1"/>
  <c r="DF21" i="1"/>
  <c r="DF61" i="1"/>
  <c r="DF57" i="1"/>
  <c r="DF42" i="1"/>
  <c r="DF41" i="1"/>
  <c r="DF39" i="1"/>
  <c r="DF63" i="1"/>
  <c r="DF50" i="1"/>
  <c r="DF58" i="1"/>
  <c r="DF45" i="1"/>
  <c r="DF44" i="1"/>
  <c r="DF37" i="1"/>
  <c r="DF36" i="1"/>
  <c r="DF34" i="1"/>
  <c r="DF22" i="1"/>
  <c r="DF20" i="1"/>
  <c r="DF19" i="1"/>
  <c r="DF23" i="1"/>
  <c r="DF33" i="1"/>
  <c r="DF16" i="1"/>
  <c r="DF18" i="1"/>
  <c r="DF17" i="1"/>
  <c r="DG11" i="1"/>
  <c r="DF14" i="1"/>
  <c r="DG25" i="1" l="1"/>
  <c r="DG26" i="1"/>
  <c r="DG24" i="1"/>
  <c r="DG29" i="1"/>
  <c r="DG30" i="1"/>
  <c r="DG31" i="1"/>
  <c r="DG32" i="1"/>
  <c r="DG15" i="1"/>
  <c r="DG84" i="1"/>
  <c r="DG85" i="1"/>
  <c r="DG81" i="1"/>
  <c r="DG82" i="1"/>
  <c r="DG83" i="1"/>
  <c r="DG80" i="1"/>
  <c r="DG79" i="1"/>
  <c r="DG76" i="1"/>
  <c r="DG78" i="1"/>
  <c r="DG77" i="1"/>
  <c r="DG72" i="1"/>
  <c r="DG73" i="1"/>
  <c r="DG74" i="1"/>
  <c r="DG69" i="1"/>
  <c r="DG65" i="1"/>
  <c r="DG68" i="1"/>
  <c r="DG63" i="1"/>
  <c r="DG56" i="1"/>
  <c r="DG52" i="1"/>
  <c r="DG48" i="1"/>
  <c r="DG71" i="1"/>
  <c r="DG67" i="1"/>
  <c r="DG64" i="1"/>
  <c r="DG57" i="1"/>
  <c r="DG53" i="1"/>
  <c r="DG49" i="1"/>
  <c r="DG60" i="1"/>
  <c r="DG55" i="1"/>
  <c r="DG54" i="1"/>
  <c r="DG47" i="1"/>
  <c r="DG40" i="1"/>
  <c r="DG61" i="1"/>
  <c r="DG44" i="1"/>
  <c r="DG41" i="1"/>
  <c r="DG70" i="1"/>
  <c r="DG66" i="1"/>
  <c r="DG62" i="1"/>
  <c r="DG51" i="1"/>
  <c r="DG43" i="1"/>
  <c r="DG42" i="1"/>
  <c r="DG39" i="1"/>
  <c r="DG36" i="1"/>
  <c r="DG22" i="1"/>
  <c r="DG18" i="1"/>
  <c r="DG59" i="1"/>
  <c r="DG50" i="1"/>
  <c r="DG58" i="1"/>
  <c r="DG46" i="1"/>
  <c r="DG45" i="1"/>
  <c r="DG75" i="1"/>
  <c r="DG38" i="1"/>
  <c r="DG37" i="1"/>
  <c r="DG35" i="1"/>
  <c r="DG23" i="1"/>
  <c r="DG21" i="1"/>
  <c r="DG33" i="1"/>
  <c r="DG16" i="1"/>
  <c r="DG34" i="1"/>
  <c r="DG17" i="1"/>
  <c r="DG20" i="1"/>
  <c r="DG19" i="1"/>
  <c r="DG14" i="1"/>
  <c r="DH11" i="1"/>
  <c r="DH26" i="1" l="1"/>
  <c r="DH25" i="1"/>
  <c r="DH24" i="1"/>
  <c r="DH29" i="1"/>
  <c r="DH30" i="1"/>
  <c r="DH32" i="1"/>
  <c r="DH31" i="1"/>
  <c r="DH15" i="1"/>
  <c r="DH83" i="1"/>
  <c r="DH84" i="1"/>
  <c r="DH85" i="1"/>
  <c r="DH82" i="1"/>
  <c r="DH81" i="1"/>
  <c r="DH80" i="1"/>
  <c r="DH79" i="1"/>
  <c r="DH76" i="1"/>
  <c r="DH77" i="1"/>
  <c r="DH78" i="1"/>
  <c r="DH73" i="1"/>
  <c r="DH74" i="1"/>
  <c r="DH75" i="1"/>
  <c r="DH69" i="1"/>
  <c r="DH70" i="1"/>
  <c r="DH66" i="1"/>
  <c r="DH72" i="1"/>
  <c r="DH60" i="1"/>
  <c r="DH71" i="1"/>
  <c r="DH67" i="1"/>
  <c r="DH64" i="1"/>
  <c r="DH57" i="1"/>
  <c r="DH53" i="1"/>
  <c r="DH49" i="1"/>
  <c r="DH61" i="1"/>
  <c r="DH58" i="1"/>
  <c r="DH54" i="1"/>
  <c r="DH50" i="1"/>
  <c r="DH65" i="1"/>
  <c r="DH44" i="1"/>
  <c r="DH41" i="1"/>
  <c r="DH39" i="1"/>
  <c r="DH68" i="1"/>
  <c r="DH59" i="1"/>
  <c r="DH52" i="1"/>
  <c r="DH51" i="1"/>
  <c r="DH45" i="1"/>
  <c r="DH42" i="1"/>
  <c r="DH47" i="1"/>
  <c r="DH33" i="1"/>
  <c r="DH23" i="1"/>
  <c r="DH19" i="1"/>
  <c r="DH63" i="1"/>
  <c r="DH55" i="1"/>
  <c r="DH46" i="1"/>
  <c r="DH40" i="1"/>
  <c r="DH37" i="1"/>
  <c r="DH48" i="1"/>
  <c r="DH43" i="1"/>
  <c r="DH56" i="1"/>
  <c r="DH62" i="1"/>
  <c r="DH38" i="1"/>
  <c r="DH16" i="1"/>
  <c r="DH36" i="1"/>
  <c r="DH34" i="1"/>
  <c r="DH17" i="1"/>
  <c r="DH35" i="1"/>
  <c r="DH20" i="1"/>
  <c r="DH18" i="1"/>
  <c r="DH22" i="1"/>
  <c r="DH21" i="1"/>
  <c r="DI11" i="1"/>
  <c r="DH14" i="1"/>
  <c r="DI26" i="1" l="1"/>
  <c r="DI24" i="1"/>
  <c r="DI25" i="1"/>
  <c r="DI29" i="1"/>
  <c r="DI31" i="1"/>
  <c r="DI30" i="1"/>
  <c r="DI32" i="1"/>
  <c r="DI15" i="1"/>
  <c r="DI84" i="1"/>
  <c r="DI85" i="1"/>
  <c r="DI79" i="1"/>
  <c r="DI83" i="1"/>
  <c r="DI81" i="1"/>
  <c r="DI80" i="1"/>
  <c r="DI77" i="1"/>
  <c r="DI78" i="1"/>
  <c r="DI82" i="1"/>
  <c r="DI76" i="1"/>
  <c r="DI74" i="1"/>
  <c r="DI75" i="1"/>
  <c r="DI70" i="1"/>
  <c r="DI73" i="1"/>
  <c r="DI71" i="1"/>
  <c r="DI67" i="1"/>
  <c r="DI61" i="1"/>
  <c r="DI58" i="1"/>
  <c r="DI54" i="1"/>
  <c r="DI50" i="1"/>
  <c r="DI72" i="1"/>
  <c r="DI68" i="1"/>
  <c r="DI66" i="1"/>
  <c r="DI65" i="1"/>
  <c r="DI63" i="1"/>
  <c r="DI62" i="1"/>
  <c r="DI60" i="1"/>
  <c r="DI59" i="1"/>
  <c r="DI55" i="1"/>
  <c r="DI51" i="1"/>
  <c r="DI47" i="1"/>
  <c r="DI53" i="1"/>
  <c r="DI52" i="1"/>
  <c r="DI45" i="1"/>
  <c r="DI42" i="1"/>
  <c r="DI46" i="1"/>
  <c r="DI43" i="1"/>
  <c r="DI64" i="1"/>
  <c r="DI57" i="1"/>
  <c r="DI41" i="1"/>
  <c r="DI40" i="1"/>
  <c r="DI37" i="1"/>
  <c r="DI34" i="1"/>
  <c r="DI20" i="1"/>
  <c r="DI48" i="1"/>
  <c r="DI38" i="1"/>
  <c r="DI56" i="1"/>
  <c r="DI44" i="1"/>
  <c r="DI69" i="1"/>
  <c r="DI49" i="1"/>
  <c r="DI36" i="1"/>
  <c r="DI39" i="1"/>
  <c r="DI33" i="1"/>
  <c r="DI17" i="1"/>
  <c r="DI35" i="1"/>
  <c r="DI18" i="1"/>
  <c r="DI22" i="1"/>
  <c r="DI21" i="1"/>
  <c r="DI19" i="1"/>
  <c r="DI23" i="1"/>
  <c r="DJ11" i="1"/>
  <c r="DI14" i="1"/>
  <c r="DI16" i="1"/>
  <c r="DJ26" i="1" l="1"/>
  <c r="DJ24" i="1"/>
  <c r="DJ25" i="1"/>
  <c r="DJ29" i="1"/>
  <c r="DJ30" i="1"/>
  <c r="DJ31" i="1"/>
  <c r="DJ32" i="1"/>
  <c r="DJ15" i="1"/>
  <c r="DJ85" i="1"/>
  <c r="DJ84" i="1"/>
  <c r="DJ83" i="1"/>
  <c r="DJ80" i="1"/>
  <c r="DJ82" i="1"/>
  <c r="DJ78" i="1"/>
  <c r="DJ79" i="1"/>
  <c r="DJ77" i="1"/>
  <c r="DJ81" i="1"/>
  <c r="DJ75" i="1"/>
  <c r="DJ72" i="1"/>
  <c r="DJ73" i="1"/>
  <c r="DJ76" i="1"/>
  <c r="DJ71" i="1"/>
  <c r="DJ68" i="1"/>
  <c r="DJ64" i="1"/>
  <c r="DJ65" i="1"/>
  <c r="DJ62" i="1"/>
  <c r="DJ67" i="1"/>
  <c r="DJ66" i="1"/>
  <c r="DJ63" i="1"/>
  <c r="DJ61" i="1"/>
  <c r="DJ60" i="1"/>
  <c r="DJ59" i="1"/>
  <c r="DJ55" i="1"/>
  <c r="DJ51" i="1"/>
  <c r="DJ47" i="1"/>
  <c r="DJ70" i="1"/>
  <c r="DJ56" i="1"/>
  <c r="DJ52" i="1"/>
  <c r="DJ48" i="1"/>
  <c r="DJ46" i="1"/>
  <c r="DJ43" i="1"/>
  <c r="DJ74" i="1"/>
  <c r="DJ69" i="1"/>
  <c r="DJ58" i="1"/>
  <c r="DJ57" i="1"/>
  <c r="DJ50" i="1"/>
  <c r="DJ49" i="1"/>
  <c r="DJ40" i="1"/>
  <c r="DJ38" i="1"/>
  <c r="DJ35" i="1"/>
  <c r="DJ21" i="1"/>
  <c r="DJ45" i="1"/>
  <c r="DJ44" i="1"/>
  <c r="DJ54" i="1"/>
  <c r="DJ53" i="1"/>
  <c r="DJ42" i="1"/>
  <c r="DJ41" i="1"/>
  <c r="DJ36" i="1"/>
  <c r="DJ39" i="1"/>
  <c r="DJ37" i="1"/>
  <c r="DJ34" i="1"/>
  <c r="DJ18" i="1"/>
  <c r="DJ22" i="1"/>
  <c r="DJ20" i="1"/>
  <c r="DJ19" i="1"/>
  <c r="DJ23" i="1"/>
  <c r="DJ16" i="1"/>
  <c r="DJ33" i="1"/>
  <c r="DJ17" i="1"/>
  <c r="DK11" i="1"/>
  <c r="DJ14" i="1"/>
  <c r="DK25" i="1" l="1"/>
  <c r="DK26" i="1"/>
  <c r="DK24" i="1"/>
  <c r="DK29" i="1"/>
  <c r="DK30" i="1"/>
  <c r="DK31" i="1"/>
  <c r="DK32" i="1"/>
  <c r="DK15" i="1"/>
  <c r="DK84" i="1"/>
  <c r="DK85" i="1"/>
  <c r="DK81" i="1"/>
  <c r="DK82" i="1"/>
  <c r="DK76" i="1"/>
  <c r="DK83" i="1"/>
  <c r="DK78" i="1"/>
  <c r="DK72" i="1"/>
  <c r="DK80" i="1"/>
  <c r="DK79" i="1"/>
  <c r="DK77" i="1"/>
  <c r="DK73" i="1"/>
  <c r="DK74" i="1"/>
  <c r="DK69" i="1"/>
  <c r="DK65" i="1"/>
  <c r="DK67" i="1"/>
  <c r="DK66" i="1"/>
  <c r="DK64" i="1"/>
  <c r="DK63" i="1"/>
  <c r="DK71" i="1"/>
  <c r="DK70" i="1"/>
  <c r="DK68" i="1"/>
  <c r="DK62" i="1"/>
  <c r="DK56" i="1"/>
  <c r="DK52" i="1"/>
  <c r="DK48" i="1"/>
  <c r="DK75" i="1"/>
  <c r="DK57" i="1"/>
  <c r="DK53" i="1"/>
  <c r="DK49" i="1"/>
  <c r="DK61" i="1"/>
  <c r="DK59" i="1"/>
  <c r="DK58" i="1"/>
  <c r="DK51" i="1"/>
  <c r="DK50" i="1"/>
  <c r="DK40" i="1"/>
  <c r="DK44" i="1"/>
  <c r="DK41" i="1"/>
  <c r="DK55" i="1"/>
  <c r="DK46" i="1"/>
  <c r="DK45" i="1"/>
  <c r="DK36" i="1"/>
  <c r="DK22" i="1"/>
  <c r="DK18" i="1"/>
  <c r="DK60" i="1"/>
  <c r="DK54" i="1"/>
  <c r="DK39" i="1"/>
  <c r="DK43" i="1"/>
  <c r="DK42" i="1"/>
  <c r="DK47" i="1"/>
  <c r="DK35" i="1"/>
  <c r="DK38" i="1"/>
  <c r="DK37" i="1"/>
  <c r="DK34" i="1"/>
  <c r="DK20" i="1"/>
  <c r="DK19" i="1"/>
  <c r="DK23" i="1"/>
  <c r="DK21" i="1"/>
  <c r="DK16" i="1"/>
  <c r="DK33" i="1"/>
  <c r="DK17" i="1"/>
  <c r="DK14" i="1"/>
  <c r="DL11" i="1"/>
  <c r="DL26" i="1" l="1"/>
  <c r="DL25" i="1"/>
  <c r="DL29" i="1"/>
  <c r="DL24" i="1"/>
  <c r="DL30" i="1"/>
  <c r="DL31" i="1"/>
  <c r="DL32" i="1"/>
  <c r="DL15" i="1"/>
  <c r="DL83" i="1"/>
  <c r="DL84" i="1"/>
  <c r="DL85" i="1"/>
  <c r="DL82" i="1"/>
  <c r="DL76" i="1"/>
  <c r="DL81" i="1"/>
  <c r="DL79" i="1"/>
  <c r="DL77" i="1"/>
  <c r="DL80" i="1"/>
  <c r="DL73" i="1"/>
  <c r="DL74" i="1"/>
  <c r="DL75" i="1"/>
  <c r="DL69" i="1"/>
  <c r="DL78" i="1"/>
  <c r="DL72" i="1"/>
  <c r="DL70" i="1"/>
  <c r="DL66" i="1"/>
  <c r="DL71" i="1"/>
  <c r="DL68" i="1"/>
  <c r="DL60" i="1"/>
  <c r="DL65" i="1"/>
  <c r="DL57" i="1"/>
  <c r="DL53" i="1"/>
  <c r="DL49" i="1"/>
  <c r="DL58" i="1"/>
  <c r="DL54" i="1"/>
  <c r="DL50" i="1"/>
  <c r="DL44" i="1"/>
  <c r="DL41" i="1"/>
  <c r="DL39" i="1"/>
  <c r="DL67" i="1"/>
  <c r="DL64" i="1"/>
  <c r="DL63" i="1"/>
  <c r="DL62" i="1"/>
  <c r="DL56" i="1"/>
  <c r="DL55" i="1"/>
  <c r="DL48" i="1"/>
  <c r="DL47" i="1"/>
  <c r="DL45" i="1"/>
  <c r="DL42" i="1"/>
  <c r="DL61" i="1"/>
  <c r="DL59" i="1"/>
  <c r="DL33" i="1"/>
  <c r="DL23" i="1"/>
  <c r="DL19" i="1"/>
  <c r="DL43" i="1"/>
  <c r="DL37" i="1"/>
  <c r="DL52" i="1"/>
  <c r="DL51" i="1"/>
  <c r="DL46" i="1"/>
  <c r="DL38" i="1"/>
  <c r="DL40" i="1"/>
  <c r="DL36" i="1"/>
  <c r="DL35" i="1"/>
  <c r="DL22" i="1"/>
  <c r="DL21" i="1"/>
  <c r="DL16" i="1"/>
  <c r="DL17" i="1"/>
  <c r="DL34" i="1"/>
  <c r="DL20" i="1"/>
  <c r="DL18" i="1"/>
  <c r="DM11" i="1"/>
  <c r="DL14" i="1"/>
  <c r="DM26" i="1" l="1"/>
  <c r="DM24" i="1"/>
  <c r="DM25" i="1"/>
  <c r="DM29" i="1"/>
  <c r="DM31" i="1"/>
  <c r="DM30" i="1"/>
  <c r="DM32" i="1"/>
  <c r="DM15" i="1"/>
  <c r="DM84" i="1"/>
  <c r="DM85" i="1"/>
  <c r="DM79" i="1"/>
  <c r="DM82" i="1"/>
  <c r="DM81" i="1"/>
  <c r="DM80" i="1"/>
  <c r="DM77" i="1"/>
  <c r="DM83" i="1"/>
  <c r="DM78" i="1"/>
  <c r="DM74" i="1"/>
  <c r="DM75" i="1"/>
  <c r="DM76" i="1"/>
  <c r="DM73" i="1"/>
  <c r="DM72" i="1"/>
  <c r="DM70" i="1"/>
  <c r="DM71" i="1"/>
  <c r="DM67" i="1"/>
  <c r="DM61" i="1"/>
  <c r="DM69" i="1"/>
  <c r="DM68" i="1"/>
  <c r="DM58" i="1"/>
  <c r="DM54" i="1"/>
  <c r="DM50" i="1"/>
  <c r="DM64" i="1"/>
  <c r="DM59" i="1"/>
  <c r="DM55" i="1"/>
  <c r="DM51" i="1"/>
  <c r="DM47" i="1"/>
  <c r="DM63" i="1"/>
  <c r="DM62" i="1"/>
  <c r="DM57" i="1"/>
  <c r="DM56" i="1"/>
  <c r="DM49" i="1"/>
  <c r="DM48" i="1"/>
  <c r="DM45" i="1"/>
  <c r="DM42" i="1"/>
  <c r="DM46" i="1"/>
  <c r="DM43" i="1"/>
  <c r="DM60" i="1"/>
  <c r="DM44" i="1"/>
  <c r="DM39" i="1"/>
  <c r="DM37" i="1"/>
  <c r="DM34" i="1"/>
  <c r="DM20" i="1"/>
  <c r="DM65" i="1"/>
  <c r="DM53" i="1"/>
  <c r="DM52" i="1"/>
  <c r="DM38" i="1"/>
  <c r="DM41" i="1"/>
  <c r="DM40" i="1"/>
  <c r="DM66" i="1"/>
  <c r="DM36" i="1"/>
  <c r="DM35" i="1"/>
  <c r="DM23" i="1"/>
  <c r="DM17" i="1"/>
  <c r="DM33" i="1"/>
  <c r="DM18" i="1"/>
  <c r="DM22" i="1"/>
  <c r="DM21" i="1"/>
  <c r="DM19" i="1"/>
  <c r="DN11" i="1"/>
  <c r="DM16" i="1"/>
  <c r="DM14" i="1"/>
  <c r="DN26" i="1" l="1"/>
  <c r="DN24" i="1"/>
  <c r="DN25" i="1"/>
  <c r="DN29" i="1"/>
  <c r="DN30" i="1"/>
  <c r="DN31" i="1"/>
  <c r="DN32" i="1"/>
  <c r="DN15" i="1"/>
  <c r="DN85" i="1"/>
  <c r="DN80" i="1"/>
  <c r="DN83" i="1"/>
  <c r="DN81" i="1"/>
  <c r="DN79" i="1"/>
  <c r="DN78" i="1"/>
  <c r="DN84" i="1"/>
  <c r="DN77" i="1"/>
  <c r="DN75" i="1"/>
  <c r="DN76" i="1"/>
  <c r="DN72" i="1"/>
  <c r="DN73" i="1"/>
  <c r="DN71" i="1"/>
  <c r="DN68" i="1"/>
  <c r="DN64" i="1"/>
  <c r="DN70" i="1"/>
  <c r="DN69" i="1"/>
  <c r="DN62" i="1"/>
  <c r="DN59" i="1"/>
  <c r="DN55" i="1"/>
  <c r="DN51" i="1"/>
  <c r="DN47" i="1"/>
  <c r="DN74" i="1"/>
  <c r="DN63" i="1"/>
  <c r="DN61" i="1"/>
  <c r="DN60" i="1"/>
  <c r="DN56" i="1"/>
  <c r="DN52" i="1"/>
  <c r="DN48" i="1"/>
  <c r="DN67" i="1"/>
  <c r="DN46" i="1"/>
  <c r="DN43" i="1"/>
  <c r="DN66" i="1"/>
  <c r="DN54" i="1"/>
  <c r="DN53" i="1"/>
  <c r="DN40" i="1"/>
  <c r="DN65" i="1"/>
  <c r="DN50" i="1"/>
  <c r="DN38" i="1"/>
  <c r="DN35" i="1"/>
  <c r="DN21" i="1"/>
  <c r="DN58" i="1"/>
  <c r="DN42" i="1"/>
  <c r="DN41" i="1"/>
  <c r="DN82" i="1"/>
  <c r="DN49" i="1"/>
  <c r="DN57" i="1"/>
  <c r="DN45" i="1"/>
  <c r="DN44" i="1"/>
  <c r="DN39" i="1"/>
  <c r="DN37" i="1"/>
  <c r="DN36" i="1"/>
  <c r="DN33" i="1"/>
  <c r="DN18" i="1"/>
  <c r="DN34" i="1"/>
  <c r="DN22" i="1"/>
  <c r="DN20" i="1"/>
  <c r="DN19" i="1"/>
  <c r="DN16" i="1"/>
  <c r="DN23" i="1"/>
  <c r="DN17" i="1"/>
  <c r="DO11" i="1"/>
  <c r="DN14" i="1"/>
  <c r="DO25" i="1" l="1"/>
  <c r="DO26" i="1"/>
  <c r="DO24" i="1"/>
  <c r="DO29" i="1"/>
  <c r="DO30" i="1"/>
  <c r="DO31" i="1"/>
  <c r="DO32" i="1"/>
  <c r="DO15" i="1"/>
  <c r="DO84" i="1"/>
  <c r="DO85" i="1"/>
  <c r="DO83" i="1"/>
  <c r="DO81" i="1"/>
  <c r="DO82" i="1"/>
  <c r="DO80" i="1"/>
  <c r="DO76" i="1"/>
  <c r="DO78" i="1"/>
  <c r="DO77" i="1"/>
  <c r="DO79" i="1"/>
  <c r="DO72" i="1"/>
  <c r="DO73" i="1"/>
  <c r="DO74" i="1"/>
  <c r="DO75" i="1"/>
  <c r="DO69" i="1"/>
  <c r="DO65" i="1"/>
  <c r="DO63" i="1"/>
  <c r="DO67" i="1"/>
  <c r="DO70" i="1"/>
  <c r="DO64" i="1"/>
  <c r="DO61" i="1"/>
  <c r="DO60" i="1"/>
  <c r="DO56" i="1"/>
  <c r="DO52" i="1"/>
  <c r="DO48" i="1"/>
  <c r="DO66" i="1"/>
  <c r="DO62" i="1"/>
  <c r="DO57" i="1"/>
  <c r="DO53" i="1"/>
  <c r="DO49" i="1"/>
  <c r="DO68" i="1"/>
  <c r="DO55" i="1"/>
  <c r="DO54" i="1"/>
  <c r="DO47" i="1"/>
  <c r="DO40" i="1"/>
  <c r="DO44" i="1"/>
  <c r="DO41" i="1"/>
  <c r="DO58" i="1"/>
  <c r="DO43" i="1"/>
  <c r="DO42" i="1"/>
  <c r="DO36" i="1"/>
  <c r="DO22" i="1"/>
  <c r="DO18" i="1"/>
  <c r="DO71" i="1"/>
  <c r="DO51" i="1"/>
  <c r="DO46" i="1"/>
  <c r="DO45" i="1"/>
  <c r="DO59" i="1"/>
  <c r="DO50" i="1"/>
  <c r="DO34" i="1"/>
  <c r="DO39" i="1"/>
  <c r="DO38" i="1"/>
  <c r="DO37" i="1"/>
  <c r="DO20" i="1"/>
  <c r="DO19" i="1"/>
  <c r="DO16" i="1"/>
  <c r="DO23" i="1"/>
  <c r="DO21" i="1"/>
  <c r="DO17" i="1"/>
  <c r="DO35" i="1"/>
  <c r="DO33" i="1"/>
  <c r="DO14" i="1"/>
  <c r="DP11" i="1"/>
  <c r="DP26" i="1" l="1"/>
  <c r="DP25" i="1"/>
  <c r="DP24" i="1"/>
  <c r="DP29" i="1"/>
  <c r="DP30" i="1"/>
  <c r="DP32" i="1"/>
  <c r="DP31" i="1"/>
  <c r="DP15" i="1"/>
  <c r="DP83" i="1"/>
  <c r="DP84" i="1"/>
  <c r="DP85" i="1"/>
  <c r="DP82" i="1"/>
  <c r="DP81" i="1"/>
  <c r="DP80" i="1"/>
  <c r="DP76" i="1"/>
  <c r="DP77" i="1"/>
  <c r="DP78" i="1"/>
  <c r="DP79" i="1"/>
  <c r="DP73" i="1"/>
  <c r="DP74" i="1"/>
  <c r="DP75" i="1"/>
  <c r="DP69" i="1"/>
  <c r="DP70" i="1"/>
  <c r="DP66" i="1"/>
  <c r="DP67" i="1"/>
  <c r="DP65" i="1"/>
  <c r="DP64" i="1"/>
  <c r="DP60" i="1"/>
  <c r="DP68" i="1"/>
  <c r="DP72" i="1"/>
  <c r="DP63" i="1"/>
  <c r="DP62" i="1"/>
  <c r="DP57" i="1"/>
  <c r="DP53" i="1"/>
  <c r="DP49" i="1"/>
  <c r="DP58" i="1"/>
  <c r="DP54" i="1"/>
  <c r="DP50" i="1"/>
  <c r="DP44" i="1"/>
  <c r="DP41" i="1"/>
  <c r="DP39" i="1"/>
  <c r="DP59" i="1"/>
  <c r="DP52" i="1"/>
  <c r="DP51" i="1"/>
  <c r="DP45" i="1"/>
  <c r="DP42" i="1"/>
  <c r="DP71" i="1"/>
  <c r="DP48" i="1"/>
  <c r="DP33" i="1"/>
  <c r="DP23" i="1"/>
  <c r="DP19" i="1"/>
  <c r="DP56" i="1"/>
  <c r="DP46" i="1"/>
  <c r="DP40" i="1"/>
  <c r="DP37" i="1"/>
  <c r="DP47" i="1"/>
  <c r="DP55" i="1"/>
  <c r="DP61" i="1"/>
  <c r="DP43" i="1"/>
  <c r="DP36" i="1"/>
  <c r="DP35" i="1"/>
  <c r="DP38" i="1"/>
  <c r="DP34" i="1"/>
  <c r="DP20" i="1"/>
  <c r="DP18" i="1"/>
  <c r="DP16" i="1"/>
  <c r="DP22" i="1"/>
  <c r="DP21" i="1"/>
  <c r="DP17" i="1"/>
  <c r="DQ11" i="1"/>
  <c r="DP14" i="1"/>
  <c r="DQ26" i="1" l="1"/>
  <c r="DQ24" i="1"/>
  <c r="DQ25" i="1"/>
  <c r="DQ29" i="1"/>
  <c r="DQ31" i="1"/>
  <c r="DQ30" i="1"/>
  <c r="DQ32" i="1"/>
  <c r="DQ15" i="1"/>
  <c r="DQ84" i="1"/>
  <c r="DQ85" i="1"/>
  <c r="DQ79" i="1"/>
  <c r="DQ83" i="1"/>
  <c r="DQ77" i="1"/>
  <c r="DQ82" i="1"/>
  <c r="DQ78" i="1"/>
  <c r="DQ81" i="1"/>
  <c r="DQ80" i="1"/>
  <c r="DQ76" i="1"/>
  <c r="DQ74" i="1"/>
  <c r="DQ75" i="1"/>
  <c r="DQ70" i="1"/>
  <c r="DQ71" i="1"/>
  <c r="DQ67" i="1"/>
  <c r="DQ68" i="1"/>
  <c r="DQ66" i="1"/>
  <c r="DQ61" i="1"/>
  <c r="DQ72" i="1"/>
  <c r="DQ58" i="1"/>
  <c r="DQ54" i="1"/>
  <c r="DQ50" i="1"/>
  <c r="DQ73" i="1"/>
  <c r="DQ69" i="1"/>
  <c r="DQ65" i="1"/>
  <c r="DQ59" i="1"/>
  <c r="DQ55" i="1"/>
  <c r="DQ51" i="1"/>
  <c r="DQ47" i="1"/>
  <c r="DQ64" i="1"/>
  <c r="DQ53" i="1"/>
  <c r="DQ52" i="1"/>
  <c r="DQ45" i="1"/>
  <c r="DQ42" i="1"/>
  <c r="DQ60" i="1"/>
  <c r="DQ46" i="1"/>
  <c r="DQ43" i="1"/>
  <c r="DQ63" i="1"/>
  <c r="DQ56" i="1"/>
  <c r="DQ41" i="1"/>
  <c r="DQ40" i="1"/>
  <c r="DQ37" i="1"/>
  <c r="DQ34" i="1"/>
  <c r="DQ20" i="1"/>
  <c r="DQ49" i="1"/>
  <c r="DQ39" i="1"/>
  <c r="DQ38" i="1"/>
  <c r="DQ62" i="1"/>
  <c r="DQ57" i="1"/>
  <c r="DQ44" i="1"/>
  <c r="DQ48" i="1"/>
  <c r="DQ36" i="1"/>
  <c r="DQ35" i="1"/>
  <c r="DQ22" i="1"/>
  <c r="DQ21" i="1"/>
  <c r="DQ19" i="1"/>
  <c r="DQ17" i="1"/>
  <c r="DQ23" i="1"/>
  <c r="DQ33" i="1"/>
  <c r="DQ18" i="1"/>
  <c r="DQ16" i="1"/>
  <c r="DR11" i="1"/>
  <c r="DQ14" i="1"/>
  <c r="DR26" i="1" l="1"/>
  <c r="DR24" i="1"/>
  <c r="DR25" i="1"/>
  <c r="DR29" i="1"/>
  <c r="DR30" i="1"/>
  <c r="DR31" i="1"/>
  <c r="DR32" i="1"/>
  <c r="DR15" i="1"/>
  <c r="DR85" i="1"/>
  <c r="DR80" i="1"/>
  <c r="DR83" i="1"/>
  <c r="DR82" i="1"/>
  <c r="DR81" i="1"/>
  <c r="DR84" i="1"/>
  <c r="DR78" i="1"/>
  <c r="DR79" i="1"/>
  <c r="DR77" i="1"/>
  <c r="DR76" i="1"/>
  <c r="DR75" i="1"/>
  <c r="DR72" i="1"/>
  <c r="DR73" i="1"/>
  <c r="DR71" i="1"/>
  <c r="DR74" i="1"/>
  <c r="DR68" i="1"/>
  <c r="DR64" i="1"/>
  <c r="DR62" i="1"/>
  <c r="DR69" i="1"/>
  <c r="DR66" i="1"/>
  <c r="DR65" i="1"/>
  <c r="DR59" i="1"/>
  <c r="DR55" i="1"/>
  <c r="DR51" i="1"/>
  <c r="DR47" i="1"/>
  <c r="DR67" i="1"/>
  <c r="DR56" i="1"/>
  <c r="DR52" i="1"/>
  <c r="DR48" i="1"/>
  <c r="DR60" i="1"/>
  <c r="DR46" i="1"/>
  <c r="DR43" i="1"/>
  <c r="DR70" i="1"/>
  <c r="DR61" i="1"/>
  <c r="DR58" i="1"/>
  <c r="DR57" i="1"/>
  <c r="DR50" i="1"/>
  <c r="DR49" i="1"/>
  <c r="DR40" i="1"/>
  <c r="DR54" i="1"/>
  <c r="DR53" i="1"/>
  <c r="DR39" i="1"/>
  <c r="DR38" i="1"/>
  <c r="DR35" i="1"/>
  <c r="DR21" i="1"/>
  <c r="DR45" i="1"/>
  <c r="DR44" i="1"/>
  <c r="DR63" i="1"/>
  <c r="DR42" i="1"/>
  <c r="DR37" i="1"/>
  <c r="DR41" i="1"/>
  <c r="DR23" i="1"/>
  <c r="DR34" i="1"/>
  <c r="DR33" i="1"/>
  <c r="DR18" i="1"/>
  <c r="DR16" i="1"/>
  <c r="DR36" i="1"/>
  <c r="DR22" i="1"/>
  <c r="DR20" i="1"/>
  <c r="DR19" i="1"/>
  <c r="DR17" i="1"/>
  <c r="DS11" i="1"/>
  <c r="DR14" i="1"/>
  <c r="DS25" i="1" l="1"/>
  <c r="DS26" i="1"/>
  <c r="DS24" i="1"/>
  <c r="DS29" i="1"/>
  <c r="DS30" i="1"/>
  <c r="DS31" i="1"/>
  <c r="DS32" i="1"/>
  <c r="DS15" i="1"/>
  <c r="DS84" i="1"/>
  <c r="DS85" i="1"/>
  <c r="DS81" i="1"/>
  <c r="DS83" i="1"/>
  <c r="DS82" i="1"/>
  <c r="DS80" i="1"/>
  <c r="DS79" i="1"/>
  <c r="DS76" i="1"/>
  <c r="DS72" i="1"/>
  <c r="DS73" i="1"/>
  <c r="DS78" i="1"/>
  <c r="DS74" i="1"/>
  <c r="DS77" i="1"/>
  <c r="DS75" i="1"/>
  <c r="DS69" i="1"/>
  <c r="DS65" i="1"/>
  <c r="DS63" i="1"/>
  <c r="DS71" i="1"/>
  <c r="DS70" i="1"/>
  <c r="DS67" i="1"/>
  <c r="DS56" i="1"/>
  <c r="DS52" i="1"/>
  <c r="DS48" i="1"/>
  <c r="DS61" i="1"/>
  <c r="DS60" i="1"/>
  <c r="DS57" i="1"/>
  <c r="DS53" i="1"/>
  <c r="DS49" i="1"/>
  <c r="DS66" i="1"/>
  <c r="DS59" i="1"/>
  <c r="DS58" i="1"/>
  <c r="DS51" i="1"/>
  <c r="DS50" i="1"/>
  <c r="DS40" i="1"/>
  <c r="DS44" i="1"/>
  <c r="DS41" i="1"/>
  <c r="DS68" i="1"/>
  <c r="DS46" i="1"/>
  <c r="DS45" i="1"/>
  <c r="DS36" i="1"/>
  <c r="DS22" i="1"/>
  <c r="DS18" i="1"/>
  <c r="DS62" i="1"/>
  <c r="DS47" i="1"/>
  <c r="DS55" i="1"/>
  <c r="DS43" i="1"/>
  <c r="DS42" i="1"/>
  <c r="DS54" i="1"/>
  <c r="DS64" i="1"/>
  <c r="DS38" i="1"/>
  <c r="DS37" i="1"/>
  <c r="DS39" i="1"/>
  <c r="DS34" i="1"/>
  <c r="DS33" i="1"/>
  <c r="DS16" i="1"/>
  <c r="DS35" i="1"/>
  <c r="DS20" i="1"/>
  <c r="DS19" i="1"/>
  <c r="DS17" i="1"/>
  <c r="DS23" i="1"/>
  <c r="DS21" i="1"/>
  <c r="DS14" i="1"/>
  <c r="DT11" i="1"/>
  <c r="DT26" i="1" l="1"/>
  <c r="DT25" i="1"/>
  <c r="DT29" i="1"/>
  <c r="DT24" i="1"/>
  <c r="DT30" i="1"/>
  <c r="DT31" i="1"/>
  <c r="DT32" i="1"/>
  <c r="DT15" i="1"/>
  <c r="DT83" i="1"/>
  <c r="DT84" i="1"/>
  <c r="DT85" i="1"/>
  <c r="DT82" i="1"/>
  <c r="DT81" i="1"/>
  <c r="DT76" i="1"/>
  <c r="DT77" i="1"/>
  <c r="DT80" i="1"/>
  <c r="DT79" i="1"/>
  <c r="DT73" i="1"/>
  <c r="DT78" i="1"/>
  <c r="DT74" i="1"/>
  <c r="DT75" i="1"/>
  <c r="DT69" i="1"/>
  <c r="DT72" i="1"/>
  <c r="DT70" i="1"/>
  <c r="DT66" i="1"/>
  <c r="DT71" i="1"/>
  <c r="DT60" i="1"/>
  <c r="DT67" i="1"/>
  <c r="DT61" i="1"/>
  <c r="DT57" i="1"/>
  <c r="DT53" i="1"/>
  <c r="DT49" i="1"/>
  <c r="DT68" i="1"/>
  <c r="DT64" i="1"/>
  <c r="DT63" i="1"/>
  <c r="DT62" i="1"/>
  <c r="DT58" i="1"/>
  <c r="DT54" i="1"/>
  <c r="DT50" i="1"/>
  <c r="DT44" i="1"/>
  <c r="DT41" i="1"/>
  <c r="DT39" i="1"/>
  <c r="DT65" i="1"/>
  <c r="DT56" i="1"/>
  <c r="DT55" i="1"/>
  <c r="DT48" i="1"/>
  <c r="DT47" i="1"/>
  <c r="DT45" i="1"/>
  <c r="DT42" i="1"/>
  <c r="DT52" i="1"/>
  <c r="DT33" i="1"/>
  <c r="DT23" i="1"/>
  <c r="DT19" i="1"/>
  <c r="DT51" i="1"/>
  <c r="DT43" i="1"/>
  <c r="DT37" i="1"/>
  <c r="DT59" i="1"/>
  <c r="DT40" i="1"/>
  <c r="DT46" i="1"/>
  <c r="DT38" i="1"/>
  <c r="DT34" i="1"/>
  <c r="DT36" i="1"/>
  <c r="DT16" i="1"/>
  <c r="DT35" i="1"/>
  <c r="DT20" i="1"/>
  <c r="DT18" i="1"/>
  <c r="DT17" i="1"/>
  <c r="DT22" i="1"/>
  <c r="DT21" i="1"/>
  <c r="DU11" i="1"/>
  <c r="DT14" i="1"/>
  <c r="DU26" i="1" l="1"/>
  <c r="DU24" i="1"/>
  <c r="DU25" i="1"/>
  <c r="DU29" i="1"/>
  <c r="DU31" i="1"/>
  <c r="DU30" i="1"/>
  <c r="DU32" i="1"/>
  <c r="DU15" i="1"/>
  <c r="DU84" i="1"/>
  <c r="DU85" i="1"/>
  <c r="DU83" i="1"/>
  <c r="DU79" i="1"/>
  <c r="DU82" i="1"/>
  <c r="DU77" i="1"/>
  <c r="DU80" i="1"/>
  <c r="DU78" i="1"/>
  <c r="DU81" i="1"/>
  <c r="DU74" i="1"/>
  <c r="DU75" i="1"/>
  <c r="DU72" i="1"/>
  <c r="DU70" i="1"/>
  <c r="DU71" i="1"/>
  <c r="DU67" i="1"/>
  <c r="DU76" i="1"/>
  <c r="DU65" i="1"/>
  <c r="DU64" i="1"/>
  <c r="DU61" i="1"/>
  <c r="DU73" i="1"/>
  <c r="DU69" i="1"/>
  <c r="DU68" i="1"/>
  <c r="DU63" i="1"/>
  <c r="DU62" i="1"/>
  <c r="DU60" i="1"/>
  <c r="DU58" i="1"/>
  <c r="DU54" i="1"/>
  <c r="DU50" i="1"/>
  <c r="DU59" i="1"/>
  <c r="DU55" i="1"/>
  <c r="DU51" i="1"/>
  <c r="DU47" i="1"/>
  <c r="DU57" i="1"/>
  <c r="DU56" i="1"/>
  <c r="DU49" i="1"/>
  <c r="DU48" i="1"/>
  <c r="DU45" i="1"/>
  <c r="DU42" i="1"/>
  <c r="DU46" i="1"/>
  <c r="DU43" i="1"/>
  <c r="DU44" i="1"/>
  <c r="DU37" i="1"/>
  <c r="DU34" i="1"/>
  <c r="DU20" i="1"/>
  <c r="DU38" i="1"/>
  <c r="DU66" i="1"/>
  <c r="DU41" i="1"/>
  <c r="DU40" i="1"/>
  <c r="DU52" i="1"/>
  <c r="DU53" i="1"/>
  <c r="DU36" i="1"/>
  <c r="DU35" i="1"/>
  <c r="DU39" i="1"/>
  <c r="DU18" i="1"/>
  <c r="DU17" i="1"/>
  <c r="DU22" i="1"/>
  <c r="DU21" i="1"/>
  <c r="DU19" i="1"/>
  <c r="DU23" i="1"/>
  <c r="DU33" i="1"/>
  <c r="DU16" i="1"/>
  <c r="DV11" i="1"/>
  <c r="DU14" i="1"/>
  <c r="DV26" i="1" l="1"/>
  <c r="DV24" i="1"/>
  <c r="DV25" i="1"/>
  <c r="DV29" i="1"/>
  <c r="DV30" i="1"/>
  <c r="DV31" i="1"/>
  <c r="DV32" i="1"/>
  <c r="DV15" i="1"/>
  <c r="DV85" i="1"/>
  <c r="DV80" i="1"/>
  <c r="DV84" i="1"/>
  <c r="DV83" i="1"/>
  <c r="DV82" i="1"/>
  <c r="DV78" i="1"/>
  <c r="DV81" i="1"/>
  <c r="DV75" i="1"/>
  <c r="DV72" i="1"/>
  <c r="DV77" i="1"/>
  <c r="DV76" i="1"/>
  <c r="DV73" i="1"/>
  <c r="DV74" i="1"/>
  <c r="DV71" i="1"/>
  <c r="DV79" i="1"/>
  <c r="DV68" i="1"/>
  <c r="DV64" i="1"/>
  <c r="DV70" i="1"/>
  <c r="DV69" i="1"/>
  <c r="DV67" i="1"/>
  <c r="DV66" i="1"/>
  <c r="DV62" i="1"/>
  <c r="DV59" i="1"/>
  <c r="DV55" i="1"/>
  <c r="DV51" i="1"/>
  <c r="DV47" i="1"/>
  <c r="DV56" i="1"/>
  <c r="DV52" i="1"/>
  <c r="DV48" i="1"/>
  <c r="DV65" i="1"/>
  <c r="DV61" i="1"/>
  <c r="DV46" i="1"/>
  <c r="DV43" i="1"/>
  <c r="DV63" i="1"/>
  <c r="DV54" i="1"/>
  <c r="DV53" i="1"/>
  <c r="DV40" i="1"/>
  <c r="DV49" i="1"/>
  <c r="DV38" i="1"/>
  <c r="DV35" i="1"/>
  <c r="DV21" i="1"/>
  <c r="DV57" i="1"/>
  <c r="DV42" i="1"/>
  <c r="DV41" i="1"/>
  <c r="DV39" i="1"/>
  <c r="DV50" i="1"/>
  <c r="DV60" i="1"/>
  <c r="DV45" i="1"/>
  <c r="DV44" i="1"/>
  <c r="DV58" i="1"/>
  <c r="DV37" i="1"/>
  <c r="DV36" i="1"/>
  <c r="DV34" i="1"/>
  <c r="DV22" i="1"/>
  <c r="DV20" i="1"/>
  <c r="DV19" i="1"/>
  <c r="DV23" i="1"/>
  <c r="DV33" i="1"/>
  <c r="DV16" i="1"/>
  <c r="DV18" i="1"/>
  <c r="DV17" i="1"/>
  <c r="DW11" i="1"/>
  <c r="DV14" i="1"/>
  <c r="DW25" i="1" l="1"/>
  <c r="DW26" i="1"/>
  <c r="DW24" i="1"/>
  <c r="DW29" i="1"/>
  <c r="DW30" i="1"/>
  <c r="DW31" i="1"/>
  <c r="DW32" i="1"/>
  <c r="DW15" i="1"/>
  <c r="DW84" i="1"/>
  <c r="DW85" i="1"/>
  <c r="DW81" i="1"/>
  <c r="DW82" i="1"/>
  <c r="DW80" i="1"/>
  <c r="DW79" i="1"/>
  <c r="DW76" i="1"/>
  <c r="DW78" i="1"/>
  <c r="DW77" i="1"/>
  <c r="DW83" i="1"/>
  <c r="DW72" i="1"/>
  <c r="DW73" i="1"/>
  <c r="DW74" i="1"/>
  <c r="DW69" i="1"/>
  <c r="DW65" i="1"/>
  <c r="DW68" i="1"/>
  <c r="DW63" i="1"/>
  <c r="DW75" i="1"/>
  <c r="DW64" i="1"/>
  <c r="DW56" i="1"/>
  <c r="DW52" i="1"/>
  <c r="DW48" i="1"/>
  <c r="DW71" i="1"/>
  <c r="DW66" i="1"/>
  <c r="DW57" i="1"/>
  <c r="DW53" i="1"/>
  <c r="DW49" i="1"/>
  <c r="DW70" i="1"/>
  <c r="DW55" i="1"/>
  <c r="DW54" i="1"/>
  <c r="DW47" i="1"/>
  <c r="DW40" i="1"/>
  <c r="DW62" i="1"/>
  <c r="DW44" i="1"/>
  <c r="DW41" i="1"/>
  <c r="DW67" i="1"/>
  <c r="DW51" i="1"/>
  <c r="DW43" i="1"/>
  <c r="DW42" i="1"/>
  <c r="DW39" i="1"/>
  <c r="DW36" i="1"/>
  <c r="DW22" i="1"/>
  <c r="DW18" i="1"/>
  <c r="DW59" i="1"/>
  <c r="DW50" i="1"/>
  <c r="DW61" i="1"/>
  <c r="DW60" i="1"/>
  <c r="DW58" i="1"/>
  <c r="DW46" i="1"/>
  <c r="DW45" i="1"/>
  <c r="DW38" i="1"/>
  <c r="DW37" i="1"/>
  <c r="DW35" i="1"/>
  <c r="DW23" i="1"/>
  <c r="DW21" i="1"/>
  <c r="DW33" i="1"/>
  <c r="DW16" i="1"/>
  <c r="DW17" i="1"/>
  <c r="DW34" i="1"/>
  <c r="DW20" i="1"/>
  <c r="DW19" i="1"/>
  <c r="DW14" i="1"/>
  <c r="DX11" i="1"/>
  <c r="DX26" i="1" l="1"/>
  <c r="DX25" i="1"/>
  <c r="DX24" i="1"/>
  <c r="DX29" i="1"/>
  <c r="DX30" i="1"/>
  <c r="DX32" i="1"/>
  <c r="DX31" i="1"/>
  <c r="DX15" i="1"/>
  <c r="DX83" i="1"/>
  <c r="DX84" i="1"/>
  <c r="DX85" i="1"/>
  <c r="DX82" i="1"/>
  <c r="DX81" i="1"/>
  <c r="DX80" i="1"/>
  <c r="DX79" i="1"/>
  <c r="DX76" i="1"/>
  <c r="DX77" i="1"/>
  <c r="DX78" i="1"/>
  <c r="DX73" i="1"/>
  <c r="DX74" i="1"/>
  <c r="DX75" i="1"/>
  <c r="DX69" i="1"/>
  <c r="DX70" i="1"/>
  <c r="DX66" i="1"/>
  <c r="DX72" i="1"/>
  <c r="DX60" i="1"/>
  <c r="DX71" i="1"/>
  <c r="DX68" i="1"/>
  <c r="DX57" i="1"/>
  <c r="DX53" i="1"/>
  <c r="DX49" i="1"/>
  <c r="DX65" i="1"/>
  <c r="DX61" i="1"/>
  <c r="DX58" i="1"/>
  <c r="DX54" i="1"/>
  <c r="DX50" i="1"/>
  <c r="DX63" i="1"/>
  <c r="DX62" i="1"/>
  <c r="DX44" i="1"/>
  <c r="DX41" i="1"/>
  <c r="DX39" i="1"/>
  <c r="DX59" i="1"/>
  <c r="DX52" i="1"/>
  <c r="DX51" i="1"/>
  <c r="DX45" i="1"/>
  <c r="DX42" i="1"/>
  <c r="DX47" i="1"/>
  <c r="DX33" i="1"/>
  <c r="DX23" i="1"/>
  <c r="DX19" i="1"/>
  <c r="DX55" i="1"/>
  <c r="DX46" i="1"/>
  <c r="DX40" i="1"/>
  <c r="DX37" i="1"/>
  <c r="DX64" i="1"/>
  <c r="DX48" i="1"/>
  <c r="DX56" i="1"/>
  <c r="DX43" i="1"/>
  <c r="DX67" i="1"/>
  <c r="DX38" i="1"/>
  <c r="DX35" i="1"/>
  <c r="DX16" i="1"/>
  <c r="DX17" i="1"/>
  <c r="DX36" i="1"/>
  <c r="DX34" i="1"/>
  <c r="DX20" i="1"/>
  <c r="DX18" i="1"/>
  <c r="DX22" i="1"/>
  <c r="DX21" i="1"/>
  <c r="DY11" i="1"/>
  <c r="DX14" i="1"/>
  <c r="DY26" i="1" l="1"/>
  <c r="DY24" i="1"/>
  <c r="DY25" i="1"/>
  <c r="DY29" i="1"/>
  <c r="DY31" i="1"/>
  <c r="DY30" i="1"/>
  <c r="DY32" i="1"/>
  <c r="DY15" i="1"/>
  <c r="DY84" i="1"/>
  <c r="DY85" i="1"/>
  <c r="DY79" i="1"/>
  <c r="DY83" i="1"/>
  <c r="DY81" i="1"/>
  <c r="DY77" i="1"/>
  <c r="DY78" i="1"/>
  <c r="DY82" i="1"/>
  <c r="DY76" i="1"/>
  <c r="DY80" i="1"/>
  <c r="DY74" i="1"/>
  <c r="DY75" i="1"/>
  <c r="DY70" i="1"/>
  <c r="DY73" i="1"/>
  <c r="DY71" i="1"/>
  <c r="DY67" i="1"/>
  <c r="DY61" i="1"/>
  <c r="DY66" i="1"/>
  <c r="DY65" i="1"/>
  <c r="DY58" i="1"/>
  <c r="DY54" i="1"/>
  <c r="DY50" i="1"/>
  <c r="DY63" i="1"/>
  <c r="DY62" i="1"/>
  <c r="DY60" i="1"/>
  <c r="DY59" i="1"/>
  <c r="DY55" i="1"/>
  <c r="DY51" i="1"/>
  <c r="DY47" i="1"/>
  <c r="DY69" i="1"/>
  <c r="DY53" i="1"/>
  <c r="DY52" i="1"/>
  <c r="DY45" i="1"/>
  <c r="DY42" i="1"/>
  <c r="DY64" i="1"/>
  <c r="DY46" i="1"/>
  <c r="DY43" i="1"/>
  <c r="DY57" i="1"/>
  <c r="DY41" i="1"/>
  <c r="DY40" i="1"/>
  <c r="DY37" i="1"/>
  <c r="DY34" i="1"/>
  <c r="DY20" i="1"/>
  <c r="DY72" i="1"/>
  <c r="DY48" i="1"/>
  <c r="DY38" i="1"/>
  <c r="DY56" i="1"/>
  <c r="DY44" i="1"/>
  <c r="DY49" i="1"/>
  <c r="DY68" i="1"/>
  <c r="DY39" i="1"/>
  <c r="DY36" i="1"/>
  <c r="DY33" i="1"/>
  <c r="DY17" i="1"/>
  <c r="DY18" i="1"/>
  <c r="DY22" i="1"/>
  <c r="DY21" i="1"/>
  <c r="DY19" i="1"/>
  <c r="DY35" i="1"/>
  <c r="DY23" i="1"/>
  <c r="DZ11" i="1"/>
  <c r="DY14" i="1"/>
  <c r="DY16" i="1"/>
  <c r="DZ26" i="1" l="1"/>
  <c r="DZ24" i="1"/>
  <c r="DZ25" i="1"/>
  <c r="DZ29" i="1"/>
  <c r="DZ30" i="1"/>
  <c r="DZ31" i="1"/>
  <c r="DZ32" i="1"/>
  <c r="DZ15" i="1"/>
  <c r="DZ85" i="1"/>
  <c r="DZ84" i="1"/>
  <c r="DZ83" i="1"/>
  <c r="DZ80" i="1"/>
  <c r="DZ82" i="1"/>
  <c r="DZ81" i="1"/>
  <c r="DZ78" i="1"/>
  <c r="DZ77" i="1"/>
  <c r="DZ75" i="1"/>
  <c r="DZ76" i="1"/>
  <c r="DZ72" i="1"/>
  <c r="DZ79" i="1"/>
  <c r="DZ73" i="1"/>
  <c r="DZ71" i="1"/>
  <c r="DZ68" i="1"/>
  <c r="DZ64" i="1"/>
  <c r="DZ65" i="1"/>
  <c r="DZ62" i="1"/>
  <c r="DZ74" i="1"/>
  <c r="DZ67" i="1"/>
  <c r="DZ63" i="1"/>
  <c r="DZ61" i="1"/>
  <c r="DZ60" i="1"/>
  <c r="DZ59" i="1"/>
  <c r="DZ55" i="1"/>
  <c r="DZ51" i="1"/>
  <c r="DZ47" i="1"/>
  <c r="DZ70" i="1"/>
  <c r="DZ56" i="1"/>
  <c r="DZ52" i="1"/>
  <c r="DZ48" i="1"/>
  <c r="DZ46" i="1"/>
  <c r="DZ43" i="1"/>
  <c r="DZ58" i="1"/>
  <c r="DZ57" i="1"/>
  <c r="DZ50" i="1"/>
  <c r="DZ49" i="1"/>
  <c r="DZ40" i="1"/>
  <c r="DZ38" i="1"/>
  <c r="DZ35" i="1"/>
  <c r="DZ21" i="1"/>
  <c r="DZ66" i="1"/>
  <c r="DZ45" i="1"/>
  <c r="DZ44" i="1"/>
  <c r="DZ69" i="1"/>
  <c r="DZ54" i="1"/>
  <c r="DZ53" i="1"/>
  <c r="DZ41" i="1"/>
  <c r="DZ42" i="1"/>
  <c r="DZ36" i="1"/>
  <c r="DZ34" i="1"/>
  <c r="DZ37" i="1"/>
  <c r="DZ39" i="1"/>
  <c r="DZ18" i="1"/>
  <c r="DZ22" i="1"/>
  <c r="DZ20" i="1"/>
  <c r="DZ19" i="1"/>
  <c r="DZ23" i="1"/>
  <c r="DZ16" i="1"/>
  <c r="DZ33" i="1"/>
  <c r="DZ17" i="1"/>
  <c r="EA11" i="1"/>
  <c r="DZ14" i="1"/>
  <c r="EA25" i="1" l="1"/>
  <c r="EA26" i="1"/>
  <c r="EA24" i="1"/>
  <c r="EA29" i="1"/>
  <c r="EA30" i="1"/>
  <c r="EA31" i="1"/>
  <c r="EA32" i="1"/>
  <c r="EA15" i="1"/>
  <c r="EA84" i="1"/>
  <c r="EA85" i="1"/>
  <c r="EA81" i="1"/>
  <c r="EA82" i="1"/>
  <c r="EA83" i="1"/>
  <c r="EA76" i="1"/>
  <c r="EA80" i="1"/>
  <c r="EA79" i="1"/>
  <c r="EA78" i="1"/>
  <c r="EA72" i="1"/>
  <c r="EA77" i="1"/>
  <c r="EA73" i="1"/>
  <c r="EA74" i="1"/>
  <c r="EA69" i="1"/>
  <c r="EA65" i="1"/>
  <c r="EA75" i="1"/>
  <c r="EA67" i="1"/>
  <c r="EA66" i="1"/>
  <c r="EA64" i="1"/>
  <c r="EA63" i="1"/>
  <c r="EA71" i="1"/>
  <c r="EA70" i="1"/>
  <c r="EA68" i="1"/>
  <c r="EA62" i="1"/>
  <c r="EA56" i="1"/>
  <c r="EA52" i="1"/>
  <c r="EA48" i="1"/>
  <c r="EA57" i="1"/>
  <c r="EA53" i="1"/>
  <c r="EA49" i="1"/>
  <c r="EA59" i="1"/>
  <c r="EA58" i="1"/>
  <c r="EA51" i="1"/>
  <c r="EA50" i="1"/>
  <c r="EA40" i="1"/>
  <c r="EA60" i="1"/>
  <c r="EA44" i="1"/>
  <c r="EA41" i="1"/>
  <c r="EA55" i="1"/>
  <c r="EA46" i="1"/>
  <c r="EA45" i="1"/>
  <c r="EA36" i="1"/>
  <c r="EA22" i="1"/>
  <c r="EA18" i="1"/>
  <c r="EA61" i="1"/>
  <c r="EA54" i="1"/>
  <c r="EA39" i="1"/>
  <c r="EA43" i="1"/>
  <c r="EA42" i="1"/>
  <c r="EA47" i="1"/>
  <c r="EA35" i="1"/>
  <c r="EA38" i="1"/>
  <c r="EA37" i="1"/>
  <c r="EA34" i="1"/>
  <c r="EA20" i="1"/>
  <c r="EA19" i="1"/>
  <c r="EA23" i="1"/>
  <c r="EA21" i="1"/>
  <c r="EA16" i="1"/>
  <c r="EA33" i="1"/>
  <c r="EA17" i="1"/>
  <c r="EA14" i="1"/>
  <c r="EB11" i="1"/>
  <c r="EB26" i="1" l="1"/>
  <c r="EB25" i="1"/>
  <c r="EB29" i="1"/>
  <c r="EB24" i="1"/>
  <c r="EB30" i="1"/>
  <c r="EB31" i="1"/>
  <c r="EB32" i="1"/>
  <c r="EB15" i="1"/>
  <c r="EB83" i="1"/>
  <c r="EB84" i="1"/>
  <c r="EB85" i="1"/>
  <c r="EB82" i="1"/>
  <c r="EB76" i="1"/>
  <c r="EB80" i="1"/>
  <c r="EB79" i="1"/>
  <c r="EB77" i="1"/>
  <c r="EB73" i="1"/>
  <c r="EB74" i="1"/>
  <c r="EB81" i="1"/>
  <c r="EB75" i="1"/>
  <c r="EB78" i="1"/>
  <c r="EB69" i="1"/>
  <c r="EB72" i="1"/>
  <c r="EB70" i="1"/>
  <c r="EB66" i="1"/>
  <c r="EB71" i="1"/>
  <c r="EB68" i="1"/>
  <c r="EB60" i="1"/>
  <c r="EB57" i="1"/>
  <c r="EB53" i="1"/>
  <c r="EB49" i="1"/>
  <c r="EB67" i="1"/>
  <c r="EB64" i="1"/>
  <c r="EB58" i="1"/>
  <c r="EB54" i="1"/>
  <c r="EB50" i="1"/>
  <c r="EB44" i="1"/>
  <c r="EB41" i="1"/>
  <c r="EB39" i="1"/>
  <c r="EB61" i="1"/>
  <c r="EB56" i="1"/>
  <c r="EB55" i="1"/>
  <c r="EB48" i="1"/>
  <c r="EB47" i="1"/>
  <c r="EB45" i="1"/>
  <c r="EB42" i="1"/>
  <c r="EB62" i="1"/>
  <c r="EB59" i="1"/>
  <c r="EB33" i="1"/>
  <c r="EB23" i="1"/>
  <c r="EB19" i="1"/>
  <c r="EB43" i="1"/>
  <c r="EB37" i="1"/>
  <c r="EB63" i="1"/>
  <c r="EB52" i="1"/>
  <c r="EB65" i="1"/>
  <c r="EB46" i="1"/>
  <c r="EB51" i="1"/>
  <c r="EB40" i="1"/>
  <c r="EB38" i="1"/>
  <c r="EB36" i="1"/>
  <c r="EB35" i="1"/>
  <c r="EB22" i="1"/>
  <c r="EB21" i="1"/>
  <c r="EB16" i="1"/>
  <c r="EB34" i="1"/>
  <c r="EB17" i="1"/>
  <c r="EB20" i="1"/>
  <c r="EB18" i="1"/>
  <c r="EC11" i="1"/>
  <c r="EB14" i="1"/>
  <c r="EC26" i="1" l="1"/>
  <c r="EC24" i="1"/>
  <c r="EC25" i="1"/>
  <c r="EC29" i="1"/>
  <c r="EC31" i="1"/>
  <c r="EC30" i="1"/>
  <c r="EC32" i="1"/>
  <c r="EC15" i="1"/>
  <c r="EC84" i="1"/>
  <c r="EC85" i="1"/>
  <c r="EC79" i="1"/>
  <c r="EC83" i="1"/>
  <c r="EC82" i="1"/>
  <c r="EC81" i="1"/>
  <c r="EC80" i="1"/>
  <c r="EC77" i="1"/>
  <c r="EC78" i="1"/>
  <c r="EC76" i="1"/>
  <c r="EC74" i="1"/>
  <c r="EC75" i="1"/>
  <c r="EC72" i="1"/>
  <c r="EC73" i="1"/>
  <c r="EC70" i="1"/>
  <c r="EC71" i="1"/>
  <c r="EC67" i="1"/>
  <c r="EC61" i="1"/>
  <c r="EC69" i="1"/>
  <c r="EC64" i="1"/>
  <c r="EC58" i="1"/>
  <c r="EC54" i="1"/>
  <c r="EC50" i="1"/>
  <c r="EC59" i="1"/>
  <c r="EC55" i="1"/>
  <c r="EC51" i="1"/>
  <c r="EC47" i="1"/>
  <c r="EC60" i="1"/>
  <c r="EC57" i="1"/>
  <c r="EC56" i="1"/>
  <c r="EC49" i="1"/>
  <c r="EC48" i="1"/>
  <c r="EC45" i="1"/>
  <c r="EC42" i="1"/>
  <c r="EC68" i="1"/>
  <c r="EC66" i="1"/>
  <c r="EC46" i="1"/>
  <c r="EC43" i="1"/>
  <c r="EC44" i="1"/>
  <c r="EC39" i="1"/>
  <c r="EC37" i="1"/>
  <c r="EC34" i="1"/>
  <c r="EC20" i="1"/>
  <c r="EC63" i="1"/>
  <c r="EC53" i="1"/>
  <c r="EC52" i="1"/>
  <c r="EC38" i="1"/>
  <c r="EC65" i="1"/>
  <c r="EC41" i="1"/>
  <c r="EC40" i="1"/>
  <c r="EC62" i="1"/>
  <c r="EC36" i="1"/>
  <c r="EC23" i="1"/>
  <c r="EC17" i="1"/>
  <c r="EC33" i="1"/>
  <c r="EC35" i="1"/>
  <c r="EC18" i="1"/>
  <c r="EC22" i="1"/>
  <c r="EC21" i="1"/>
  <c r="EC19" i="1"/>
  <c r="ED11" i="1"/>
  <c r="EC16" i="1"/>
  <c r="EC14" i="1"/>
  <c r="ED25" i="1" l="1"/>
  <c r="ED26" i="1"/>
  <c r="ED24" i="1"/>
  <c r="ED29" i="1"/>
  <c r="ED30" i="1"/>
  <c r="ED31" i="1"/>
  <c r="ED32" i="1"/>
  <c r="ED15" i="1"/>
  <c r="ED85" i="1"/>
  <c r="ED80" i="1"/>
  <c r="ED83" i="1"/>
  <c r="ED81" i="1"/>
  <c r="ED84" i="1"/>
  <c r="ED79" i="1"/>
  <c r="ED78" i="1"/>
  <c r="ED82" i="1"/>
  <c r="ED77" i="1"/>
  <c r="ED75" i="1"/>
  <c r="ED72" i="1"/>
  <c r="ED73" i="1"/>
  <c r="ED71" i="1"/>
  <c r="ED68" i="1"/>
  <c r="ED64" i="1"/>
  <c r="ED74" i="1"/>
  <c r="ED70" i="1"/>
  <c r="ED69" i="1"/>
  <c r="ED62" i="1"/>
  <c r="ED67" i="1"/>
  <c r="ED59" i="1"/>
  <c r="ED55" i="1"/>
  <c r="ED51" i="1"/>
  <c r="ED47" i="1"/>
  <c r="ED66" i="1"/>
  <c r="ED65" i="1"/>
  <c r="ED63" i="1"/>
  <c r="ED61" i="1"/>
  <c r="ED60" i="1"/>
  <c r="ED56" i="1"/>
  <c r="ED52" i="1"/>
  <c r="ED48" i="1"/>
  <c r="ED46" i="1"/>
  <c r="ED43" i="1"/>
  <c r="ED54" i="1"/>
  <c r="ED53" i="1"/>
  <c r="ED40" i="1"/>
  <c r="ED50" i="1"/>
  <c r="ED38" i="1"/>
  <c r="ED35" i="1"/>
  <c r="ED21" i="1"/>
  <c r="ED58" i="1"/>
  <c r="ED42" i="1"/>
  <c r="ED41" i="1"/>
  <c r="ED76" i="1"/>
  <c r="ED49" i="1"/>
  <c r="ED45" i="1"/>
  <c r="ED44" i="1"/>
  <c r="ED57" i="1"/>
  <c r="ED37" i="1"/>
  <c r="ED36" i="1"/>
  <c r="ED39" i="1"/>
  <c r="ED34" i="1"/>
  <c r="ED33" i="1"/>
  <c r="ED18" i="1"/>
  <c r="ED22" i="1"/>
  <c r="ED20" i="1"/>
  <c r="ED19" i="1"/>
  <c r="ED16" i="1"/>
  <c r="ED23" i="1"/>
  <c r="ED17" i="1"/>
  <c r="EE11" i="1"/>
  <c r="ED14" i="1"/>
  <c r="EE25" i="1" l="1"/>
  <c r="EE26" i="1"/>
  <c r="EE24" i="1"/>
  <c r="EE29" i="1"/>
  <c r="EE30" i="1"/>
  <c r="EE31" i="1"/>
  <c r="EE32" i="1"/>
  <c r="EE15" i="1"/>
  <c r="EE84" i="1"/>
  <c r="EE85" i="1"/>
  <c r="EE83" i="1"/>
  <c r="EE81" i="1"/>
  <c r="EE82" i="1"/>
  <c r="EE80" i="1"/>
  <c r="EE76" i="1"/>
  <c r="EE79" i="1"/>
  <c r="EE78" i="1"/>
  <c r="EE77" i="1"/>
  <c r="EE72" i="1"/>
  <c r="EE73" i="1"/>
  <c r="EE74" i="1"/>
  <c r="EE75" i="1"/>
  <c r="EE69" i="1"/>
  <c r="EE65" i="1"/>
  <c r="EE63" i="1"/>
  <c r="EE67" i="1"/>
  <c r="EE70" i="1"/>
  <c r="EE66" i="1"/>
  <c r="EE61" i="1"/>
  <c r="EE60" i="1"/>
  <c r="EE56" i="1"/>
  <c r="EE52" i="1"/>
  <c r="EE48" i="1"/>
  <c r="EE68" i="1"/>
  <c r="EE62" i="1"/>
  <c r="EE57" i="1"/>
  <c r="EE53" i="1"/>
  <c r="EE49" i="1"/>
  <c r="EE64" i="1"/>
  <c r="EE55" i="1"/>
  <c r="EE54" i="1"/>
  <c r="EE47" i="1"/>
  <c r="EE40" i="1"/>
  <c r="EE71" i="1"/>
  <c r="EE44" i="1"/>
  <c r="EE41" i="1"/>
  <c r="EE58" i="1"/>
  <c r="EE43" i="1"/>
  <c r="EE42" i="1"/>
  <c r="EE36" i="1"/>
  <c r="EE22" i="1"/>
  <c r="EE18" i="1"/>
  <c r="EE51" i="1"/>
  <c r="EE46" i="1"/>
  <c r="EE45" i="1"/>
  <c r="EE50" i="1"/>
  <c r="EE59" i="1"/>
  <c r="EE34" i="1"/>
  <c r="EE39" i="1"/>
  <c r="EE38" i="1"/>
  <c r="EE37" i="1"/>
  <c r="EE35" i="1"/>
  <c r="EE20" i="1"/>
  <c r="EE19" i="1"/>
  <c r="EE16" i="1"/>
  <c r="EE23" i="1"/>
  <c r="EE21" i="1"/>
  <c r="EE17" i="1"/>
  <c r="EE33" i="1"/>
  <c r="EE14" i="1"/>
  <c r="EF11" i="1"/>
  <c r="EF26" i="1" l="1"/>
  <c r="EF25" i="1"/>
  <c r="EF29" i="1"/>
  <c r="EF24" i="1"/>
  <c r="EF30" i="1"/>
  <c r="EF32" i="1"/>
  <c r="EF31" i="1"/>
  <c r="EF15" i="1"/>
  <c r="EF83" i="1"/>
  <c r="EF84" i="1"/>
  <c r="EF85" i="1"/>
  <c r="EF82" i="1"/>
  <c r="EF76" i="1"/>
  <c r="EF77" i="1"/>
  <c r="EF80" i="1"/>
  <c r="EF78" i="1"/>
  <c r="EF81" i="1"/>
  <c r="EF73" i="1"/>
  <c r="EF79" i="1"/>
  <c r="EF74" i="1"/>
  <c r="EF75" i="1"/>
  <c r="EF72" i="1"/>
  <c r="EF69" i="1"/>
  <c r="EF70" i="1"/>
  <c r="EF66" i="1"/>
  <c r="EF67" i="1"/>
  <c r="EF65" i="1"/>
  <c r="EF64" i="1"/>
  <c r="EF60" i="1"/>
  <c r="EF68" i="1"/>
  <c r="EF63" i="1"/>
  <c r="EF62" i="1"/>
  <c r="EF57" i="1"/>
  <c r="EF53" i="1"/>
  <c r="EF49" i="1"/>
  <c r="EF58" i="1"/>
  <c r="EF54" i="1"/>
  <c r="EF50" i="1"/>
  <c r="EF71" i="1"/>
  <c r="EF61" i="1"/>
  <c r="EF44" i="1"/>
  <c r="EF41" i="1"/>
  <c r="EF39" i="1"/>
  <c r="EF59" i="1"/>
  <c r="EF52" i="1"/>
  <c r="EF51" i="1"/>
  <c r="EF45" i="1"/>
  <c r="EF42" i="1"/>
  <c r="EF48" i="1"/>
  <c r="EF33" i="1"/>
  <c r="EF23" i="1"/>
  <c r="EF19" i="1"/>
  <c r="EF56" i="1"/>
  <c r="EF46" i="1"/>
  <c r="EF40" i="1"/>
  <c r="EF37" i="1"/>
  <c r="EF47" i="1"/>
  <c r="EF55" i="1"/>
  <c r="EF43" i="1"/>
  <c r="EF36" i="1"/>
  <c r="EF35" i="1"/>
  <c r="EF38" i="1"/>
  <c r="EF34" i="1"/>
  <c r="EF20" i="1"/>
  <c r="EF18" i="1"/>
  <c r="EF16" i="1"/>
  <c r="EF22" i="1"/>
  <c r="EF21" i="1"/>
  <c r="EF17" i="1"/>
  <c r="EG11" i="1"/>
  <c r="EF14" i="1"/>
  <c r="EG26" i="1" l="1"/>
  <c r="EG24" i="1"/>
  <c r="EG25" i="1"/>
  <c r="EG29" i="1"/>
  <c r="EG31" i="1"/>
  <c r="EG30" i="1"/>
  <c r="EG32" i="1"/>
  <c r="EG15" i="1"/>
  <c r="EG84" i="1"/>
  <c r="EG85" i="1"/>
  <c r="EG79" i="1"/>
  <c r="EG77" i="1"/>
  <c r="EG82" i="1"/>
  <c r="EG81" i="1"/>
  <c r="EG78" i="1"/>
  <c r="EG80" i="1"/>
  <c r="EG83" i="1"/>
  <c r="EG76" i="1"/>
  <c r="EG74" i="1"/>
  <c r="EG75" i="1"/>
  <c r="EG72" i="1"/>
  <c r="EG70" i="1"/>
  <c r="EG71" i="1"/>
  <c r="EG67" i="1"/>
  <c r="EG73" i="1"/>
  <c r="EG68" i="1"/>
  <c r="EG66" i="1"/>
  <c r="EG61" i="1"/>
  <c r="EG65" i="1"/>
  <c r="EG58" i="1"/>
  <c r="EG54" i="1"/>
  <c r="EG50" i="1"/>
  <c r="EG69" i="1"/>
  <c r="EG59" i="1"/>
  <c r="EG55" i="1"/>
  <c r="EG51" i="1"/>
  <c r="EG47" i="1"/>
  <c r="EG53" i="1"/>
  <c r="EG52" i="1"/>
  <c r="EG45" i="1"/>
  <c r="EG42" i="1"/>
  <c r="EG63" i="1"/>
  <c r="EG62" i="1"/>
  <c r="EG46" i="1"/>
  <c r="EG43" i="1"/>
  <c r="EG56" i="1"/>
  <c r="EG41" i="1"/>
  <c r="EG40" i="1"/>
  <c r="EG37" i="1"/>
  <c r="EG34" i="1"/>
  <c r="EG20" i="1"/>
  <c r="EG64" i="1"/>
  <c r="EG60" i="1"/>
  <c r="EG49" i="1"/>
  <c r="EG39" i="1"/>
  <c r="EG38" i="1"/>
  <c r="EG57" i="1"/>
  <c r="EG44" i="1"/>
  <c r="EG48" i="1"/>
  <c r="EG36" i="1"/>
  <c r="EG35" i="1"/>
  <c r="EG22" i="1"/>
  <c r="EG21" i="1"/>
  <c r="EG19" i="1"/>
  <c r="EG17" i="1"/>
  <c r="EG23" i="1"/>
  <c r="EG33" i="1"/>
  <c r="EG18" i="1"/>
  <c r="EG16" i="1"/>
  <c r="EH11" i="1"/>
  <c r="EG14" i="1"/>
  <c r="EH25" i="1" l="1"/>
  <c r="EH26" i="1"/>
  <c r="EH24" i="1"/>
  <c r="EH29" i="1"/>
  <c r="EH30" i="1"/>
  <c r="EH31" i="1"/>
  <c r="EH32" i="1"/>
  <c r="EH15" i="1"/>
  <c r="EH85" i="1"/>
  <c r="EH80" i="1"/>
  <c r="EH84" i="1"/>
  <c r="EH82" i="1"/>
  <c r="EH81" i="1"/>
  <c r="EH78" i="1"/>
  <c r="EH83" i="1"/>
  <c r="EH79" i="1"/>
  <c r="EH77" i="1"/>
  <c r="EH75" i="1"/>
  <c r="EH72" i="1"/>
  <c r="EH76" i="1"/>
  <c r="EH73" i="1"/>
  <c r="EH71" i="1"/>
  <c r="EH74" i="1"/>
  <c r="EH68" i="1"/>
  <c r="EH64" i="1"/>
  <c r="EH62" i="1"/>
  <c r="EH69" i="1"/>
  <c r="EH59" i="1"/>
  <c r="EH55" i="1"/>
  <c r="EH51" i="1"/>
  <c r="EH47" i="1"/>
  <c r="EH56" i="1"/>
  <c r="EH52" i="1"/>
  <c r="EH48" i="1"/>
  <c r="EH66" i="1"/>
  <c r="EH63" i="1"/>
  <c r="EH46" i="1"/>
  <c r="EH43" i="1"/>
  <c r="EH67" i="1"/>
  <c r="EH65" i="1"/>
  <c r="EH58" i="1"/>
  <c r="EH57" i="1"/>
  <c r="EH50" i="1"/>
  <c r="EH49" i="1"/>
  <c r="EH40" i="1"/>
  <c r="EH61" i="1"/>
  <c r="EH60" i="1"/>
  <c r="EH54" i="1"/>
  <c r="EH53" i="1"/>
  <c r="EH39" i="1"/>
  <c r="EH38" i="1"/>
  <c r="EH35" i="1"/>
  <c r="EH21" i="1"/>
  <c r="EH45" i="1"/>
  <c r="EH44" i="1"/>
  <c r="EH42" i="1"/>
  <c r="EH70" i="1"/>
  <c r="EH41" i="1"/>
  <c r="EH37" i="1"/>
  <c r="EH36" i="1"/>
  <c r="EH23" i="1"/>
  <c r="EH33" i="1"/>
  <c r="EH18" i="1"/>
  <c r="EH16" i="1"/>
  <c r="EH34" i="1"/>
  <c r="EH22" i="1"/>
  <c r="EH20" i="1"/>
  <c r="EH19" i="1"/>
  <c r="EH17" i="1"/>
  <c r="EI11" i="1"/>
  <c r="EH14" i="1"/>
  <c r="EI25" i="1" l="1"/>
  <c r="EI26" i="1"/>
  <c r="EI24" i="1"/>
  <c r="EI29" i="1"/>
  <c r="EI30" i="1"/>
  <c r="EI31" i="1"/>
  <c r="EI32" i="1"/>
  <c r="EI15" i="1"/>
  <c r="EI84" i="1"/>
  <c r="EI85" i="1"/>
  <c r="EI81" i="1"/>
  <c r="EI83" i="1"/>
  <c r="EI82" i="1"/>
  <c r="EI80" i="1"/>
  <c r="EI79" i="1"/>
  <c r="EI76" i="1"/>
  <c r="EI72" i="1"/>
  <c r="EI73" i="1"/>
  <c r="EI78" i="1"/>
  <c r="EI74" i="1"/>
  <c r="EI75" i="1"/>
  <c r="EI69" i="1"/>
  <c r="EI65" i="1"/>
  <c r="EI63" i="1"/>
  <c r="EI77" i="1"/>
  <c r="EI71" i="1"/>
  <c r="EI70" i="1"/>
  <c r="EI68" i="1"/>
  <c r="EI56" i="1"/>
  <c r="EI52" i="1"/>
  <c r="EI48" i="1"/>
  <c r="EI64" i="1"/>
  <c r="EI61" i="1"/>
  <c r="EI60" i="1"/>
  <c r="EI57" i="1"/>
  <c r="EI53" i="1"/>
  <c r="EI49" i="1"/>
  <c r="EI67" i="1"/>
  <c r="EI62" i="1"/>
  <c r="EI59" i="1"/>
  <c r="EI58" i="1"/>
  <c r="EI51" i="1"/>
  <c r="EI50" i="1"/>
  <c r="EI40" i="1"/>
  <c r="EI44" i="1"/>
  <c r="EI41" i="1"/>
  <c r="EI66" i="1"/>
  <c r="EI46" i="1"/>
  <c r="EI45" i="1"/>
  <c r="EI36" i="1"/>
  <c r="EI22" i="1"/>
  <c r="EI18" i="1"/>
  <c r="EI47" i="1"/>
  <c r="EI55" i="1"/>
  <c r="EI43" i="1"/>
  <c r="EI42" i="1"/>
  <c r="EI54" i="1"/>
  <c r="EI39" i="1"/>
  <c r="EI38" i="1"/>
  <c r="EI37" i="1"/>
  <c r="EI35" i="1"/>
  <c r="EI33" i="1"/>
  <c r="EI16" i="1"/>
  <c r="EI34" i="1"/>
  <c r="EI20" i="1"/>
  <c r="EI19" i="1"/>
  <c r="EI17" i="1"/>
  <c r="EI23" i="1"/>
  <c r="EI21" i="1"/>
  <c r="EI14" i="1"/>
  <c r="EJ11" i="1"/>
  <c r="EJ26" i="1" l="1"/>
  <c r="EJ25" i="1"/>
  <c r="EJ24" i="1"/>
  <c r="EJ29" i="1"/>
  <c r="EJ30" i="1"/>
  <c r="EJ31" i="1"/>
  <c r="EJ32" i="1"/>
  <c r="EJ15" i="1"/>
  <c r="EJ83" i="1"/>
  <c r="EJ84" i="1"/>
  <c r="EJ85" i="1"/>
  <c r="EJ82" i="1"/>
  <c r="EJ81" i="1"/>
  <c r="EJ76" i="1"/>
  <c r="EJ80" i="1"/>
  <c r="EJ77" i="1"/>
  <c r="EJ79" i="1"/>
  <c r="EJ73" i="1"/>
  <c r="EJ78" i="1"/>
  <c r="EJ74" i="1"/>
  <c r="EJ75" i="1"/>
  <c r="EJ69" i="1"/>
  <c r="EJ70" i="1"/>
  <c r="EJ66" i="1"/>
  <c r="EJ71" i="1"/>
  <c r="EJ60" i="1"/>
  <c r="EJ67" i="1"/>
  <c r="EJ64" i="1"/>
  <c r="EJ61" i="1"/>
  <c r="EJ57" i="1"/>
  <c r="EJ53" i="1"/>
  <c r="EJ49" i="1"/>
  <c r="EJ63" i="1"/>
  <c r="EJ62" i="1"/>
  <c r="EJ58" i="1"/>
  <c r="EJ54" i="1"/>
  <c r="EJ50" i="1"/>
  <c r="EJ68" i="1"/>
  <c r="EJ65" i="1"/>
  <c r="EJ44" i="1"/>
  <c r="EJ41" i="1"/>
  <c r="EJ39" i="1"/>
  <c r="EJ56" i="1"/>
  <c r="EJ55" i="1"/>
  <c r="EJ48" i="1"/>
  <c r="EJ47" i="1"/>
  <c r="EJ45" i="1"/>
  <c r="EJ42" i="1"/>
  <c r="EJ72" i="1"/>
  <c r="EJ52" i="1"/>
  <c r="EJ33" i="1"/>
  <c r="EJ23" i="1"/>
  <c r="EJ19" i="1"/>
  <c r="EJ51" i="1"/>
  <c r="EJ43" i="1"/>
  <c r="EJ37" i="1"/>
  <c r="EJ59" i="1"/>
  <c r="EJ46" i="1"/>
  <c r="EJ38" i="1"/>
  <c r="EJ34" i="1"/>
  <c r="EJ36" i="1"/>
  <c r="EJ40" i="1"/>
  <c r="EJ16" i="1"/>
  <c r="EJ20" i="1"/>
  <c r="EJ18" i="1"/>
  <c r="EJ17" i="1"/>
  <c r="EJ22" i="1"/>
  <c r="EJ21" i="1"/>
  <c r="EJ35" i="1"/>
  <c r="EK11" i="1"/>
  <c r="EJ14" i="1"/>
  <c r="EK26" i="1" l="1"/>
  <c r="EK24" i="1"/>
  <c r="EK25" i="1"/>
  <c r="EK29" i="1"/>
  <c r="EK31" i="1"/>
  <c r="EK30" i="1"/>
  <c r="EK32" i="1"/>
  <c r="EK15" i="1"/>
  <c r="EK84" i="1"/>
  <c r="EK85" i="1"/>
  <c r="EK83" i="1"/>
  <c r="EK79" i="1"/>
  <c r="EK82" i="1"/>
  <c r="EK81" i="1"/>
  <c r="EK80" i="1"/>
  <c r="EK77" i="1"/>
  <c r="EK78" i="1"/>
  <c r="EK74" i="1"/>
  <c r="EK76" i="1"/>
  <c r="EK75" i="1"/>
  <c r="EK72" i="1"/>
  <c r="EK70" i="1"/>
  <c r="EK71" i="1"/>
  <c r="EK67" i="1"/>
  <c r="EK65" i="1"/>
  <c r="EK64" i="1"/>
  <c r="EK61" i="1"/>
  <c r="EK69" i="1"/>
  <c r="EK68" i="1"/>
  <c r="EK73" i="1"/>
  <c r="EK63" i="1"/>
  <c r="EK62" i="1"/>
  <c r="EK60" i="1"/>
  <c r="EK58" i="1"/>
  <c r="EK54" i="1"/>
  <c r="EK50" i="1"/>
  <c r="EK66" i="1"/>
  <c r="EK59" i="1"/>
  <c r="EK55" i="1"/>
  <c r="EK51" i="1"/>
  <c r="EK47" i="1"/>
  <c r="EK57" i="1"/>
  <c r="EK56" i="1"/>
  <c r="EK49" i="1"/>
  <c r="EK48" i="1"/>
  <c r="EK45" i="1"/>
  <c r="EK42" i="1"/>
  <c r="EK46" i="1"/>
  <c r="EK43" i="1"/>
  <c r="EK44" i="1"/>
  <c r="EK37" i="1"/>
  <c r="EK34" i="1"/>
  <c r="EK20" i="1"/>
  <c r="EK38" i="1"/>
  <c r="EK41" i="1"/>
  <c r="EK40" i="1"/>
  <c r="EK53" i="1"/>
  <c r="EK52" i="1"/>
  <c r="EK36" i="1"/>
  <c r="EK35" i="1"/>
  <c r="EK39" i="1"/>
  <c r="EK18" i="1"/>
  <c r="EK17" i="1"/>
  <c r="EK22" i="1"/>
  <c r="EK21" i="1"/>
  <c r="EK19" i="1"/>
  <c r="EK23" i="1"/>
  <c r="EK33" i="1"/>
  <c r="EK16" i="1"/>
  <c r="EL11" i="1"/>
  <c r="EK14" i="1"/>
  <c r="EL25" i="1" l="1"/>
  <c r="EL26" i="1"/>
  <c r="EL24" i="1"/>
  <c r="EL29" i="1"/>
  <c r="EL30" i="1"/>
  <c r="EL31" i="1"/>
  <c r="EL32" i="1"/>
  <c r="EL15" i="1"/>
  <c r="EL85" i="1"/>
  <c r="EL80" i="1"/>
  <c r="EL84" i="1"/>
  <c r="EL83" i="1"/>
  <c r="EL82" i="1"/>
  <c r="EL78" i="1"/>
  <c r="EL81" i="1"/>
  <c r="EL79" i="1"/>
  <c r="EL76" i="1"/>
  <c r="EL75" i="1"/>
  <c r="EL72" i="1"/>
  <c r="EL77" i="1"/>
  <c r="EL73" i="1"/>
  <c r="EL74" i="1"/>
  <c r="EL71" i="1"/>
  <c r="EL68" i="1"/>
  <c r="EL64" i="1"/>
  <c r="EL70" i="1"/>
  <c r="EL69" i="1"/>
  <c r="EL67" i="1"/>
  <c r="EL66" i="1"/>
  <c r="EL62" i="1"/>
  <c r="EL59" i="1"/>
  <c r="EL55" i="1"/>
  <c r="EL51" i="1"/>
  <c r="EL47" i="1"/>
  <c r="EL65" i="1"/>
  <c r="EL56" i="1"/>
  <c r="EL52" i="1"/>
  <c r="EL48" i="1"/>
  <c r="EL46" i="1"/>
  <c r="EL43" i="1"/>
  <c r="EL60" i="1"/>
  <c r="EL54" i="1"/>
  <c r="EL53" i="1"/>
  <c r="EL40" i="1"/>
  <c r="EL63" i="1"/>
  <c r="EL49" i="1"/>
  <c r="EL38" i="1"/>
  <c r="EL35" i="1"/>
  <c r="EL21" i="1"/>
  <c r="EL57" i="1"/>
  <c r="EL42" i="1"/>
  <c r="EL41" i="1"/>
  <c r="EL39" i="1"/>
  <c r="EL50" i="1"/>
  <c r="EL58" i="1"/>
  <c r="EL61" i="1"/>
  <c r="EL45" i="1"/>
  <c r="EL44" i="1"/>
  <c r="EL37" i="1"/>
  <c r="EL36" i="1"/>
  <c r="EL34" i="1"/>
  <c r="EL22" i="1"/>
  <c r="EL20" i="1"/>
  <c r="EL19" i="1"/>
  <c r="EL23" i="1"/>
  <c r="EL33" i="1"/>
  <c r="EL16" i="1"/>
  <c r="EL18" i="1"/>
  <c r="EL17" i="1"/>
  <c r="EM11" i="1"/>
  <c r="EL14" i="1"/>
  <c r="EM25" i="1" l="1"/>
  <c r="EM26" i="1"/>
  <c r="EM24" i="1"/>
  <c r="EM29" i="1"/>
  <c r="EM30" i="1"/>
  <c r="EM31" i="1"/>
  <c r="EM32" i="1"/>
  <c r="EM15" i="1"/>
  <c r="EM84" i="1"/>
  <c r="EM85" i="1"/>
  <c r="EM81" i="1"/>
  <c r="EM82" i="1"/>
  <c r="EM83" i="1"/>
  <c r="EM79" i="1"/>
  <c r="EM76" i="1"/>
  <c r="EM78" i="1"/>
  <c r="EM77" i="1"/>
  <c r="EM72" i="1"/>
  <c r="EM73" i="1"/>
  <c r="EM74" i="1"/>
  <c r="EM69" i="1"/>
  <c r="EM65" i="1"/>
  <c r="EM68" i="1"/>
  <c r="EM63" i="1"/>
  <c r="EM80" i="1"/>
  <c r="EM75" i="1"/>
  <c r="EM66" i="1"/>
  <c r="EM56" i="1"/>
  <c r="EM52" i="1"/>
  <c r="EM48" i="1"/>
  <c r="EM71" i="1"/>
  <c r="EM67" i="1"/>
  <c r="EM57" i="1"/>
  <c r="EM53" i="1"/>
  <c r="EM49" i="1"/>
  <c r="EM60" i="1"/>
  <c r="EM55" i="1"/>
  <c r="EM54" i="1"/>
  <c r="EM47" i="1"/>
  <c r="EM40" i="1"/>
  <c r="EM61" i="1"/>
  <c r="EM44" i="1"/>
  <c r="EM41" i="1"/>
  <c r="EM64" i="1"/>
  <c r="EM51" i="1"/>
  <c r="EM43" i="1"/>
  <c r="EM42" i="1"/>
  <c r="EM39" i="1"/>
  <c r="EM36" i="1"/>
  <c r="EM22" i="1"/>
  <c r="EM18" i="1"/>
  <c r="EM59" i="1"/>
  <c r="EM50" i="1"/>
  <c r="EM70" i="1"/>
  <c r="EM62" i="1"/>
  <c r="EM58" i="1"/>
  <c r="EM46" i="1"/>
  <c r="EM45" i="1"/>
  <c r="EM38" i="1"/>
  <c r="EM37" i="1"/>
  <c r="EM35" i="1"/>
  <c r="EM23" i="1"/>
  <c r="EM21" i="1"/>
  <c r="EM34" i="1"/>
  <c r="EM33" i="1"/>
  <c r="EM16" i="1"/>
  <c r="EM17" i="1"/>
  <c r="EM20" i="1"/>
  <c r="EM19" i="1"/>
  <c r="EM14" i="1"/>
  <c r="EN11" i="1"/>
  <c r="EN26" i="1" l="1"/>
  <c r="EN25" i="1"/>
  <c r="EN24" i="1"/>
  <c r="EN29" i="1"/>
  <c r="EN30" i="1"/>
  <c r="EN32" i="1"/>
  <c r="EN31" i="1"/>
  <c r="EN15" i="1"/>
  <c r="EN83" i="1"/>
  <c r="EN84" i="1"/>
  <c r="EN85" i="1"/>
  <c r="EN82" i="1"/>
  <c r="EN81" i="1"/>
  <c r="EN80" i="1"/>
  <c r="EN79" i="1"/>
  <c r="EN76" i="1"/>
  <c r="EN77" i="1"/>
  <c r="EN78" i="1"/>
  <c r="EN73" i="1"/>
  <c r="EN74" i="1"/>
  <c r="EN75" i="1"/>
  <c r="EN69" i="1"/>
  <c r="EN70" i="1"/>
  <c r="EN66" i="1"/>
  <c r="EN60" i="1"/>
  <c r="EN72" i="1"/>
  <c r="EN71" i="1"/>
  <c r="EN67" i="1"/>
  <c r="EN65" i="1"/>
  <c r="EN57" i="1"/>
  <c r="EN53" i="1"/>
  <c r="EN49" i="1"/>
  <c r="EN61" i="1"/>
  <c r="EN58" i="1"/>
  <c r="EN54" i="1"/>
  <c r="EN50" i="1"/>
  <c r="EN44" i="1"/>
  <c r="EN41" i="1"/>
  <c r="EN39" i="1"/>
  <c r="EN64" i="1"/>
  <c r="EN59" i="1"/>
  <c r="EN52" i="1"/>
  <c r="EN51" i="1"/>
  <c r="EN45" i="1"/>
  <c r="EN42" i="1"/>
  <c r="EN47" i="1"/>
  <c r="EN33" i="1"/>
  <c r="EN23" i="1"/>
  <c r="EN19" i="1"/>
  <c r="EN62" i="1"/>
  <c r="EN55" i="1"/>
  <c r="EN46" i="1"/>
  <c r="EN40" i="1"/>
  <c r="EN37" i="1"/>
  <c r="EN68" i="1"/>
  <c r="EN48" i="1"/>
  <c r="EN63" i="1"/>
  <c r="EN43" i="1"/>
  <c r="EN56" i="1"/>
  <c r="EN38" i="1"/>
  <c r="EN36" i="1"/>
  <c r="EN34" i="1"/>
  <c r="EN16" i="1"/>
  <c r="EN17" i="1"/>
  <c r="EN35" i="1"/>
  <c r="EN20" i="1"/>
  <c r="EN18" i="1"/>
  <c r="EN22" i="1"/>
  <c r="EN21" i="1"/>
  <c r="EO11" i="1"/>
  <c r="EN14" i="1"/>
  <c r="EO26" i="1" l="1"/>
  <c r="EO24" i="1"/>
  <c r="EO25" i="1"/>
  <c r="EO29" i="1"/>
  <c r="EO31" i="1"/>
  <c r="EO30" i="1"/>
  <c r="EO32" i="1"/>
  <c r="EO15" i="1"/>
  <c r="EO84" i="1"/>
  <c r="EO85" i="1"/>
  <c r="EO79" i="1"/>
  <c r="EO83" i="1"/>
  <c r="EO81" i="1"/>
  <c r="EO80" i="1"/>
  <c r="EO77" i="1"/>
  <c r="EO78" i="1"/>
  <c r="EO82" i="1"/>
  <c r="EO76" i="1"/>
  <c r="EO74" i="1"/>
  <c r="EO75" i="1"/>
  <c r="EO72" i="1"/>
  <c r="EO70" i="1"/>
  <c r="EO73" i="1"/>
  <c r="EO71" i="1"/>
  <c r="EO67" i="1"/>
  <c r="EO61" i="1"/>
  <c r="EO58" i="1"/>
  <c r="EO54" i="1"/>
  <c r="EO50" i="1"/>
  <c r="EO68" i="1"/>
  <c r="EO64" i="1"/>
  <c r="EO63" i="1"/>
  <c r="EO62" i="1"/>
  <c r="EO60" i="1"/>
  <c r="EO59" i="1"/>
  <c r="EO55" i="1"/>
  <c r="EO51" i="1"/>
  <c r="EO47" i="1"/>
  <c r="EO53" i="1"/>
  <c r="EO52" i="1"/>
  <c r="EO45" i="1"/>
  <c r="EO42" i="1"/>
  <c r="EO46" i="1"/>
  <c r="EO43" i="1"/>
  <c r="EO57" i="1"/>
  <c r="EO41" i="1"/>
  <c r="EO40" i="1"/>
  <c r="EO37" i="1"/>
  <c r="EO34" i="1"/>
  <c r="EO20" i="1"/>
  <c r="EO69" i="1"/>
  <c r="EO65" i="1"/>
  <c r="EO48" i="1"/>
  <c r="EO38" i="1"/>
  <c r="EO56" i="1"/>
  <c r="EO44" i="1"/>
  <c r="EO49" i="1"/>
  <c r="EO66" i="1"/>
  <c r="EO36" i="1"/>
  <c r="EO39" i="1"/>
  <c r="EO33" i="1"/>
  <c r="EO17" i="1"/>
  <c r="EO35" i="1"/>
  <c r="EO18" i="1"/>
  <c r="EO22" i="1"/>
  <c r="EO21" i="1"/>
  <c r="EO19" i="1"/>
  <c r="EO23" i="1"/>
  <c r="EP11" i="1"/>
  <c r="EO14" i="1"/>
  <c r="EO16" i="1"/>
  <c r="EP25" i="1" l="1"/>
  <c r="EP26" i="1"/>
  <c r="EP24" i="1"/>
  <c r="EP29" i="1"/>
  <c r="EP30" i="1"/>
  <c r="EP31" i="1"/>
  <c r="EP32" i="1"/>
  <c r="EP15" i="1"/>
  <c r="EP85" i="1"/>
  <c r="EP84" i="1"/>
  <c r="EP83" i="1"/>
  <c r="EP80" i="1"/>
  <c r="EP82" i="1"/>
  <c r="EP78" i="1"/>
  <c r="EP81" i="1"/>
  <c r="EP79" i="1"/>
  <c r="EP77" i="1"/>
  <c r="EP75" i="1"/>
  <c r="EP72" i="1"/>
  <c r="EP73" i="1"/>
  <c r="EP71" i="1"/>
  <c r="EP76" i="1"/>
  <c r="EP68" i="1"/>
  <c r="EP64" i="1"/>
  <c r="EP65" i="1"/>
  <c r="EP62" i="1"/>
  <c r="EP67" i="1"/>
  <c r="EP74" i="1"/>
  <c r="EP63" i="1"/>
  <c r="EP61" i="1"/>
  <c r="EP60" i="1"/>
  <c r="EP59" i="1"/>
  <c r="EP55" i="1"/>
  <c r="EP51" i="1"/>
  <c r="EP47" i="1"/>
  <c r="EP70" i="1"/>
  <c r="EP56" i="1"/>
  <c r="EP52" i="1"/>
  <c r="EP48" i="1"/>
  <c r="EP46" i="1"/>
  <c r="EP43" i="1"/>
  <c r="EP69" i="1"/>
  <c r="EP66" i="1"/>
  <c r="EP58" i="1"/>
  <c r="EP57" i="1"/>
  <c r="EP50" i="1"/>
  <c r="EP49" i="1"/>
  <c r="EP40" i="1"/>
  <c r="EP38" i="1"/>
  <c r="EP35" i="1"/>
  <c r="EP21" i="1"/>
  <c r="EP45" i="1"/>
  <c r="EP44" i="1"/>
  <c r="EP54" i="1"/>
  <c r="EP53" i="1"/>
  <c r="EP42" i="1"/>
  <c r="EP36" i="1"/>
  <c r="EP34" i="1"/>
  <c r="EP39" i="1"/>
  <c r="EP41" i="1"/>
  <c r="EP37" i="1"/>
  <c r="EP18" i="1"/>
  <c r="EP22" i="1"/>
  <c r="EP20" i="1"/>
  <c r="EP19" i="1"/>
  <c r="EP23" i="1"/>
  <c r="EP16" i="1"/>
  <c r="EP33" i="1"/>
  <c r="EP17" i="1"/>
  <c r="EQ11" i="1"/>
  <c r="EP14" i="1"/>
  <c r="EQ25" i="1" l="1"/>
  <c r="EQ26" i="1"/>
  <c r="EQ24" i="1"/>
  <c r="EQ29" i="1"/>
  <c r="EQ30" i="1"/>
  <c r="EQ31" i="1"/>
  <c r="EQ32" i="1"/>
  <c r="EQ15" i="1"/>
  <c r="EQ84" i="1"/>
  <c r="EQ85" i="1"/>
  <c r="EQ81" i="1"/>
  <c r="EQ82" i="1"/>
  <c r="EQ83" i="1"/>
  <c r="EQ76" i="1"/>
  <c r="EQ80" i="1"/>
  <c r="EQ78" i="1"/>
  <c r="EQ72" i="1"/>
  <c r="EQ77" i="1"/>
  <c r="EQ73" i="1"/>
  <c r="EQ74" i="1"/>
  <c r="EQ79" i="1"/>
  <c r="EQ69" i="1"/>
  <c r="EQ65" i="1"/>
  <c r="EQ67" i="1"/>
  <c r="EQ66" i="1"/>
  <c r="EQ64" i="1"/>
  <c r="EQ63" i="1"/>
  <c r="EQ71" i="1"/>
  <c r="EQ70" i="1"/>
  <c r="EQ68" i="1"/>
  <c r="EQ62" i="1"/>
  <c r="EQ56" i="1"/>
  <c r="EQ52" i="1"/>
  <c r="EQ48" i="1"/>
  <c r="EQ57" i="1"/>
  <c r="EQ53" i="1"/>
  <c r="EQ49" i="1"/>
  <c r="EQ61" i="1"/>
  <c r="EQ59" i="1"/>
  <c r="EQ58" i="1"/>
  <c r="EQ51" i="1"/>
  <c r="EQ50" i="1"/>
  <c r="EQ40" i="1"/>
  <c r="EQ75" i="1"/>
  <c r="EQ44" i="1"/>
  <c r="EQ41" i="1"/>
  <c r="EQ55" i="1"/>
  <c r="EQ46" i="1"/>
  <c r="EQ45" i="1"/>
  <c r="EQ36" i="1"/>
  <c r="EQ22" i="1"/>
  <c r="EQ18" i="1"/>
  <c r="EQ54" i="1"/>
  <c r="EQ39" i="1"/>
  <c r="EQ43" i="1"/>
  <c r="EQ42" i="1"/>
  <c r="EQ60" i="1"/>
  <c r="EQ47" i="1"/>
  <c r="EQ35" i="1"/>
  <c r="EQ38" i="1"/>
  <c r="EQ37" i="1"/>
  <c r="EQ34" i="1"/>
  <c r="EQ20" i="1"/>
  <c r="EQ19" i="1"/>
  <c r="EQ23" i="1"/>
  <c r="EQ21" i="1"/>
  <c r="EQ16" i="1"/>
  <c r="EQ33" i="1"/>
  <c r="EQ17" i="1"/>
  <c r="EQ14" i="1"/>
  <c r="ER11" i="1"/>
  <c r="ER26" i="1" l="1"/>
  <c r="ER25" i="1"/>
  <c r="ER29" i="1"/>
  <c r="ER24" i="1"/>
  <c r="ER30" i="1"/>
  <c r="ER31" i="1"/>
  <c r="ER32" i="1"/>
  <c r="ER15" i="1"/>
  <c r="ER83" i="1"/>
  <c r="ER84" i="1"/>
  <c r="ER85" i="1"/>
  <c r="ER82" i="1"/>
  <c r="ER76" i="1"/>
  <c r="ER81" i="1"/>
  <c r="ER80" i="1"/>
  <c r="ER79" i="1"/>
  <c r="ER77" i="1"/>
  <c r="ER73" i="1"/>
  <c r="ER74" i="1"/>
  <c r="ER75" i="1"/>
  <c r="ER69" i="1"/>
  <c r="ER72" i="1"/>
  <c r="ER70" i="1"/>
  <c r="ER66" i="1"/>
  <c r="ER71" i="1"/>
  <c r="ER68" i="1"/>
  <c r="ER60" i="1"/>
  <c r="ER78" i="1"/>
  <c r="ER64" i="1"/>
  <c r="ER57" i="1"/>
  <c r="ER53" i="1"/>
  <c r="ER49" i="1"/>
  <c r="ER58" i="1"/>
  <c r="ER54" i="1"/>
  <c r="ER50" i="1"/>
  <c r="ER44" i="1"/>
  <c r="ER41" i="1"/>
  <c r="ER39" i="1"/>
  <c r="ER63" i="1"/>
  <c r="ER62" i="1"/>
  <c r="ER56" i="1"/>
  <c r="ER55" i="1"/>
  <c r="ER48" i="1"/>
  <c r="ER47" i="1"/>
  <c r="ER45" i="1"/>
  <c r="ER42" i="1"/>
  <c r="ER65" i="1"/>
  <c r="ER59" i="1"/>
  <c r="ER33" i="1"/>
  <c r="ER23" i="1"/>
  <c r="ER19" i="1"/>
  <c r="ER43" i="1"/>
  <c r="ER37" i="1"/>
  <c r="ER67" i="1"/>
  <c r="ER61" i="1"/>
  <c r="ER52" i="1"/>
  <c r="ER51" i="1"/>
  <c r="ER46" i="1"/>
  <c r="ER38" i="1"/>
  <c r="ER40" i="1"/>
  <c r="ER36" i="1"/>
  <c r="ER35" i="1"/>
  <c r="ER22" i="1"/>
  <c r="ER21" i="1"/>
  <c r="ER16" i="1"/>
  <c r="ER17" i="1"/>
  <c r="ER34" i="1"/>
  <c r="ER20" i="1"/>
  <c r="ER18" i="1"/>
  <c r="ES11" i="1"/>
  <c r="ER14" i="1"/>
  <c r="ES26" i="1" l="1"/>
  <c r="ES24" i="1"/>
  <c r="ES25" i="1"/>
  <c r="ES29" i="1"/>
  <c r="ES31" i="1"/>
  <c r="ES30" i="1"/>
  <c r="ES32" i="1"/>
  <c r="ES15" i="1"/>
  <c r="ES84" i="1"/>
  <c r="ES85" i="1"/>
  <c r="ES79" i="1"/>
  <c r="ES82" i="1"/>
  <c r="ES81" i="1"/>
  <c r="ES80" i="1"/>
  <c r="ES77" i="1"/>
  <c r="ES78" i="1"/>
  <c r="ES83" i="1"/>
  <c r="ES74" i="1"/>
  <c r="ES75" i="1"/>
  <c r="ES76" i="1"/>
  <c r="ES72" i="1"/>
  <c r="ES73" i="1"/>
  <c r="ES70" i="1"/>
  <c r="ES71" i="1"/>
  <c r="ES67" i="1"/>
  <c r="ES61" i="1"/>
  <c r="ES69" i="1"/>
  <c r="ES68" i="1"/>
  <c r="ES58" i="1"/>
  <c r="ES54" i="1"/>
  <c r="ES50" i="1"/>
  <c r="ES66" i="1"/>
  <c r="ES65" i="1"/>
  <c r="ES59" i="1"/>
  <c r="ES55" i="1"/>
  <c r="ES51" i="1"/>
  <c r="ES47" i="1"/>
  <c r="ES64" i="1"/>
  <c r="ES63" i="1"/>
  <c r="ES62" i="1"/>
  <c r="ES57" i="1"/>
  <c r="ES56" i="1"/>
  <c r="ES49" i="1"/>
  <c r="ES48" i="1"/>
  <c r="ES45" i="1"/>
  <c r="ES42" i="1"/>
  <c r="ES46" i="1"/>
  <c r="ES43" i="1"/>
  <c r="ES44" i="1"/>
  <c r="ES39" i="1"/>
  <c r="ES37" i="1"/>
  <c r="ES34" i="1"/>
  <c r="ES20" i="1"/>
  <c r="ES53" i="1"/>
  <c r="ES52" i="1"/>
  <c r="ES38" i="1"/>
  <c r="ES60" i="1"/>
  <c r="ES41" i="1"/>
  <c r="ES40" i="1"/>
  <c r="ES36" i="1"/>
  <c r="ES35" i="1"/>
  <c r="ES23" i="1"/>
  <c r="ES17" i="1"/>
  <c r="ES33" i="1"/>
  <c r="ES18" i="1"/>
  <c r="ES22" i="1"/>
  <c r="ES21" i="1"/>
  <c r="ES19" i="1"/>
  <c r="ET11" i="1"/>
  <c r="ES16" i="1"/>
  <c r="ES14" i="1"/>
  <c r="ET25" i="1" l="1"/>
  <c r="ET26" i="1"/>
  <c r="ET24" i="1"/>
  <c r="ET29" i="1"/>
  <c r="ET30" i="1"/>
  <c r="ET31" i="1"/>
  <c r="ET32" i="1"/>
  <c r="ET15" i="1"/>
  <c r="ET85" i="1"/>
  <c r="ET80" i="1"/>
  <c r="ET83" i="1"/>
  <c r="ET81" i="1"/>
  <c r="ET79" i="1"/>
  <c r="ET78" i="1"/>
  <c r="ET77" i="1"/>
  <c r="ET75" i="1"/>
  <c r="ET76" i="1"/>
  <c r="ET72" i="1"/>
  <c r="ET82" i="1"/>
  <c r="ET73" i="1"/>
  <c r="ET71" i="1"/>
  <c r="ET68" i="1"/>
  <c r="ET64" i="1"/>
  <c r="ET70" i="1"/>
  <c r="ET69" i="1"/>
  <c r="ET62" i="1"/>
  <c r="ET66" i="1"/>
  <c r="ET65" i="1"/>
  <c r="ET59" i="1"/>
  <c r="ET55" i="1"/>
  <c r="ET51" i="1"/>
  <c r="ET47" i="1"/>
  <c r="ET63" i="1"/>
  <c r="ET61" i="1"/>
  <c r="ET60" i="1"/>
  <c r="ET56" i="1"/>
  <c r="ET52" i="1"/>
  <c r="ET48" i="1"/>
  <c r="ET74" i="1"/>
  <c r="ET46" i="1"/>
  <c r="ET43" i="1"/>
  <c r="ET54" i="1"/>
  <c r="ET53" i="1"/>
  <c r="ET40" i="1"/>
  <c r="ET50" i="1"/>
  <c r="ET38" i="1"/>
  <c r="ET35" i="1"/>
  <c r="ET21" i="1"/>
  <c r="ET67" i="1"/>
  <c r="ET58" i="1"/>
  <c r="ET42" i="1"/>
  <c r="ET41" i="1"/>
  <c r="ET49" i="1"/>
  <c r="ET57" i="1"/>
  <c r="ET45" i="1"/>
  <c r="ET44" i="1"/>
  <c r="ET84" i="1"/>
  <c r="ET39" i="1"/>
  <c r="ET37" i="1"/>
  <c r="ET36" i="1"/>
  <c r="ET33" i="1"/>
  <c r="ET18" i="1"/>
  <c r="ET34" i="1"/>
  <c r="ET22" i="1"/>
  <c r="ET20" i="1"/>
  <c r="ET19" i="1"/>
  <c r="ET16" i="1"/>
  <c r="ET23" i="1"/>
  <c r="ET17" i="1"/>
  <c r="EU11" i="1"/>
  <c r="ET14" i="1"/>
  <c r="EU25" i="1" l="1"/>
  <c r="EU26" i="1"/>
  <c r="EU24" i="1"/>
  <c r="EU29" i="1"/>
  <c r="EU30" i="1"/>
  <c r="EU31" i="1"/>
  <c r="EU32" i="1"/>
  <c r="EU15" i="1"/>
  <c r="EU84" i="1"/>
  <c r="EU85" i="1"/>
  <c r="EU83" i="1"/>
  <c r="EU81" i="1"/>
  <c r="EU82" i="1"/>
  <c r="EU80" i="1"/>
  <c r="EU76" i="1"/>
  <c r="EU78" i="1"/>
  <c r="EU77" i="1"/>
  <c r="EU72" i="1"/>
  <c r="EU73" i="1"/>
  <c r="EU79" i="1"/>
  <c r="EU74" i="1"/>
  <c r="EU75" i="1"/>
  <c r="EU69" i="1"/>
  <c r="EU65" i="1"/>
  <c r="EU63" i="1"/>
  <c r="EU67" i="1"/>
  <c r="EU70" i="1"/>
  <c r="EU61" i="1"/>
  <c r="EU60" i="1"/>
  <c r="EU56" i="1"/>
  <c r="EU52" i="1"/>
  <c r="EU48" i="1"/>
  <c r="EU62" i="1"/>
  <c r="EU57" i="1"/>
  <c r="EU53" i="1"/>
  <c r="EU49" i="1"/>
  <c r="EU66" i="1"/>
  <c r="EU55" i="1"/>
  <c r="EU54" i="1"/>
  <c r="EU47" i="1"/>
  <c r="EU40" i="1"/>
  <c r="EU44" i="1"/>
  <c r="EU41" i="1"/>
  <c r="EU58" i="1"/>
  <c r="EU43" i="1"/>
  <c r="EU42" i="1"/>
  <c r="EU36" i="1"/>
  <c r="EU22" i="1"/>
  <c r="EU18" i="1"/>
  <c r="EU68" i="1"/>
  <c r="EU51" i="1"/>
  <c r="EU46" i="1"/>
  <c r="EU45" i="1"/>
  <c r="EU71" i="1"/>
  <c r="EU64" i="1"/>
  <c r="EU50" i="1"/>
  <c r="EU59" i="1"/>
  <c r="EU34" i="1"/>
  <c r="EU39" i="1"/>
  <c r="EU38" i="1"/>
  <c r="EU37" i="1"/>
  <c r="EU20" i="1"/>
  <c r="EU19" i="1"/>
  <c r="EU16" i="1"/>
  <c r="EU23" i="1"/>
  <c r="EU21" i="1"/>
  <c r="EU17" i="1"/>
  <c r="EU35" i="1"/>
  <c r="EU33" i="1"/>
  <c r="EU14" i="1"/>
  <c r="EV11" i="1"/>
  <c r="EV26" i="1" l="1"/>
  <c r="EV25" i="1"/>
  <c r="EV24" i="1"/>
  <c r="EV29" i="1"/>
  <c r="EV30" i="1"/>
  <c r="EV32" i="1"/>
  <c r="EV31" i="1"/>
  <c r="EV15" i="1"/>
  <c r="EV83" i="1"/>
  <c r="EV84" i="1"/>
  <c r="EV85" i="1"/>
  <c r="EV82" i="1"/>
  <c r="EV81" i="1"/>
  <c r="EV80" i="1"/>
  <c r="EV76" i="1"/>
  <c r="EV77" i="1"/>
  <c r="EV78" i="1"/>
  <c r="EV79" i="1"/>
  <c r="EV73" i="1"/>
  <c r="EV74" i="1"/>
  <c r="EV75" i="1"/>
  <c r="EV72" i="1"/>
  <c r="EV69" i="1"/>
  <c r="EV70" i="1"/>
  <c r="EV66" i="1"/>
  <c r="EV67" i="1"/>
  <c r="EV65" i="1"/>
  <c r="EV64" i="1"/>
  <c r="EV60" i="1"/>
  <c r="EV68" i="1"/>
  <c r="EV63" i="1"/>
  <c r="EV62" i="1"/>
  <c r="EV57" i="1"/>
  <c r="EV53" i="1"/>
  <c r="EV49" i="1"/>
  <c r="EV58" i="1"/>
  <c r="EV54" i="1"/>
  <c r="EV50" i="1"/>
  <c r="EV44" i="1"/>
  <c r="EV41" i="1"/>
  <c r="EV39" i="1"/>
  <c r="EV59" i="1"/>
  <c r="EV52" i="1"/>
  <c r="EV51" i="1"/>
  <c r="EV45" i="1"/>
  <c r="EV42" i="1"/>
  <c r="EV48" i="1"/>
  <c r="EV33" i="1"/>
  <c r="EV23" i="1"/>
  <c r="EV19" i="1"/>
  <c r="EV61" i="1"/>
  <c r="EV56" i="1"/>
  <c r="EV46" i="1"/>
  <c r="EV40" i="1"/>
  <c r="EV37" i="1"/>
  <c r="EV71" i="1"/>
  <c r="EV47" i="1"/>
  <c r="EV55" i="1"/>
  <c r="EV43" i="1"/>
  <c r="EV36" i="1"/>
  <c r="EV35" i="1"/>
  <c r="EV38" i="1"/>
  <c r="EV34" i="1"/>
  <c r="EV20" i="1"/>
  <c r="EV18" i="1"/>
  <c r="EV16" i="1"/>
  <c r="EV22" i="1"/>
  <c r="EV21" i="1"/>
  <c r="EV17" i="1"/>
  <c r="EW11" i="1"/>
  <c r="EV14" i="1"/>
  <c r="EW26" i="1" l="1"/>
  <c r="EW24" i="1"/>
  <c r="EW25" i="1"/>
  <c r="EW29" i="1"/>
  <c r="EW31" i="1"/>
  <c r="EW30" i="1"/>
  <c r="EW32" i="1"/>
  <c r="EW15" i="1"/>
  <c r="EW84" i="1"/>
  <c r="EW85" i="1"/>
  <c r="EW79" i="1"/>
  <c r="EW83" i="1"/>
  <c r="EW77" i="1"/>
  <c r="EW82" i="1"/>
  <c r="EW78" i="1"/>
  <c r="EW80" i="1"/>
  <c r="EW76" i="1"/>
  <c r="EW74" i="1"/>
  <c r="EW81" i="1"/>
  <c r="EW75" i="1"/>
  <c r="EW72" i="1"/>
  <c r="EW70" i="1"/>
  <c r="EW71" i="1"/>
  <c r="EW67" i="1"/>
  <c r="EW68" i="1"/>
  <c r="EW66" i="1"/>
  <c r="EW61" i="1"/>
  <c r="EW58" i="1"/>
  <c r="EW54" i="1"/>
  <c r="EW50" i="1"/>
  <c r="EW69" i="1"/>
  <c r="EW64" i="1"/>
  <c r="EW59" i="1"/>
  <c r="EW55" i="1"/>
  <c r="EW51" i="1"/>
  <c r="EW47" i="1"/>
  <c r="EW53" i="1"/>
  <c r="EW52" i="1"/>
  <c r="EW45" i="1"/>
  <c r="EW42" i="1"/>
  <c r="EW65" i="1"/>
  <c r="EW60" i="1"/>
  <c r="EW46" i="1"/>
  <c r="EW43" i="1"/>
  <c r="EW62" i="1"/>
  <c r="EW56" i="1"/>
  <c r="EW41" i="1"/>
  <c r="EW40" i="1"/>
  <c r="EW37" i="1"/>
  <c r="EW34" i="1"/>
  <c r="EW20" i="1"/>
  <c r="EW49" i="1"/>
  <c r="EW39" i="1"/>
  <c r="EW38" i="1"/>
  <c r="EW63" i="1"/>
  <c r="EW57" i="1"/>
  <c r="EW44" i="1"/>
  <c r="EW73" i="1"/>
  <c r="EW48" i="1"/>
  <c r="EW36" i="1"/>
  <c r="EW35" i="1"/>
  <c r="EW22" i="1"/>
  <c r="EW21" i="1"/>
  <c r="EW19" i="1"/>
  <c r="EW17" i="1"/>
  <c r="EW23" i="1"/>
  <c r="EW33" i="1"/>
  <c r="EW18" i="1"/>
  <c r="EW16" i="1"/>
  <c r="EW14" i="1"/>
</calcChain>
</file>

<file path=xl/sharedStrings.xml><?xml version="1.0" encoding="utf-8"?>
<sst xmlns="http://schemas.openxmlformats.org/spreadsheetml/2006/main" count="144" uniqueCount="51">
  <si>
    <t>Instruktioner GANTT-schema från projektmallar.se</t>
  </si>
  <si>
    <t>- Schemat ritas ut automatiskt efter start- och slutdatum</t>
  </si>
  <si>
    <t>- Valbara färger är Gul, Grön, Lila, Svart, Blå, Röd</t>
  </si>
  <si>
    <t>- Arbetsdagar räknas ut automatiskt från start - slutdatum för en aktivitet. (lördagar och söndagar räknas bort)</t>
  </si>
  <si>
    <t>GANTT-schema</t>
  </si>
  <si>
    <t>Projektledare:</t>
  </si>
  <si>
    <t>Totalt</t>
  </si>
  <si>
    <t>Kvarvar.</t>
  </si>
  <si>
    <t>Startdatum:</t>
  </si>
  <si>
    <t>Arbetsdagar</t>
  </si>
  <si>
    <t>Start projektvecka:</t>
  </si>
  <si>
    <t>Arbetstimmar</t>
  </si>
  <si>
    <t>Aktivitet</t>
  </si>
  <si>
    <t>Startdat.</t>
  </si>
  <si>
    <t>Slutdat.</t>
  </si>
  <si>
    <t>Dagar</t>
  </si>
  <si>
    <t>Tim</t>
  </si>
  <si>
    <t>Startar</t>
  </si>
  <si>
    <t>mån-fre</t>
  </si>
  <si>
    <t>Etablera projekt</t>
  </si>
  <si>
    <t>Gul</t>
  </si>
  <si>
    <t>Handledning 1</t>
  </si>
  <si>
    <t>Lila</t>
  </si>
  <si>
    <t>Gruppmöte</t>
  </si>
  <si>
    <t>Grön</t>
  </si>
  <si>
    <t>Handledning 2</t>
  </si>
  <si>
    <t>Handledning 4</t>
  </si>
  <si>
    <t>Handledning 5</t>
  </si>
  <si>
    <t>Handledning 6</t>
  </si>
  <si>
    <t>Röd</t>
  </si>
  <si>
    <t>Svart</t>
  </si>
  <si>
    <t>Blå</t>
  </si>
  <si>
    <t>Introduktionsföreläsning</t>
  </si>
  <si>
    <t>Planeringsrapport</t>
  </si>
  <si>
    <t>Förberedelse inför mittpresentation</t>
  </si>
  <si>
    <t>Mittpresentation</t>
  </si>
  <si>
    <t>Slutrapport inl1</t>
  </si>
  <si>
    <t>Slutrapport inl2</t>
  </si>
  <si>
    <t>Förberedelse slutredovisning</t>
  </si>
  <si>
    <t>Få elementär carmaker att fungera</t>
  </si>
  <si>
    <t>Handleding 3</t>
  </si>
  <si>
    <t>Gul = handledning</t>
  </si>
  <si>
    <t>Lila = gruppmöte</t>
  </si>
  <si>
    <t>Grön = projektdel</t>
  </si>
  <si>
    <t>Röd = inlämning/presentation</t>
  </si>
  <si>
    <t>Bygga en korsning i carmaker</t>
  </si>
  <si>
    <t>Koppla ihop carmaker och simulink</t>
  </si>
  <si>
    <t>Översätta från yalmip till hpipm</t>
  </si>
  <si>
    <t>Sätta oss in i matematiken</t>
  </si>
  <si>
    <t>Redovisning av planeringsrapport</t>
  </si>
  <si>
    <t xml:space="preserve">Förberedelse inför planeringsredovisning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</si>
</sst>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m/d/yyyy"/>
  </numFmts>
  <fonts count="21" x14ac:knownFonts="1">
    <font>
      <sz val="10"/>
      <color rgb="FF000000"/>
      <name val="Arial"/>
    </font>
    <font>
      <b/>
      <sz val="10"/>
      <color rgb="FF000000"/>
      <name val="Arial"/>
    </font>
    <font>
      <b/>
      <sz val="18"/>
      <color rgb="FF000000"/>
      <name val="Arial"/>
    </font>
    <font>
      <sz val="14"/>
      <color rgb="FF000000"/>
      <name val="Arial"/>
    </font>
    <font>
      <i/>
      <sz val="10"/>
      <color rgb="FF000000"/>
      <name val="Arial"/>
    </font>
    <font>
      <sz val="6"/>
      <color rgb="FFFFFFFF"/>
      <name val="Arial"/>
    </font>
    <font>
      <sz val="8"/>
      <color rgb="FF000000"/>
      <name val="Arial"/>
    </font>
    <font>
      <sz val="6"/>
      <color rgb="FF000000"/>
      <name val="Arial"/>
    </font>
    <font>
      <sz val="10"/>
      <color rgb="FF000000"/>
      <name val="Arial"/>
    </font>
    <font>
      <sz val="10"/>
      <name val="Arial"/>
    </font>
    <font>
      <sz val="6"/>
      <color rgb="FFFFD966"/>
      <name val="Arial"/>
    </font>
    <font>
      <sz val="10"/>
      <color rgb="FFFFD966"/>
      <name val="Arial"/>
    </font>
    <font>
      <sz val="6"/>
      <color rgb="FF666666"/>
      <name val="Arial"/>
    </font>
    <font>
      <sz val="10"/>
      <color rgb="FF666666"/>
      <name val="Arial"/>
    </font>
    <font>
      <sz val="10"/>
      <color rgb="FF93C47D"/>
      <name val="Arial"/>
    </font>
    <font>
      <sz val="10"/>
      <color rgb="FF6D9EEB"/>
      <name val="Arial"/>
    </font>
    <font>
      <sz val="10"/>
      <color rgb="FFCC4125"/>
      <name val="Arial"/>
    </font>
    <font>
      <sz val="10"/>
      <color rgb="FF8E7CC3"/>
      <name val="Arial"/>
    </font>
    <font>
      <sz val="10"/>
      <color rgb="FF000000"/>
      <name val="Arial"/>
      <family val="2"/>
    </font>
    <font>
      <sz val="6"/>
      <color rgb="FFFFD966"/>
      <name val="Arial"/>
      <family val="2"/>
    </font>
    <font>
      <sz val="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CC4125"/>
        <bgColor rgb="FFCC4125"/>
      </patternFill>
    </fill>
    <fill>
      <patternFill patternType="solid">
        <fgColor rgb="FF8E7CC3"/>
        <bgColor rgb="FF8E7CC3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165" fontId="5" fillId="0" borderId="0" xfId="0" applyNumberFormat="1" applyFont="1" applyAlignment="1"/>
    <xf numFmtId="0" fontId="0" fillId="0" borderId="1" xfId="0" applyFont="1" applyBorder="1" applyAlignment="1">
      <alignment wrapText="1"/>
    </xf>
    <xf numFmtId="0" fontId="0" fillId="0" borderId="2" xfId="0" applyFont="1" applyBorder="1" applyAlignment="1"/>
    <xf numFmtId="0" fontId="0" fillId="0" borderId="2" xfId="0" applyFont="1" applyBorder="1" applyAlignment="1">
      <alignment wrapText="1"/>
    </xf>
    <xf numFmtId="49" fontId="0" fillId="0" borderId="2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0" fontId="0" fillId="0" borderId="2" xfId="0" applyFont="1" applyBorder="1" applyAlignment="1">
      <alignment horizontal="center" wrapText="1"/>
    </xf>
    <xf numFmtId="10" fontId="0" fillId="0" borderId="2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2" borderId="3" xfId="0" applyFont="1" applyFill="1" applyBorder="1" applyAlignment="1">
      <alignment wrapText="1"/>
    </xf>
    <xf numFmtId="0" fontId="0" fillId="0" borderId="0" xfId="0" applyFont="1" applyAlignment="1"/>
    <xf numFmtId="49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0" fontId="0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2" borderId="4" xfId="0" applyFont="1" applyFill="1" applyBorder="1" applyAlignment="1">
      <alignment wrapText="1"/>
    </xf>
    <xf numFmtId="0" fontId="8" fillId="0" borderId="0" xfId="0" applyFont="1" applyAlignment="1"/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center" wrapText="1"/>
    </xf>
    <xf numFmtId="10" fontId="9" fillId="0" borderId="0" xfId="0" applyNumberFormat="1" applyFont="1" applyAlignment="1">
      <alignment wrapText="1"/>
    </xf>
    <xf numFmtId="0" fontId="9" fillId="0" borderId="5" xfId="0" applyFont="1" applyBorder="1" applyAlignment="1">
      <alignment wrapText="1"/>
    </xf>
    <xf numFmtId="0" fontId="10" fillId="0" borderId="5" xfId="0" applyFont="1" applyBorder="1" applyAlignment="1">
      <alignment horizontal="center"/>
    </xf>
    <xf numFmtId="0" fontId="9" fillId="2" borderId="6" xfId="0" applyFont="1" applyFill="1" applyBorder="1" applyAlignment="1">
      <alignment wrapText="1"/>
    </xf>
    <xf numFmtId="0" fontId="11" fillId="3" borderId="6" xfId="0" applyFont="1" applyFill="1" applyBorder="1" applyAlignment="1"/>
    <xf numFmtId="0" fontId="8" fillId="0" borderId="0" xfId="0" applyFont="1" applyAlignment="1"/>
    <xf numFmtId="16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center" wrapText="1"/>
    </xf>
    <xf numFmtId="0" fontId="9" fillId="3" borderId="6" xfId="0" applyFont="1" applyFill="1" applyBorder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horizontal="center" wrapText="1"/>
    </xf>
    <xf numFmtId="0" fontId="0" fillId="0" borderId="0" xfId="0" applyFont="1" applyAlignment="1"/>
    <xf numFmtId="164" fontId="0" fillId="0" borderId="0" xfId="0" applyNumberFormat="1" applyFont="1" applyAlignment="1">
      <alignment wrapText="1"/>
    </xf>
    <xf numFmtId="0" fontId="12" fillId="0" borderId="5" xfId="0" applyFont="1" applyBorder="1" applyAlignment="1">
      <alignment horizontal="center"/>
    </xf>
    <xf numFmtId="0" fontId="13" fillId="4" borderId="6" xfId="0" applyFont="1" applyFill="1" applyBorder="1" applyAlignment="1"/>
    <xf numFmtId="0" fontId="14" fillId="5" borderId="6" xfId="0" applyFont="1" applyFill="1" applyBorder="1" applyAlignment="1"/>
    <xf numFmtId="0" fontId="15" fillId="6" borderId="6" xfId="0" applyFont="1" applyFill="1" applyBorder="1" applyAlignment="1"/>
    <xf numFmtId="0" fontId="16" fillId="7" borderId="6" xfId="0" applyFont="1" applyFill="1" applyBorder="1" applyAlignment="1"/>
    <xf numFmtId="0" fontId="17" fillId="8" borderId="6" xfId="0" applyFont="1" applyFill="1" applyBorder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164" fontId="0" fillId="0" borderId="0" xfId="0" applyNumberFormat="1" applyFont="1" applyBorder="1" applyAlignment="1">
      <alignment wrapText="1"/>
    </xf>
    <xf numFmtId="14" fontId="0" fillId="0" borderId="2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14" fontId="0" fillId="0" borderId="0" xfId="0" applyNumberFormat="1" applyFont="1" applyBorder="1" applyAlignment="1">
      <alignment wrapText="1"/>
    </xf>
    <xf numFmtId="164" fontId="8" fillId="0" borderId="0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center" wrapText="1"/>
    </xf>
    <xf numFmtId="0" fontId="0" fillId="0" borderId="0" xfId="0" applyFont="1" applyBorder="1" applyAlignment="1"/>
    <xf numFmtId="49" fontId="0" fillId="0" borderId="0" xfId="0" applyNumberFormat="1" applyFont="1" applyBorder="1" applyAlignment="1">
      <alignment wrapText="1"/>
    </xf>
    <xf numFmtId="10" fontId="0" fillId="0" borderId="0" xfId="0" applyNumberFormat="1" applyFont="1" applyBorder="1" applyAlignment="1">
      <alignment horizontal="center" wrapText="1"/>
    </xf>
    <xf numFmtId="164" fontId="6" fillId="0" borderId="0" xfId="0" applyNumberFormat="1" applyFont="1" applyAlignment="1">
      <alignment horizontal="left"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8" fillId="0" borderId="0" xfId="0" applyFont="1" applyAlignment="1"/>
    <xf numFmtId="0" fontId="20" fillId="0" borderId="0" xfId="0" applyFont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19" fillId="0" borderId="0" xfId="0" applyFont="1" applyBorder="1" applyAlignment="1">
      <alignment horizontal="center"/>
    </xf>
  </cellXfs>
  <cellStyles count="1">
    <cellStyle name="Normal" xfId="0" builtinId="0"/>
  </cellStyles>
  <dxfs count="241">
    <dxf>
      <font>
        <color rgb="FF6666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966"/>
  <sheetViews>
    <sheetView tabSelected="1" topLeftCell="L7" zoomScale="85" zoomScaleNormal="85" workbookViewId="0">
      <selection activeCell="A33" sqref="A33"/>
    </sheetView>
  </sheetViews>
  <sheetFormatPr defaultColWidth="17.28515625" defaultRowHeight="15" customHeight="1" x14ac:dyDescent="0.2"/>
  <cols>
    <col min="1" max="1" width="44.140625" customWidth="1"/>
    <col min="2" max="2" width="12.7109375" customWidth="1"/>
    <col min="3" max="3" width="5.7109375" customWidth="1"/>
    <col min="4" max="4" width="4.7109375" customWidth="1"/>
    <col min="5" max="6" width="10.28515625" customWidth="1"/>
    <col min="7" max="7" width="8.140625" customWidth="1"/>
    <col min="8" max="8" width="4.85546875" customWidth="1"/>
    <col min="9" max="9" width="7.42578125" customWidth="1"/>
    <col min="10" max="10" width="5.42578125" customWidth="1"/>
    <col min="11" max="11" width="4.42578125" customWidth="1"/>
    <col min="12" max="12" width="4.28515625" customWidth="1"/>
    <col min="13" max="13" width="4.85546875" customWidth="1"/>
    <col min="14" max="97" width="3" customWidth="1"/>
    <col min="98" max="153" width="3.28515625" customWidth="1"/>
  </cols>
  <sheetData>
    <row r="1" spans="1:153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</row>
    <row r="2" spans="1:153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</row>
    <row r="3" spans="1:153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</row>
    <row r="4" spans="1:153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</row>
    <row r="5" spans="1:153" ht="12.75" customHeight="1" x14ac:dyDescent="0.2">
      <c r="A5" s="2"/>
      <c r="B5" s="2"/>
      <c r="C5" s="2"/>
      <c r="D5" s="67"/>
      <c r="E5" s="6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</row>
    <row r="6" spans="1:153" ht="24.75" customHeight="1" x14ac:dyDescent="0.35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</row>
    <row r="7" spans="1:153" ht="18" customHeight="1" x14ac:dyDescent="0.2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  <c r="O7" s="5"/>
      <c r="P7" s="5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</row>
    <row r="8" spans="1:153" ht="12.75" customHeight="1" x14ac:dyDescent="0.2">
      <c r="A8" s="2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</row>
    <row r="9" spans="1:153" ht="12.75" customHeight="1" x14ac:dyDescent="0.2">
      <c r="A9" s="7" t="s">
        <v>5</v>
      </c>
      <c r="B9" s="2"/>
      <c r="C9" s="2"/>
      <c r="D9" s="2"/>
      <c r="E9" s="2"/>
      <c r="F9" s="8" t="s">
        <v>6</v>
      </c>
      <c r="G9" s="6" t="s">
        <v>7</v>
      </c>
      <c r="H9" s="1"/>
      <c r="I9" s="1"/>
      <c r="J9" s="1"/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</row>
    <row r="10" spans="1:153" ht="12.75" customHeight="1" x14ac:dyDescent="0.2">
      <c r="A10" s="7" t="s">
        <v>8</v>
      </c>
      <c r="B10" s="9">
        <v>43116</v>
      </c>
      <c r="C10" s="2"/>
      <c r="D10" s="69" t="s">
        <v>9</v>
      </c>
      <c r="E10" s="67"/>
      <c r="F10" s="10">
        <f>SUM(G15:G966)</f>
        <v>154</v>
      </c>
      <c r="G10" s="11">
        <f>SUM(J15:J966)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</row>
    <row r="11" spans="1:153" ht="12.75" customHeight="1" x14ac:dyDescent="0.2">
      <c r="A11" s="7" t="s">
        <v>10</v>
      </c>
      <c r="B11" s="12">
        <v>1</v>
      </c>
      <c r="C11" s="2"/>
      <c r="D11" s="69" t="s">
        <v>11</v>
      </c>
      <c r="E11" s="67"/>
      <c r="F11" s="10">
        <f>SUM(H15:H966)</f>
        <v>338</v>
      </c>
      <c r="G11" s="10">
        <f>SUM(K15:K966)</f>
        <v>0</v>
      </c>
      <c r="H11" s="2"/>
      <c r="I11" s="2"/>
      <c r="J11" s="2"/>
      <c r="K11" s="2"/>
      <c r="L11" s="2"/>
      <c r="M11" s="2"/>
      <c r="N11" s="13">
        <f>B10</f>
        <v>43116</v>
      </c>
      <c r="O11" s="13">
        <f t="shared" ref="O11:EW11" si="0">N11+1</f>
        <v>43117</v>
      </c>
      <c r="P11" s="13">
        <f t="shared" si="0"/>
        <v>43118</v>
      </c>
      <c r="Q11" s="13">
        <f t="shared" si="0"/>
        <v>43119</v>
      </c>
      <c r="R11" s="13">
        <f t="shared" si="0"/>
        <v>43120</v>
      </c>
      <c r="S11" s="13">
        <f t="shared" si="0"/>
        <v>43121</v>
      </c>
      <c r="T11" s="13">
        <f t="shared" si="0"/>
        <v>43122</v>
      </c>
      <c r="U11" s="13">
        <f t="shared" si="0"/>
        <v>43123</v>
      </c>
      <c r="V11" s="13">
        <f t="shared" si="0"/>
        <v>43124</v>
      </c>
      <c r="W11" s="13">
        <f t="shared" si="0"/>
        <v>43125</v>
      </c>
      <c r="X11" s="13">
        <f t="shared" si="0"/>
        <v>43126</v>
      </c>
      <c r="Y11" s="13">
        <f t="shared" si="0"/>
        <v>43127</v>
      </c>
      <c r="Z11" s="13">
        <f t="shared" si="0"/>
        <v>43128</v>
      </c>
      <c r="AA11" s="13">
        <f t="shared" si="0"/>
        <v>43129</v>
      </c>
      <c r="AB11" s="13">
        <f t="shared" si="0"/>
        <v>43130</v>
      </c>
      <c r="AC11" s="13">
        <f t="shared" si="0"/>
        <v>43131</v>
      </c>
      <c r="AD11" s="13">
        <f t="shared" si="0"/>
        <v>43132</v>
      </c>
      <c r="AE11" s="13">
        <f t="shared" si="0"/>
        <v>43133</v>
      </c>
      <c r="AF11" s="13">
        <f t="shared" si="0"/>
        <v>43134</v>
      </c>
      <c r="AG11" s="13">
        <f t="shared" si="0"/>
        <v>43135</v>
      </c>
      <c r="AH11" s="13">
        <f t="shared" si="0"/>
        <v>43136</v>
      </c>
      <c r="AI11" s="13">
        <f t="shared" si="0"/>
        <v>43137</v>
      </c>
      <c r="AJ11" s="13">
        <f t="shared" si="0"/>
        <v>43138</v>
      </c>
      <c r="AK11" s="13">
        <f t="shared" si="0"/>
        <v>43139</v>
      </c>
      <c r="AL11" s="13">
        <f t="shared" si="0"/>
        <v>43140</v>
      </c>
      <c r="AM11" s="13">
        <f t="shared" si="0"/>
        <v>43141</v>
      </c>
      <c r="AN11" s="13">
        <f t="shared" si="0"/>
        <v>43142</v>
      </c>
      <c r="AO11" s="13">
        <f t="shared" si="0"/>
        <v>43143</v>
      </c>
      <c r="AP11" s="13">
        <f t="shared" si="0"/>
        <v>43144</v>
      </c>
      <c r="AQ11" s="13">
        <f t="shared" si="0"/>
        <v>43145</v>
      </c>
      <c r="AR11" s="13">
        <f t="shared" si="0"/>
        <v>43146</v>
      </c>
      <c r="AS11" s="13">
        <f t="shared" si="0"/>
        <v>43147</v>
      </c>
      <c r="AT11" s="13">
        <f t="shared" si="0"/>
        <v>43148</v>
      </c>
      <c r="AU11" s="13">
        <f t="shared" si="0"/>
        <v>43149</v>
      </c>
      <c r="AV11" s="13">
        <f t="shared" si="0"/>
        <v>43150</v>
      </c>
      <c r="AW11" s="13">
        <f t="shared" si="0"/>
        <v>43151</v>
      </c>
      <c r="AX11" s="13">
        <f t="shared" si="0"/>
        <v>43152</v>
      </c>
      <c r="AY11" s="13">
        <f t="shared" si="0"/>
        <v>43153</v>
      </c>
      <c r="AZ11" s="13">
        <f t="shared" si="0"/>
        <v>43154</v>
      </c>
      <c r="BA11" s="13">
        <f t="shared" si="0"/>
        <v>43155</v>
      </c>
      <c r="BB11" s="13">
        <f t="shared" si="0"/>
        <v>43156</v>
      </c>
      <c r="BC11" s="13">
        <f t="shared" si="0"/>
        <v>43157</v>
      </c>
      <c r="BD11" s="13">
        <f t="shared" si="0"/>
        <v>43158</v>
      </c>
      <c r="BE11" s="13">
        <f t="shared" si="0"/>
        <v>43159</v>
      </c>
      <c r="BF11" s="13">
        <f t="shared" si="0"/>
        <v>43160</v>
      </c>
      <c r="BG11" s="13">
        <f t="shared" si="0"/>
        <v>43161</v>
      </c>
      <c r="BH11" s="13">
        <f t="shared" si="0"/>
        <v>43162</v>
      </c>
      <c r="BI11" s="13">
        <f t="shared" si="0"/>
        <v>43163</v>
      </c>
      <c r="BJ11" s="13">
        <f t="shared" si="0"/>
        <v>43164</v>
      </c>
      <c r="BK11" s="13">
        <f t="shared" si="0"/>
        <v>43165</v>
      </c>
      <c r="BL11" s="13">
        <f t="shared" si="0"/>
        <v>43166</v>
      </c>
      <c r="BM11" s="13">
        <f t="shared" si="0"/>
        <v>43167</v>
      </c>
      <c r="BN11" s="13">
        <f t="shared" si="0"/>
        <v>43168</v>
      </c>
      <c r="BO11" s="13">
        <f t="shared" si="0"/>
        <v>43169</v>
      </c>
      <c r="BP11" s="13">
        <f t="shared" si="0"/>
        <v>43170</v>
      </c>
      <c r="BQ11" s="13">
        <f t="shared" si="0"/>
        <v>43171</v>
      </c>
      <c r="BR11" s="13">
        <f t="shared" si="0"/>
        <v>43172</v>
      </c>
      <c r="BS11" s="13">
        <f t="shared" si="0"/>
        <v>43173</v>
      </c>
      <c r="BT11" s="13">
        <f t="shared" si="0"/>
        <v>43174</v>
      </c>
      <c r="BU11" s="13">
        <f t="shared" si="0"/>
        <v>43175</v>
      </c>
      <c r="BV11" s="13">
        <f t="shared" si="0"/>
        <v>43176</v>
      </c>
      <c r="BW11" s="13">
        <f t="shared" si="0"/>
        <v>43177</v>
      </c>
      <c r="BX11" s="13">
        <f t="shared" si="0"/>
        <v>43178</v>
      </c>
      <c r="BY11" s="13">
        <f t="shared" si="0"/>
        <v>43179</v>
      </c>
      <c r="BZ11" s="13">
        <f t="shared" si="0"/>
        <v>43180</v>
      </c>
      <c r="CA11" s="13">
        <f t="shared" si="0"/>
        <v>43181</v>
      </c>
      <c r="CB11" s="13">
        <f t="shared" si="0"/>
        <v>43182</v>
      </c>
      <c r="CC11" s="13">
        <f t="shared" si="0"/>
        <v>43183</v>
      </c>
      <c r="CD11" s="13">
        <f t="shared" si="0"/>
        <v>43184</v>
      </c>
      <c r="CE11" s="13">
        <f t="shared" si="0"/>
        <v>43185</v>
      </c>
      <c r="CF11" s="13">
        <f t="shared" si="0"/>
        <v>43186</v>
      </c>
      <c r="CG11" s="13">
        <f t="shared" si="0"/>
        <v>43187</v>
      </c>
      <c r="CH11" s="13">
        <f t="shared" si="0"/>
        <v>43188</v>
      </c>
      <c r="CI11" s="13">
        <f t="shared" si="0"/>
        <v>43189</v>
      </c>
      <c r="CJ11" s="13">
        <f t="shared" si="0"/>
        <v>43190</v>
      </c>
      <c r="CK11" s="13">
        <f t="shared" si="0"/>
        <v>43191</v>
      </c>
      <c r="CL11" s="13">
        <f t="shared" si="0"/>
        <v>43192</v>
      </c>
      <c r="CM11" s="13">
        <f t="shared" si="0"/>
        <v>43193</v>
      </c>
      <c r="CN11" s="13">
        <f t="shared" si="0"/>
        <v>43194</v>
      </c>
      <c r="CO11" s="13">
        <f t="shared" si="0"/>
        <v>43195</v>
      </c>
      <c r="CP11" s="13">
        <f t="shared" si="0"/>
        <v>43196</v>
      </c>
      <c r="CQ11" s="13">
        <f t="shared" si="0"/>
        <v>43197</v>
      </c>
      <c r="CR11" s="13">
        <f t="shared" si="0"/>
        <v>43198</v>
      </c>
      <c r="CS11" s="13">
        <f t="shared" si="0"/>
        <v>43199</v>
      </c>
      <c r="CT11" s="13">
        <f t="shared" si="0"/>
        <v>43200</v>
      </c>
      <c r="CU11" s="13">
        <f t="shared" si="0"/>
        <v>43201</v>
      </c>
      <c r="CV11" s="13">
        <f t="shared" si="0"/>
        <v>43202</v>
      </c>
      <c r="CW11" s="13">
        <f t="shared" si="0"/>
        <v>43203</v>
      </c>
      <c r="CX11" s="13">
        <f t="shared" si="0"/>
        <v>43204</v>
      </c>
      <c r="CY11" s="13">
        <f t="shared" si="0"/>
        <v>43205</v>
      </c>
      <c r="CZ11" s="13">
        <f t="shared" si="0"/>
        <v>43206</v>
      </c>
      <c r="DA11" s="13">
        <f t="shared" si="0"/>
        <v>43207</v>
      </c>
      <c r="DB11" s="13">
        <f t="shared" si="0"/>
        <v>43208</v>
      </c>
      <c r="DC11" s="13">
        <f t="shared" si="0"/>
        <v>43209</v>
      </c>
      <c r="DD11" s="13">
        <f t="shared" si="0"/>
        <v>43210</v>
      </c>
      <c r="DE11" s="13">
        <f t="shared" si="0"/>
        <v>43211</v>
      </c>
      <c r="DF11" s="13">
        <f t="shared" si="0"/>
        <v>43212</v>
      </c>
      <c r="DG11" s="13">
        <f t="shared" si="0"/>
        <v>43213</v>
      </c>
      <c r="DH11" s="13">
        <f t="shared" si="0"/>
        <v>43214</v>
      </c>
      <c r="DI11" s="13">
        <f t="shared" si="0"/>
        <v>43215</v>
      </c>
      <c r="DJ11" s="13">
        <f t="shared" si="0"/>
        <v>43216</v>
      </c>
      <c r="DK11" s="13">
        <f t="shared" si="0"/>
        <v>43217</v>
      </c>
      <c r="DL11" s="13">
        <f t="shared" si="0"/>
        <v>43218</v>
      </c>
      <c r="DM11" s="13">
        <f t="shared" si="0"/>
        <v>43219</v>
      </c>
      <c r="DN11" s="13">
        <f t="shared" si="0"/>
        <v>43220</v>
      </c>
      <c r="DO11" s="13">
        <f t="shared" si="0"/>
        <v>43221</v>
      </c>
      <c r="DP11" s="13">
        <f t="shared" si="0"/>
        <v>43222</v>
      </c>
      <c r="DQ11" s="13">
        <f t="shared" si="0"/>
        <v>43223</v>
      </c>
      <c r="DR11" s="13">
        <f t="shared" si="0"/>
        <v>43224</v>
      </c>
      <c r="DS11" s="13">
        <f t="shared" si="0"/>
        <v>43225</v>
      </c>
      <c r="DT11" s="13">
        <f t="shared" si="0"/>
        <v>43226</v>
      </c>
      <c r="DU11" s="13">
        <f t="shared" si="0"/>
        <v>43227</v>
      </c>
      <c r="DV11" s="13">
        <f t="shared" si="0"/>
        <v>43228</v>
      </c>
      <c r="DW11" s="13">
        <f t="shared" si="0"/>
        <v>43229</v>
      </c>
      <c r="DX11" s="13">
        <f t="shared" si="0"/>
        <v>43230</v>
      </c>
      <c r="DY11" s="13">
        <f t="shared" si="0"/>
        <v>43231</v>
      </c>
      <c r="DZ11" s="13">
        <f t="shared" si="0"/>
        <v>43232</v>
      </c>
      <c r="EA11" s="13">
        <f t="shared" si="0"/>
        <v>43233</v>
      </c>
      <c r="EB11" s="13">
        <f t="shared" si="0"/>
        <v>43234</v>
      </c>
      <c r="EC11" s="13">
        <f t="shared" si="0"/>
        <v>43235</v>
      </c>
      <c r="ED11" s="13">
        <f t="shared" si="0"/>
        <v>43236</v>
      </c>
      <c r="EE11" s="13">
        <f t="shared" si="0"/>
        <v>43237</v>
      </c>
      <c r="EF11" s="13">
        <f t="shared" si="0"/>
        <v>43238</v>
      </c>
      <c r="EG11" s="13">
        <f t="shared" si="0"/>
        <v>43239</v>
      </c>
      <c r="EH11" s="13">
        <f t="shared" si="0"/>
        <v>43240</v>
      </c>
      <c r="EI11" s="13">
        <f t="shared" si="0"/>
        <v>43241</v>
      </c>
      <c r="EJ11" s="13">
        <f t="shared" si="0"/>
        <v>43242</v>
      </c>
      <c r="EK11" s="13">
        <f t="shared" si="0"/>
        <v>43243</v>
      </c>
      <c r="EL11" s="13">
        <f t="shared" si="0"/>
        <v>43244</v>
      </c>
      <c r="EM11" s="13">
        <f t="shared" si="0"/>
        <v>43245</v>
      </c>
      <c r="EN11" s="13">
        <f t="shared" si="0"/>
        <v>43246</v>
      </c>
      <c r="EO11" s="13">
        <f t="shared" si="0"/>
        <v>43247</v>
      </c>
      <c r="EP11" s="13">
        <f t="shared" si="0"/>
        <v>43248</v>
      </c>
      <c r="EQ11" s="13">
        <f t="shared" si="0"/>
        <v>43249</v>
      </c>
      <c r="ER11" s="13">
        <f t="shared" si="0"/>
        <v>43250</v>
      </c>
      <c r="ES11" s="13">
        <f t="shared" si="0"/>
        <v>43251</v>
      </c>
      <c r="ET11" s="13">
        <f t="shared" si="0"/>
        <v>43252</v>
      </c>
      <c r="EU11" s="13">
        <f t="shared" si="0"/>
        <v>43253</v>
      </c>
      <c r="EV11" s="13">
        <f t="shared" si="0"/>
        <v>43254</v>
      </c>
      <c r="EW11" s="13">
        <f t="shared" si="0"/>
        <v>43255</v>
      </c>
    </row>
    <row r="12" spans="1:153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69" t="str">
        <f>"Projektvecka "&amp;B11</f>
        <v>Projektvecka 1</v>
      </c>
      <c r="O12" s="67"/>
      <c r="P12" s="67"/>
      <c r="Q12" s="67"/>
      <c r="R12" s="67"/>
      <c r="S12" s="67"/>
      <c r="T12" s="67"/>
      <c r="U12" s="69" t="str">
        <f>"Projektvecka "&amp;($B$11+1)</f>
        <v>Projektvecka 2</v>
      </c>
      <c r="V12" s="67"/>
      <c r="W12" s="67"/>
      <c r="X12" s="67"/>
      <c r="Y12" s="67"/>
      <c r="Z12" s="67"/>
      <c r="AA12" s="67"/>
      <c r="AB12" s="69" t="str">
        <f>"Projektvecka "&amp;($B$11+2)</f>
        <v>Projektvecka 3</v>
      </c>
      <c r="AC12" s="67"/>
      <c r="AD12" s="67"/>
      <c r="AE12" s="67"/>
      <c r="AF12" s="67"/>
      <c r="AG12" s="67"/>
      <c r="AH12" s="67"/>
      <c r="AI12" s="69" t="str">
        <f>"Projektvecka "&amp;($B$11+3)</f>
        <v>Projektvecka 4</v>
      </c>
      <c r="AJ12" s="67"/>
      <c r="AK12" s="67"/>
      <c r="AL12" s="67"/>
      <c r="AM12" s="67"/>
      <c r="AN12" s="67"/>
      <c r="AO12" s="67"/>
      <c r="AP12" s="69" t="str">
        <f>"Projektvecka "&amp;($B$11+4)</f>
        <v>Projektvecka 5</v>
      </c>
      <c r="AQ12" s="67"/>
      <c r="AR12" s="67"/>
      <c r="AS12" s="67"/>
      <c r="AT12" s="67"/>
      <c r="AU12" s="67"/>
      <c r="AV12" s="67"/>
      <c r="AW12" s="69" t="str">
        <f>"Projektvecka "&amp;($B$11+5)</f>
        <v>Projektvecka 6</v>
      </c>
      <c r="AX12" s="67"/>
      <c r="AY12" s="67"/>
      <c r="AZ12" s="67"/>
      <c r="BA12" s="67"/>
      <c r="BB12" s="67"/>
      <c r="BC12" s="67"/>
      <c r="BD12" s="69" t="str">
        <f>"Projektvecka "&amp;($B$11+6)</f>
        <v>Projektvecka 7</v>
      </c>
      <c r="BE12" s="67"/>
      <c r="BF12" s="67"/>
      <c r="BG12" s="67"/>
      <c r="BH12" s="67"/>
      <c r="BI12" s="67"/>
      <c r="BJ12" s="67"/>
      <c r="BK12" s="69" t="str">
        <f>"Projektvecka "&amp;($B$11+7)</f>
        <v>Projektvecka 8</v>
      </c>
      <c r="BL12" s="67"/>
      <c r="BM12" s="67"/>
      <c r="BN12" s="67"/>
      <c r="BO12" s="67"/>
      <c r="BP12" s="67"/>
      <c r="BQ12" s="67"/>
      <c r="BR12" s="69" t="str">
        <f>"Projektvecka "&amp;($B$11+8)</f>
        <v>Projektvecka 9</v>
      </c>
      <c r="BS12" s="67"/>
      <c r="BT12" s="67"/>
      <c r="BU12" s="67"/>
      <c r="BV12" s="67"/>
      <c r="BW12" s="67"/>
      <c r="BX12" s="67"/>
      <c r="BY12" s="69" t="str">
        <f>"Projektvecka "&amp;($B$11+9)</f>
        <v>Projektvecka 10</v>
      </c>
      <c r="BZ12" s="67"/>
      <c r="CA12" s="67"/>
      <c r="CB12" s="67"/>
      <c r="CC12" s="67"/>
      <c r="CD12" s="67"/>
      <c r="CE12" s="67"/>
      <c r="CF12" s="69" t="str">
        <f>"Projektvecka "&amp;($B$11+10)</f>
        <v>Projektvecka 11</v>
      </c>
      <c r="CG12" s="67"/>
      <c r="CH12" s="67"/>
      <c r="CI12" s="67"/>
      <c r="CJ12" s="67"/>
      <c r="CK12" s="67"/>
      <c r="CL12" s="67"/>
      <c r="CM12" s="69" t="str">
        <f>"Projektvecka "&amp;($B$11+11)</f>
        <v>Projektvecka 12</v>
      </c>
      <c r="CN12" s="67"/>
      <c r="CO12" s="67"/>
      <c r="CP12" s="67"/>
      <c r="CQ12" s="67"/>
      <c r="CR12" s="67"/>
      <c r="CS12" s="67"/>
      <c r="CT12" s="69" t="str">
        <f>"Projektvecka "&amp;($B$11+12)</f>
        <v>Projektvecka 13</v>
      </c>
      <c r="CU12" s="67"/>
      <c r="CV12" s="67"/>
      <c r="CW12" s="67"/>
      <c r="CX12" s="67"/>
      <c r="CY12" s="67"/>
      <c r="CZ12" s="67"/>
      <c r="DA12" s="69" t="str">
        <f>"Projektvecka "&amp;($B$11+13)</f>
        <v>Projektvecka 14</v>
      </c>
      <c r="DB12" s="67"/>
      <c r="DC12" s="67"/>
      <c r="DD12" s="67"/>
      <c r="DE12" s="67"/>
      <c r="DF12" s="67"/>
      <c r="DG12" s="67"/>
      <c r="DH12" s="69" t="str">
        <f>"Projektvecka "&amp;($B$11+14)</f>
        <v>Projektvecka 15</v>
      </c>
      <c r="DI12" s="67"/>
      <c r="DJ12" s="67"/>
      <c r="DK12" s="67"/>
      <c r="DL12" s="67"/>
      <c r="DM12" s="67"/>
      <c r="DN12" s="67"/>
      <c r="DO12" s="69" t="str">
        <f>"Projektvecka "&amp;($B$11+15)</f>
        <v>Projektvecka 16</v>
      </c>
      <c r="DP12" s="67"/>
      <c r="DQ12" s="67"/>
      <c r="DR12" s="67"/>
      <c r="DS12" s="67"/>
      <c r="DT12" s="67"/>
      <c r="DU12" s="67"/>
      <c r="DV12" s="69" t="str">
        <f>"Projektvecka "&amp;($B$11+16)</f>
        <v>Projektvecka 17</v>
      </c>
      <c r="DW12" s="67"/>
      <c r="DX12" s="67"/>
      <c r="DY12" s="67"/>
      <c r="DZ12" s="67"/>
      <c r="EA12" s="67"/>
      <c r="EB12" s="67"/>
      <c r="EC12" s="69" t="str">
        <f>"Projektvecka "&amp;($B$11+17)</f>
        <v>Projektvecka 18</v>
      </c>
      <c r="ED12" s="67"/>
      <c r="EE12" s="67"/>
      <c r="EF12" s="67"/>
      <c r="EG12" s="67"/>
      <c r="EH12" s="67"/>
      <c r="EI12" s="67"/>
      <c r="EJ12" s="69" t="str">
        <f>"Projektvecka "&amp;($B$11+18)</f>
        <v>Projektvecka 19</v>
      </c>
      <c r="EK12" s="67"/>
      <c r="EL12" s="67"/>
      <c r="EM12" s="67"/>
      <c r="EN12" s="67"/>
      <c r="EO12" s="67"/>
      <c r="EP12" s="67"/>
      <c r="EQ12" s="69" t="str">
        <f>"Projektvecka "&amp;($B$11+19)</f>
        <v>Projektvecka 20</v>
      </c>
      <c r="ER12" s="67"/>
      <c r="ES12" s="67"/>
      <c r="ET12" s="67"/>
      <c r="EU12" s="67"/>
      <c r="EV12" s="67"/>
      <c r="EW12" s="67"/>
    </row>
    <row r="13" spans="1:153" ht="12.75" customHeight="1" x14ac:dyDescent="0.2">
      <c r="A13" s="1" t="s">
        <v>12</v>
      </c>
      <c r="B13" s="1"/>
      <c r="C13" s="1"/>
      <c r="D13" s="1"/>
      <c r="E13" s="1" t="s">
        <v>13</v>
      </c>
      <c r="F13" s="1" t="s">
        <v>14</v>
      </c>
      <c r="G13" s="1" t="s">
        <v>15</v>
      </c>
      <c r="H13" s="1" t="s">
        <v>16</v>
      </c>
      <c r="I13" s="1"/>
      <c r="J13" s="69"/>
      <c r="K13" s="67"/>
      <c r="L13" s="2"/>
      <c r="M13" s="2"/>
      <c r="N13" s="68" t="s">
        <v>17</v>
      </c>
      <c r="O13" s="67"/>
      <c r="P13" s="66">
        <f>B10</f>
        <v>43116</v>
      </c>
      <c r="Q13" s="67"/>
      <c r="R13" s="67"/>
      <c r="S13" s="67"/>
      <c r="T13" s="67"/>
      <c r="U13" s="68" t="s">
        <v>17</v>
      </c>
      <c r="V13" s="67"/>
      <c r="W13" s="66">
        <f>P13+7</f>
        <v>43123</v>
      </c>
      <c r="X13" s="67"/>
      <c r="Y13" s="67"/>
      <c r="Z13" s="67"/>
      <c r="AA13" s="67"/>
      <c r="AB13" s="68" t="s">
        <v>17</v>
      </c>
      <c r="AC13" s="67"/>
      <c r="AD13" s="66">
        <f>W13+7</f>
        <v>43130</v>
      </c>
      <c r="AE13" s="67"/>
      <c r="AF13" s="67"/>
      <c r="AG13" s="67"/>
      <c r="AH13" s="67"/>
      <c r="AI13" s="68" t="s">
        <v>17</v>
      </c>
      <c r="AJ13" s="67"/>
      <c r="AK13" s="66">
        <f>AD13+7</f>
        <v>43137</v>
      </c>
      <c r="AL13" s="67"/>
      <c r="AM13" s="67"/>
      <c r="AN13" s="67"/>
      <c r="AO13" s="67"/>
      <c r="AP13" s="68" t="s">
        <v>17</v>
      </c>
      <c r="AQ13" s="67"/>
      <c r="AR13" s="66">
        <f>AK13+7</f>
        <v>43144</v>
      </c>
      <c r="AS13" s="67"/>
      <c r="AT13" s="67"/>
      <c r="AU13" s="67"/>
      <c r="AV13" s="67"/>
      <c r="AW13" s="68" t="s">
        <v>17</v>
      </c>
      <c r="AX13" s="67"/>
      <c r="AY13" s="66">
        <f>AR13+7</f>
        <v>43151</v>
      </c>
      <c r="AZ13" s="67"/>
      <c r="BA13" s="67"/>
      <c r="BB13" s="67"/>
      <c r="BC13" s="67"/>
      <c r="BD13" s="68" t="s">
        <v>17</v>
      </c>
      <c r="BE13" s="67"/>
      <c r="BF13" s="66">
        <f>AY13+7</f>
        <v>43158</v>
      </c>
      <c r="BG13" s="67"/>
      <c r="BH13" s="67"/>
      <c r="BI13" s="67"/>
      <c r="BJ13" s="67"/>
      <c r="BK13" s="68" t="s">
        <v>17</v>
      </c>
      <c r="BL13" s="67"/>
      <c r="BM13" s="66">
        <f>BF13+7</f>
        <v>43165</v>
      </c>
      <c r="BN13" s="67"/>
      <c r="BO13" s="67"/>
      <c r="BP13" s="67"/>
      <c r="BQ13" s="67"/>
      <c r="BR13" s="68" t="s">
        <v>17</v>
      </c>
      <c r="BS13" s="67"/>
      <c r="BT13" s="66">
        <f>BM13+7</f>
        <v>43172</v>
      </c>
      <c r="BU13" s="67"/>
      <c r="BV13" s="67"/>
      <c r="BW13" s="67"/>
      <c r="BX13" s="67"/>
      <c r="BY13" s="68" t="s">
        <v>17</v>
      </c>
      <c r="BZ13" s="67"/>
      <c r="CA13" s="66">
        <f>BT13+7</f>
        <v>43179</v>
      </c>
      <c r="CB13" s="67"/>
      <c r="CC13" s="67"/>
      <c r="CD13" s="67"/>
      <c r="CE13" s="67"/>
      <c r="CF13" s="68" t="s">
        <v>17</v>
      </c>
      <c r="CG13" s="67"/>
      <c r="CH13" s="66">
        <f>CA13+7</f>
        <v>43186</v>
      </c>
      <c r="CI13" s="67"/>
      <c r="CJ13" s="67"/>
      <c r="CK13" s="67"/>
      <c r="CL13" s="67"/>
      <c r="CM13" s="68" t="s">
        <v>17</v>
      </c>
      <c r="CN13" s="67"/>
      <c r="CO13" s="66">
        <f>CH13+7</f>
        <v>43193</v>
      </c>
      <c r="CP13" s="67"/>
      <c r="CQ13" s="67"/>
      <c r="CR13" s="67"/>
      <c r="CS13" s="67"/>
      <c r="CT13" s="68" t="s">
        <v>17</v>
      </c>
      <c r="CU13" s="67"/>
      <c r="CV13" s="66">
        <f>CO13+7</f>
        <v>43200</v>
      </c>
      <c r="CW13" s="67"/>
      <c r="CX13" s="67"/>
      <c r="CY13" s="67"/>
      <c r="CZ13" s="67"/>
      <c r="DA13" s="68" t="s">
        <v>17</v>
      </c>
      <c r="DB13" s="67"/>
      <c r="DC13" s="66">
        <f>CV13+7</f>
        <v>43207</v>
      </c>
      <c r="DD13" s="67"/>
      <c r="DE13" s="67"/>
      <c r="DF13" s="67"/>
      <c r="DG13" s="67"/>
      <c r="DH13" s="68" t="s">
        <v>17</v>
      </c>
      <c r="DI13" s="67"/>
      <c r="DJ13" s="66">
        <f>DC13+7</f>
        <v>43214</v>
      </c>
      <c r="DK13" s="67"/>
      <c r="DL13" s="67"/>
      <c r="DM13" s="67"/>
      <c r="DN13" s="67"/>
      <c r="DO13" s="68" t="s">
        <v>17</v>
      </c>
      <c r="DP13" s="67"/>
      <c r="DQ13" s="66">
        <f>DJ13+7</f>
        <v>43221</v>
      </c>
      <c r="DR13" s="67"/>
      <c r="DS13" s="67"/>
      <c r="DT13" s="67"/>
      <c r="DU13" s="67"/>
      <c r="DV13" s="68" t="s">
        <v>17</v>
      </c>
      <c r="DW13" s="67"/>
      <c r="DX13" s="66">
        <f>DQ13+7</f>
        <v>43228</v>
      </c>
      <c r="DY13" s="67"/>
      <c r="DZ13" s="67"/>
      <c r="EA13" s="67"/>
      <c r="EB13" s="67"/>
      <c r="EC13" s="68" t="s">
        <v>17</v>
      </c>
      <c r="ED13" s="67"/>
      <c r="EE13" s="66">
        <f>DX13+7</f>
        <v>43235</v>
      </c>
      <c r="EF13" s="67"/>
      <c r="EG13" s="67"/>
      <c r="EH13" s="67"/>
      <c r="EI13" s="67"/>
      <c r="EJ13" s="68" t="s">
        <v>17</v>
      </c>
      <c r="EK13" s="67"/>
      <c r="EL13" s="66">
        <f>EE13+7</f>
        <v>43242</v>
      </c>
      <c r="EM13" s="67"/>
      <c r="EN13" s="67"/>
      <c r="EO13" s="67"/>
      <c r="EP13" s="67"/>
      <c r="EQ13" s="68" t="s">
        <v>17</v>
      </c>
      <c r="ER13" s="67"/>
      <c r="ES13" s="66">
        <f>EL13+7</f>
        <v>43249</v>
      </c>
      <c r="ET13" s="67"/>
      <c r="EU13" s="67"/>
      <c r="EV13" s="67"/>
      <c r="EW13" s="67"/>
    </row>
    <row r="14" spans="1:153" ht="12.75" customHeight="1" x14ac:dyDescent="0.2">
      <c r="A14" s="14"/>
      <c r="B14" s="14"/>
      <c r="C14" s="14"/>
      <c r="D14" s="14"/>
      <c r="E14" s="14"/>
      <c r="F14" s="14"/>
      <c r="G14" s="14" t="s">
        <v>18</v>
      </c>
      <c r="H14" s="14"/>
      <c r="I14" s="14"/>
      <c r="J14" s="14"/>
      <c r="K14" s="14"/>
      <c r="L14" s="14"/>
      <c r="M14" s="2"/>
      <c r="N14" s="14" t="str">
        <f t="shared" ref="N14:EW14" si="1">INDEX({"Må";"Ti";"On";"To";"Fr";"Lö";"Sö"},WEEKDAY(N11,2))</f>
        <v>Ti</v>
      </c>
      <c r="O14" s="14" t="str">
        <f t="shared" si="1"/>
        <v>On</v>
      </c>
      <c r="P14" s="14" t="str">
        <f t="shared" si="1"/>
        <v>To</v>
      </c>
      <c r="Q14" s="14" t="str">
        <f t="shared" si="1"/>
        <v>Fr</v>
      </c>
      <c r="R14" s="14" t="str">
        <f t="shared" si="1"/>
        <v>Lö</v>
      </c>
      <c r="S14" s="14" t="str">
        <f t="shared" si="1"/>
        <v>Sö</v>
      </c>
      <c r="T14" s="14" t="str">
        <f t="shared" si="1"/>
        <v>Må</v>
      </c>
      <c r="U14" s="14" t="str">
        <f t="shared" si="1"/>
        <v>Ti</v>
      </c>
      <c r="V14" s="14" t="str">
        <f t="shared" si="1"/>
        <v>On</v>
      </c>
      <c r="W14" s="14" t="str">
        <f t="shared" si="1"/>
        <v>To</v>
      </c>
      <c r="X14" s="14" t="str">
        <f t="shared" si="1"/>
        <v>Fr</v>
      </c>
      <c r="Y14" s="14" t="str">
        <f t="shared" si="1"/>
        <v>Lö</v>
      </c>
      <c r="Z14" s="14" t="str">
        <f t="shared" si="1"/>
        <v>Sö</v>
      </c>
      <c r="AA14" s="14" t="str">
        <f t="shared" si="1"/>
        <v>Må</v>
      </c>
      <c r="AB14" s="14" t="str">
        <f t="shared" si="1"/>
        <v>Ti</v>
      </c>
      <c r="AC14" s="14" t="str">
        <f t="shared" si="1"/>
        <v>On</v>
      </c>
      <c r="AD14" s="14" t="str">
        <f t="shared" si="1"/>
        <v>To</v>
      </c>
      <c r="AE14" s="14" t="str">
        <f t="shared" si="1"/>
        <v>Fr</v>
      </c>
      <c r="AF14" s="14" t="str">
        <f t="shared" si="1"/>
        <v>Lö</v>
      </c>
      <c r="AG14" s="14" t="str">
        <f t="shared" si="1"/>
        <v>Sö</v>
      </c>
      <c r="AH14" s="14" t="str">
        <f t="shared" si="1"/>
        <v>Må</v>
      </c>
      <c r="AI14" s="14" t="str">
        <f t="shared" si="1"/>
        <v>Ti</v>
      </c>
      <c r="AJ14" s="14" t="str">
        <f t="shared" si="1"/>
        <v>On</v>
      </c>
      <c r="AK14" s="14" t="str">
        <f t="shared" si="1"/>
        <v>To</v>
      </c>
      <c r="AL14" s="14" t="str">
        <f t="shared" si="1"/>
        <v>Fr</v>
      </c>
      <c r="AM14" s="14" t="str">
        <f t="shared" si="1"/>
        <v>Lö</v>
      </c>
      <c r="AN14" s="14" t="str">
        <f t="shared" si="1"/>
        <v>Sö</v>
      </c>
      <c r="AO14" s="14" t="str">
        <f t="shared" si="1"/>
        <v>Må</v>
      </c>
      <c r="AP14" s="14" t="str">
        <f t="shared" si="1"/>
        <v>Ti</v>
      </c>
      <c r="AQ14" s="14" t="str">
        <f t="shared" si="1"/>
        <v>On</v>
      </c>
      <c r="AR14" s="14" t="str">
        <f t="shared" si="1"/>
        <v>To</v>
      </c>
      <c r="AS14" s="14" t="str">
        <f t="shared" si="1"/>
        <v>Fr</v>
      </c>
      <c r="AT14" s="14" t="str">
        <f t="shared" si="1"/>
        <v>Lö</v>
      </c>
      <c r="AU14" s="14" t="str">
        <f t="shared" si="1"/>
        <v>Sö</v>
      </c>
      <c r="AV14" s="14" t="str">
        <f t="shared" si="1"/>
        <v>Må</v>
      </c>
      <c r="AW14" s="14" t="str">
        <f t="shared" si="1"/>
        <v>Ti</v>
      </c>
      <c r="AX14" s="14" t="str">
        <f t="shared" si="1"/>
        <v>On</v>
      </c>
      <c r="AY14" s="14" t="str">
        <f t="shared" si="1"/>
        <v>To</v>
      </c>
      <c r="AZ14" s="14" t="str">
        <f t="shared" si="1"/>
        <v>Fr</v>
      </c>
      <c r="BA14" s="14" t="str">
        <f t="shared" si="1"/>
        <v>Lö</v>
      </c>
      <c r="BB14" s="14" t="str">
        <f t="shared" si="1"/>
        <v>Sö</v>
      </c>
      <c r="BC14" s="14" t="str">
        <f t="shared" si="1"/>
        <v>Må</v>
      </c>
      <c r="BD14" s="14" t="str">
        <f t="shared" si="1"/>
        <v>Ti</v>
      </c>
      <c r="BE14" s="14" t="str">
        <f t="shared" si="1"/>
        <v>On</v>
      </c>
      <c r="BF14" s="14" t="str">
        <f t="shared" si="1"/>
        <v>To</v>
      </c>
      <c r="BG14" s="14" t="str">
        <f t="shared" si="1"/>
        <v>Fr</v>
      </c>
      <c r="BH14" s="14" t="str">
        <f t="shared" si="1"/>
        <v>Lö</v>
      </c>
      <c r="BI14" s="14" t="str">
        <f t="shared" si="1"/>
        <v>Sö</v>
      </c>
      <c r="BJ14" s="14" t="str">
        <f t="shared" si="1"/>
        <v>Må</v>
      </c>
      <c r="BK14" s="14" t="str">
        <f t="shared" si="1"/>
        <v>Ti</v>
      </c>
      <c r="BL14" s="14" t="str">
        <f t="shared" si="1"/>
        <v>On</v>
      </c>
      <c r="BM14" s="14" t="str">
        <f t="shared" si="1"/>
        <v>To</v>
      </c>
      <c r="BN14" s="14" t="str">
        <f t="shared" si="1"/>
        <v>Fr</v>
      </c>
      <c r="BO14" s="14" t="str">
        <f t="shared" si="1"/>
        <v>Lö</v>
      </c>
      <c r="BP14" s="14" t="str">
        <f t="shared" si="1"/>
        <v>Sö</v>
      </c>
      <c r="BQ14" s="14" t="str">
        <f t="shared" si="1"/>
        <v>Må</v>
      </c>
      <c r="BR14" s="14" t="str">
        <f t="shared" si="1"/>
        <v>Ti</v>
      </c>
      <c r="BS14" s="14" t="str">
        <f t="shared" si="1"/>
        <v>On</v>
      </c>
      <c r="BT14" s="14" t="str">
        <f t="shared" si="1"/>
        <v>To</v>
      </c>
      <c r="BU14" s="14" t="str">
        <f t="shared" si="1"/>
        <v>Fr</v>
      </c>
      <c r="BV14" s="14" t="str">
        <f t="shared" si="1"/>
        <v>Lö</v>
      </c>
      <c r="BW14" s="14" t="str">
        <f t="shared" si="1"/>
        <v>Sö</v>
      </c>
      <c r="BX14" s="14" t="str">
        <f t="shared" si="1"/>
        <v>Må</v>
      </c>
      <c r="BY14" s="14" t="str">
        <f t="shared" si="1"/>
        <v>Ti</v>
      </c>
      <c r="BZ14" s="14" t="str">
        <f t="shared" si="1"/>
        <v>On</v>
      </c>
      <c r="CA14" s="14" t="str">
        <f t="shared" si="1"/>
        <v>To</v>
      </c>
      <c r="CB14" s="14" t="str">
        <f t="shared" si="1"/>
        <v>Fr</v>
      </c>
      <c r="CC14" s="14" t="str">
        <f t="shared" si="1"/>
        <v>Lö</v>
      </c>
      <c r="CD14" s="14" t="str">
        <f t="shared" si="1"/>
        <v>Sö</v>
      </c>
      <c r="CE14" s="14" t="str">
        <f t="shared" si="1"/>
        <v>Må</v>
      </c>
      <c r="CF14" s="14" t="str">
        <f t="shared" si="1"/>
        <v>Ti</v>
      </c>
      <c r="CG14" s="14" t="str">
        <f t="shared" si="1"/>
        <v>On</v>
      </c>
      <c r="CH14" s="14" t="str">
        <f t="shared" si="1"/>
        <v>To</v>
      </c>
      <c r="CI14" s="14" t="str">
        <f t="shared" si="1"/>
        <v>Fr</v>
      </c>
      <c r="CJ14" s="14" t="str">
        <f t="shared" si="1"/>
        <v>Lö</v>
      </c>
      <c r="CK14" s="14" t="str">
        <f t="shared" si="1"/>
        <v>Sö</v>
      </c>
      <c r="CL14" s="14" t="str">
        <f t="shared" si="1"/>
        <v>Må</v>
      </c>
      <c r="CM14" s="14" t="str">
        <f t="shared" si="1"/>
        <v>Ti</v>
      </c>
      <c r="CN14" s="14" t="str">
        <f t="shared" si="1"/>
        <v>On</v>
      </c>
      <c r="CO14" s="14" t="str">
        <f t="shared" si="1"/>
        <v>To</v>
      </c>
      <c r="CP14" s="14" t="str">
        <f t="shared" si="1"/>
        <v>Fr</v>
      </c>
      <c r="CQ14" s="14" t="str">
        <f t="shared" si="1"/>
        <v>Lö</v>
      </c>
      <c r="CR14" s="14" t="str">
        <f t="shared" si="1"/>
        <v>Sö</v>
      </c>
      <c r="CS14" s="14" t="str">
        <f t="shared" si="1"/>
        <v>Må</v>
      </c>
      <c r="CT14" s="14" t="str">
        <f t="shared" si="1"/>
        <v>Ti</v>
      </c>
      <c r="CU14" s="14" t="str">
        <f t="shared" si="1"/>
        <v>On</v>
      </c>
      <c r="CV14" s="14" t="str">
        <f t="shared" si="1"/>
        <v>To</v>
      </c>
      <c r="CW14" s="14" t="str">
        <f t="shared" si="1"/>
        <v>Fr</v>
      </c>
      <c r="CX14" s="14" t="str">
        <f t="shared" si="1"/>
        <v>Lö</v>
      </c>
      <c r="CY14" s="14" t="str">
        <f t="shared" si="1"/>
        <v>Sö</v>
      </c>
      <c r="CZ14" s="14" t="str">
        <f t="shared" si="1"/>
        <v>Må</v>
      </c>
      <c r="DA14" s="14" t="str">
        <f t="shared" si="1"/>
        <v>Ti</v>
      </c>
      <c r="DB14" s="14" t="str">
        <f t="shared" si="1"/>
        <v>On</v>
      </c>
      <c r="DC14" s="14" t="str">
        <f t="shared" si="1"/>
        <v>To</v>
      </c>
      <c r="DD14" s="14" t="str">
        <f t="shared" si="1"/>
        <v>Fr</v>
      </c>
      <c r="DE14" s="14" t="str">
        <f t="shared" si="1"/>
        <v>Lö</v>
      </c>
      <c r="DF14" s="14" t="str">
        <f t="shared" si="1"/>
        <v>Sö</v>
      </c>
      <c r="DG14" s="14" t="str">
        <f t="shared" si="1"/>
        <v>Må</v>
      </c>
      <c r="DH14" s="14" t="str">
        <f t="shared" si="1"/>
        <v>Ti</v>
      </c>
      <c r="DI14" s="14" t="str">
        <f t="shared" si="1"/>
        <v>On</v>
      </c>
      <c r="DJ14" s="14" t="str">
        <f t="shared" si="1"/>
        <v>To</v>
      </c>
      <c r="DK14" s="14" t="str">
        <f t="shared" si="1"/>
        <v>Fr</v>
      </c>
      <c r="DL14" s="14" t="str">
        <f t="shared" si="1"/>
        <v>Lö</v>
      </c>
      <c r="DM14" s="14" t="str">
        <f t="shared" si="1"/>
        <v>Sö</v>
      </c>
      <c r="DN14" s="14" t="str">
        <f t="shared" si="1"/>
        <v>Må</v>
      </c>
      <c r="DO14" s="14" t="str">
        <f t="shared" si="1"/>
        <v>Ti</v>
      </c>
      <c r="DP14" s="14" t="str">
        <f t="shared" si="1"/>
        <v>On</v>
      </c>
      <c r="DQ14" s="14" t="str">
        <f t="shared" si="1"/>
        <v>To</v>
      </c>
      <c r="DR14" s="14" t="str">
        <f t="shared" si="1"/>
        <v>Fr</v>
      </c>
      <c r="DS14" s="14" t="str">
        <f t="shared" si="1"/>
        <v>Lö</v>
      </c>
      <c r="DT14" s="14" t="str">
        <f t="shared" si="1"/>
        <v>Sö</v>
      </c>
      <c r="DU14" s="14" t="str">
        <f t="shared" si="1"/>
        <v>Må</v>
      </c>
      <c r="DV14" s="14" t="str">
        <f t="shared" si="1"/>
        <v>Ti</v>
      </c>
      <c r="DW14" s="14" t="str">
        <f t="shared" si="1"/>
        <v>On</v>
      </c>
      <c r="DX14" s="14" t="str">
        <f t="shared" si="1"/>
        <v>To</v>
      </c>
      <c r="DY14" s="14" t="str">
        <f t="shared" si="1"/>
        <v>Fr</v>
      </c>
      <c r="DZ14" s="14" t="str">
        <f t="shared" si="1"/>
        <v>Lö</v>
      </c>
      <c r="EA14" s="14" t="str">
        <f t="shared" si="1"/>
        <v>Sö</v>
      </c>
      <c r="EB14" s="14" t="str">
        <f t="shared" si="1"/>
        <v>Må</v>
      </c>
      <c r="EC14" s="14" t="str">
        <f t="shared" si="1"/>
        <v>Ti</v>
      </c>
      <c r="ED14" s="14" t="str">
        <f t="shared" si="1"/>
        <v>On</v>
      </c>
      <c r="EE14" s="14" t="str">
        <f t="shared" si="1"/>
        <v>To</v>
      </c>
      <c r="EF14" s="14" t="str">
        <f t="shared" si="1"/>
        <v>Fr</v>
      </c>
      <c r="EG14" s="14" t="str">
        <f t="shared" si="1"/>
        <v>Lö</v>
      </c>
      <c r="EH14" s="14" t="str">
        <f t="shared" si="1"/>
        <v>Sö</v>
      </c>
      <c r="EI14" s="14" t="str">
        <f t="shared" si="1"/>
        <v>Må</v>
      </c>
      <c r="EJ14" s="14" t="str">
        <f t="shared" si="1"/>
        <v>Ti</v>
      </c>
      <c r="EK14" s="14" t="str">
        <f t="shared" si="1"/>
        <v>On</v>
      </c>
      <c r="EL14" s="14" t="str">
        <f t="shared" si="1"/>
        <v>To</v>
      </c>
      <c r="EM14" s="14" t="str">
        <f t="shared" si="1"/>
        <v>Fr</v>
      </c>
      <c r="EN14" s="14" t="str">
        <f t="shared" si="1"/>
        <v>Lö</v>
      </c>
      <c r="EO14" s="14" t="str">
        <f t="shared" si="1"/>
        <v>Sö</v>
      </c>
      <c r="EP14" s="14" t="str">
        <f t="shared" si="1"/>
        <v>Må</v>
      </c>
      <c r="EQ14" s="14" t="str">
        <f t="shared" si="1"/>
        <v>Ti</v>
      </c>
      <c r="ER14" s="14" t="str">
        <f t="shared" si="1"/>
        <v>On</v>
      </c>
      <c r="ES14" s="14" t="str">
        <f t="shared" si="1"/>
        <v>To</v>
      </c>
      <c r="ET14" s="14" t="str">
        <f t="shared" si="1"/>
        <v>Fr</v>
      </c>
      <c r="EU14" s="14" t="str">
        <f t="shared" si="1"/>
        <v>Lö</v>
      </c>
      <c r="EV14" s="14" t="str">
        <f t="shared" si="1"/>
        <v>Sö</v>
      </c>
      <c r="EW14" s="14" t="str">
        <f t="shared" si="1"/>
        <v>Må</v>
      </c>
    </row>
    <row r="15" spans="1:153" ht="12.75" customHeight="1" x14ac:dyDescent="0.2">
      <c r="A15" s="15" t="s">
        <v>32</v>
      </c>
      <c r="B15" s="16"/>
      <c r="C15" s="17"/>
      <c r="D15" s="16"/>
      <c r="E15" s="57">
        <v>43116</v>
      </c>
      <c r="F15" s="18">
        <v>43116</v>
      </c>
      <c r="G15" s="19">
        <f t="shared" ref="G15:G47" si="2">IF(ISBLANK($E15),"",NETWORKDAYS($E15,$F15))</f>
        <v>1</v>
      </c>
      <c r="H15" s="19">
        <v>1</v>
      </c>
      <c r="I15" s="20"/>
      <c r="J15" s="19" t="str">
        <f t="shared" ref="J15:J49" si="3">IF(ISBLANK($G15),"",IF(ISBLANK($I15),"",SUM($G15,PRODUCT(PRODUCT($G15,$I15),-1))))</f>
        <v/>
      </c>
      <c r="K15" s="19" t="str">
        <f t="shared" ref="K15:K16" si="4">IF(ISBLANK($H15),"",IF(ISBLANK($I15),"",SUM($H15,PRODUCT(PRODUCT($H15,$I15),-1))))</f>
        <v/>
      </c>
      <c r="L15" s="19"/>
      <c r="M15" s="21"/>
      <c r="N15" s="22" t="str">
        <f t="shared" ref="N15:EW15" si="5">IF(AND((N$11&gt;=$E15),(N$11&lt;=$F15)),(((((IF(($M15="Röd"),"R","")&amp;IF(($M15="Blå"),"B",""))&amp;IF(($M15="Gul"),"U",""))&amp;IF(($M15="Grön"),"G",""))&amp;IF(($M15="Svart"),"S",""))&amp;IF(($M15="LILA"),"L","")),"")</f>
        <v/>
      </c>
      <c r="O15" s="22" t="str">
        <f t="shared" si="5"/>
        <v/>
      </c>
      <c r="P15" s="22" t="str">
        <f t="shared" si="5"/>
        <v/>
      </c>
      <c r="Q15" s="22" t="str">
        <f t="shared" si="5"/>
        <v/>
      </c>
      <c r="R15" s="22" t="str">
        <f t="shared" si="5"/>
        <v/>
      </c>
      <c r="S15" s="22" t="str">
        <f t="shared" si="5"/>
        <v/>
      </c>
      <c r="T15" s="22" t="str">
        <f t="shared" si="5"/>
        <v/>
      </c>
      <c r="U15" s="22" t="str">
        <f t="shared" si="5"/>
        <v/>
      </c>
      <c r="V15" s="22" t="str">
        <f t="shared" si="5"/>
        <v/>
      </c>
      <c r="W15" s="22" t="str">
        <f t="shared" si="5"/>
        <v/>
      </c>
      <c r="X15" s="22" t="str">
        <f t="shared" si="5"/>
        <v/>
      </c>
      <c r="Y15" s="22" t="str">
        <f t="shared" si="5"/>
        <v/>
      </c>
      <c r="Z15" s="22" t="str">
        <f t="shared" si="5"/>
        <v/>
      </c>
      <c r="AA15" s="22" t="str">
        <f t="shared" si="5"/>
        <v/>
      </c>
      <c r="AB15" s="22" t="str">
        <f t="shared" si="5"/>
        <v/>
      </c>
      <c r="AC15" s="22" t="str">
        <f t="shared" si="5"/>
        <v/>
      </c>
      <c r="AD15" s="22" t="str">
        <f t="shared" si="5"/>
        <v/>
      </c>
      <c r="AE15" s="22" t="str">
        <f t="shared" si="5"/>
        <v/>
      </c>
      <c r="AF15" s="22" t="str">
        <f t="shared" si="5"/>
        <v/>
      </c>
      <c r="AG15" s="22" t="str">
        <f t="shared" si="5"/>
        <v/>
      </c>
      <c r="AH15" s="22" t="str">
        <f t="shared" si="5"/>
        <v/>
      </c>
      <c r="AI15" s="22" t="str">
        <f t="shared" si="5"/>
        <v/>
      </c>
      <c r="AJ15" s="22" t="str">
        <f t="shared" si="5"/>
        <v/>
      </c>
      <c r="AK15" s="22" t="str">
        <f t="shared" si="5"/>
        <v/>
      </c>
      <c r="AL15" s="22" t="str">
        <f t="shared" si="5"/>
        <v/>
      </c>
      <c r="AM15" s="22" t="str">
        <f t="shared" si="5"/>
        <v/>
      </c>
      <c r="AN15" s="22" t="str">
        <f t="shared" si="5"/>
        <v/>
      </c>
      <c r="AO15" s="22" t="str">
        <f t="shared" si="5"/>
        <v/>
      </c>
      <c r="AP15" s="22" t="str">
        <f t="shared" si="5"/>
        <v/>
      </c>
      <c r="AQ15" s="22" t="str">
        <f t="shared" si="5"/>
        <v/>
      </c>
      <c r="AR15" s="22" t="str">
        <f t="shared" si="5"/>
        <v/>
      </c>
      <c r="AS15" s="22" t="str">
        <f t="shared" si="5"/>
        <v/>
      </c>
      <c r="AT15" s="22" t="str">
        <f t="shared" si="5"/>
        <v/>
      </c>
      <c r="AU15" s="22" t="str">
        <f t="shared" si="5"/>
        <v/>
      </c>
      <c r="AV15" s="22" t="str">
        <f t="shared" si="5"/>
        <v/>
      </c>
      <c r="AW15" s="22" t="str">
        <f t="shared" si="5"/>
        <v/>
      </c>
      <c r="AX15" s="22" t="str">
        <f t="shared" si="5"/>
        <v/>
      </c>
      <c r="AY15" s="22" t="str">
        <f t="shared" si="5"/>
        <v/>
      </c>
      <c r="AZ15" s="22" t="str">
        <f t="shared" si="5"/>
        <v/>
      </c>
      <c r="BA15" s="22" t="str">
        <f t="shared" si="5"/>
        <v/>
      </c>
      <c r="BB15" s="22" t="str">
        <f t="shared" si="5"/>
        <v/>
      </c>
      <c r="BC15" s="22" t="str">
        <f t="shared" si="5"/>
        <v/>
      </c>
      <c r="BD15" s="22" t="str">
        <f t="shared" si="5"/>
        <v/>
      </c>
      <c r="BE15" s="22" t="str">
        <f t="shared" si="5"/>
        <v/>
      </c>
      <c r="BF15" s="22" t="str">
        <f t="shared" si="5"/>
        <v/>
      </c>
      <c r="BG15" s="22" t="str">
        <f t="shared" si="5"/>
        <v/>
      </c>
      <c r="BH15" s="22" t="str">
        <f t="shared" si="5"/>
        <v/>
      </c>
      <c r="BI15" s="22" t="str">
        <f t="shared" si="5"/>
        <v/>
      </c>
      <c r="BJ15" s="22" t="str">
        <f t="shared" si="5"/>
        <v/>
      </c>
      <c r="BK15" s="22" t="str">
        <f t="shared" si="5"/>
        <v/>
      </c>
      <c r="BL15" s="22" t="str">
        <f t="shared" si="5"/>
        <v/>
      </c>
      <c r="BM15" s="22" t="str">
        <f t="shared" si="5"/>
        <v/>
      </c>
      <c r="BN15" s="22" t="str">
        <f t="shared" si="5"/>
        <v/>
      </c>
      <c r="BO15" s="22" t="str">
        <f t="shared" si="5"/>
        <v/>
      </c>
      <c r="BP15" s="22" t="str">
        <f t="shared" si="5"/>
        <v/>
      </c>
      <c r="BQ15" s="22" t="str">
        <f t="shared" si="5"/>
        <v/>
      </c>
      <c r="BR15" s="22" t="str">
        <f t="shared" si="5"/>
        <v/>
      </c>
      <c r="BS15" s="22" t="str">
        <f t="shared" si="5"/>
        <v/>
      </c>
      <c r="BT15" s="22" t="str">
        <f t="shared" si="5"/>
        <v/>
      </c>
      <c r="BU15" s="22" t="str">
        <f t="shared" si="5"/>
        <v/>
      </c>
      <c r="BV15" s="22" t="str">
        <f t="shared" si="5"/>
        <v/>
      </c>
      <c r="BW15" s="22" t="str">
        <f t="shared" si="5"/>
        <v/>
      </c>
      <c r="BX15" s="22" t="str">
        <f t="shared" si="5"/>
        <v/>
      </c>
      <c r="BY15" s="22" t="str">
        <f t="shared" si="5"/>
        <v/>
      </c>
      <c r="BZ15" s="22" t="str">
        <f t="shared" si="5"/>
        <v/>
      </c>
      <c r="CA15" s="22" t="str">
        <f t="shared" si="5"/>
        <v/>
      </c>
      <c r="CB15" s="22" t="str">
        <f t="shared" si="5"/>
        <v/>
      </c>
      <c r="CC15" s="22" t="str">
        <f t="shared" si="5"/>
        <v/>
      </c>
      <c r="CD15" s="22" t="str">
        <f t="shared" si="5"/>
        <v/>
      </c>
      <c r="CE15" s="22" t="str">
        <f t="shared" si="5"/>
        <v/>
      </c>
      <c r="CF15" s="22" t="str">
        <f t="shared" si="5"/>
        <v/>
      </c>
      <c r="CG15" s="22" t="str">
        <f t="shared" si="5"/>
        <v/>
      </c>
      <c r="CH15" s="22" t="str">
        <f t="shared" si="5"/>
        <v/>
      </c>
      <c r="CI15" s="22" t="str">
        <f t="shared" si="5"/>
        <v/>
      </c>
      <c r="CJ15" s="22" t="str">
        <f t="shared" si="5"/>
        <v/>
      </c>
      <c r="CK15" s="22" t="str">
        <f t="shared" si="5"/>
        <v/>
      </c>
      <c r="CL15" s="22" t="str">
        <f t="shared" si="5"/>
        <v/>
      </c>
      <c r="CM15" s="22" t="str">
        <f t="shared" si="5"/>
        <v/>
      </c>
      <c r="CN15" s="22" t="str">
        <f t="shared" si="5"/>
        <v/>
      </c>
      <c r="CO15" s="22" t="str">
        <f t="shared" si="5"/>
        <v/>
      </c>
      <c r="CP15" s="22" t="str">
        <f t="shared" si="5"/>
        <v/>
      </c>
      <c r="CQ15" s="22" t="str">
        <f t="shared" si="5"/>
        <v/>
      </c>
      <c r="CR15" s="22" t="str">
        <f t="shared" si="5"/>
        <v/>
      </c>
      <c r="CS15" s="22" t="str">
        <f t="shared" si="5"/>
        <v/>
      </c>
      <c r="CT15" s="22" t="str">
        <f t="shared" si="5"/>
        <v/>
      </c>
      <c r="CU15" s="22" t="str">
        <f t="shared" si="5"/>
        <v/>
      </c>
      <c r="CV15" s="22" t="str">
        <f t="shared" si="5"/>
        <v/>
      </c>
      <c r="CW15" s="22" t="str">
        <f t="shared" si="5"/>
        <v/>
      </c>
      <c r="CX15" s="22" t="str">
        <f t="shared" si="5"/>
        <v/>
      </c>
      <c r="CY15" s="22" t="str">
        <f t="shared" si="5"/>
        <v/>
      </c>
      <c r="CZ15" s="22" t="str">
        <f t="shared" si="5"/>
        <v/>
      </c>
      <c r="DA15" s="22" t="str">
        <f t="shared" si="5"/>
        <v/>
      </c>
      <c r="DB15" s="22" t="str">
        <f t="shared" si="5"/>
        <v/>
      </c>
      <c r="DC15" s="22" t="str">
        <f t="shared" si="5"/>
        <v/>
      </c>
      <c r="DD15" s="22" t="str">
        <f t="shared" si="5"/>
        <v/>
      </c>
      <c r="DE15" s="22" t="str">
        <f t="shared" si="5"/>
        <v/>
      </c>
      <c r="DF15" s="22" t="str">
        <f t="shared" si="5"/>
        <v/>
      </c>
      <c r="DG15" s="22" t="str">
        <f t="shared" si="5"/>
        <v/>
      </c>
      <c r="DH15" s="22" t="str">
        <f t="shared" si="5"/>
        <v/>
      </c>
      <c r="DI15" s="22" t="str">
        <f t="shared" si="5"/>
        <v/>
      </c>
      <c r="DJ15" s="22" t="str">
        <f t="shared" si="5"/>
        <v/>
      </c>
      <c r="DK15" s="22" t="str">
        <f t="shared" si="5"/>
        <v/>
      </c>
      <c r="DL15" s="22" t="str">
        <f t="shared" si="5"/>
        <v/>
      </c>
      <c r="DM15" s="22" t="str">
        <f t="shared" si="5"/>
        <v/>
      </c>
      <c r="DN15" s="22" t="str">
        <f t="shared" si="5"/>
        <v/>
      </c>
      <c r="DO15" s="22" t="str">
        <f t="shared" si="5"/>
        <v/>
      </c>
      <c r="DP15" s="22" t="str">
        <f t="shared" si="5"/>
        <v/>
      </c>
      <c r="DQ15" s="22" t="str">
        <f t="shared" si="5"/>
        <v/>
      </c>
      <c r="DR15" s="22" t="str">
        <f t="shared" si="5"/>
        <v/>
      </c>
      <c r="DS15" s="22" t="str">
        <f t="shared" si="5"/>
        <v/>
      </c>
      <c r="DT15" s="22" t="str">
        <f t="shared" si="5"/>
        <v/>
      </c>
      <c r="DU15" s="22" t="str">
        <f t="shared" si="5"/>
        <v/>
      </c>
      <c r="DV15" s="22" t="str">
        <f t="shared" si="5"/>
        <v/>
      </c>
      <c r="DW15" s="22" t="str">
        <f t="shared" si="5"/>
        <v/>
      </c>
      <c r="DX15" s="22" t="str">
        <f t="shared" si="5"/>
        <v/>
      </c>
      <c r="DY15" s="22" t="str">
        <f t="shared" si="5"/>
        <v/>
      </c>
      <c r="DZ15" s="22" t="str">
        <f t="shared" si="5"/>
        <v/>
      </c>
      <c r="EA15" s="22" t="str">
        <f t="shared" si="5"/>
        <v/>
      </c>
      <c r="EB15" s="22" t="str">
        <f t="shared" si="5"/>
        <v/>
      </c>
      <c r="EC15" s="22" t="str">
        <f t="shared" si="5"/>
        <v/>
      </c>
      <c r="ED15" s="22" t="str">
        <f t="shared" si="5"/>
        <v/>
      </c>
      <c r="EE15" s="22" t="str">
        <f t="shared" si="5"/>
        <v/>
      </c>
      <c r="EF15" s="22" t="str">
        <f t="shared" si="5"/>
        <v/>
      </c>
      <c r="EG15" s="22" t="str">
        <f t="shared" si="5"/>
        <v/>
      </c>
      <c r="EH15" s="22" t="str">
        <f t="shared" si="5"/>
        <v/>
      </c>
      <c r="EI15" s="22" t="str">
        <f t="shared" si="5"/>
        <v/>
      </c>
      <c r="EJ15" s="22" t="str">
        <f t="shared" si="5"/>
        <v/>
      </c>
      <c r="EK15" s="22" t="str">
        <f t="shared" si="5"/>
        <v/>
      </c>
      <c r="EL15" s="22" t="str">
        <f t="shared" si="5"/>
        <v/>
      </c>
      <c r="EM15" s="22" t="str">
        <f t="shared" si="5"/>
        <v/>
      </c>
      <c r="EN15" s="22" t="str">
        <f t="shared" si="5"/>
        <v/>
      </c>
      <c r="EO15" s="22" t="str">
        <f t="shared" si="5"/>
        <v/>
      </c>
      <c r="EP15" s="22" t="str">
        <f t="shared" si="5"/>
        <v/>
      </c>
      <c r="EQ15" s="22" t="str">
        <f t="shared" si="5"/>
        <v/>
      </c>
      <c r="ER15" s="22" t="str">
        <f t="shared" si="5"/>
        <v/>
      </c>
      <c r="ES15" s="22" t="str">
        <f t="shared" si="5"/>
        <v/>
      </c>
      <c r="ET15" s="22" t="str">
        <f t="shared" si="5"/>
        <v/>
      </c>
      <c r="EU15" s="22" t="str">
        <f t="shared" si="5"/>
        <v/>
      </c>
      <c r="EV15" s="22" t="str">
        <f t="shared" si="5"/>
        <v/>
      </c>
      <c r="EW15" s="22" t="str">
        <f t="shared" si="5"/>
        <v/>
      </c>
    </row>
    <row r="16" spans="1:153" ht="12.75" customHeight="1" x14ac:dyDescent="0.2">
      <c r="A16" s="43" t="s">
        <v>21</v>
      </c>
      <c r="B16" s="30"/>
      <c r="C16" s="31"/>
      <c r="D16" s="30"/>
      <c r="E16" s="55">
        <v>43122</v>
      </c>
      <c r="F16" s="40">
        <v>43122</v>
      </c>
      <c r="G16" s="44">
        <f>IF(ISBLANK($E16),"",NETWORKDAYS($E16,$F16))</f>
        <v>1</v>
      </c>
      <c r="H16" s="44">
        <v>1</v>
      </c>
      <c r="I16" s="34"/>
      <c r="J16" s="30" t="str">
        <f>IF(ISBLANK($G16),"",IF(ISBLANK($I16),"",SUM($G16,PRODUCT(PRODUCT($G16,$I16),-1))))</f>
        <v/>
      </c>
      <c r="K16" s="10" t="str">
        <f>IF(ISBLANK($H16),"",IF(ISBLANK($I16),"",SUM($H16,PRODUCT(PRODUCT($H16,$I16),-1))))</f>
        <v/>
      </c>
      <c r="L16" s="10"/>
      <c r="M16" s="27" t="s">
        <v>20</v>
      </c>
      <c r="N16" s="28"/>
      <c r="O16" s="28" t="str">
        <f t="shared" ref="O16:CS16" si="6">IF(AND((O$11&gt;=$E16),(O$11&lt;=$F16)),(((((IF(($M16="Röd"),"R","")&amp;IF(($M16="Blå"),"B",""))&amp;IF(($M16="Gul"),"U",""))&amp;IF(($M16="Grön"),"G",""))&amp;IF(($M16="Svart"),"S",""))&amp;IF(($M16="LILA"),"L","")),"")</f>
        <v/>
      </c>
      <c r="P16" s="28" t="str">
        <f t="shared" si="6"/>
        <v/>
      </c>
      <c r="Q16" s="28" t="str">
        <f t="shared" si="6"/>
        <v/>
      </c>
      <c r="R16" s="28" t="str">
        <f t="shared" si="6"/>
        <v/>
      </c>
      <c r="S16" s="28" t="str">
        <f t="shared" si="6"/>
        <v/>
      </c>
      <c r="T16" s="28" t="str">
        <f t="shared" si="6"/>
        <v>U</v>
      </c>
      <c r="U16" s="28" t="str">
        <f t="shared" si="6"/>
        <v/>
      </c>
      <c r="V16" s="28" t="str">
        <f t="shared" si="6"/>
        <v/>
      </c>
      <c r="W16" s="28" t="str">
        <f t="shared" si="6"/>
        <v/>
      </c>
      <c r="X16" s="28" t="str">
        <f t="shared" si="6"/>
        <v/>
      </c>
      <c r="Y16" s="28" t="str">
        <f t="shared" si="6"/>
        <v/>
      </c>
      <c r="Z16" s="28" t="str">
        <f t="shared" si="6"/>
        <v/>
      </c>
      <c r="AA16" s="28" t="str">
        <f t="shared" si="6"/>
        <v/>
      </c>
      <c r="AB16" s="28" t="str">
        <f t="shared" si="6"/>
        <v/>
      </c>
      <c r="AC16" s="28" t="str">
        <f t="shared" si="6"/>
        <v/>
      </c>
      <c r="AD16" s="28" t="str">
        <f t="shared" si="6"/>
        <v/>
      </c>
      <c r="AE16" s="28" t="str">
        <f t="shared" si="6"/>
        <v/>
      </c>
      <c r="AF16" s="28" t="str">
        <f t="shared" si="6"/>
        <v/>
      </c>
      <c r="AG16" s="28" t="str">
        <f t="shared" si="6"/>
        <v/>
      </c>
      <c r="AH16" s="28" t="str">
        <f t="shared" si="6"/>
        <v/>
      </c>
      <c r="AI16" s="28" t="str">
        <f t="shared" si="6"/>
        <v/>
      </c>
      <c r="AJ16" s="28" t="str">
        <f t="shared" si="6"/>
        <v/>
      </c>
      <c r="AK16" s="28" t="str">
        <f t="shared" si="6"/>
        <v/>
      </c>
      <c r="AL16" s="28" t="str">
        <f t="shared" si="6"/>
        <v/>
      </c>
      <c r="AM16" s="28" t="str">
        <f t="shared" si="6"/>
        <v/>
      </c>
      <c r="AN16" s="28" t="str">
        <f t="shared" si="6"/>
        <v/>
      </c>
      <c r="AO16" s="28" t="str">
        <f t="shared" si="6"/>
        <v/>
      </c>
      <c r="AP16" s="28" t="str">
        <f t="shared" si="6"/>
        <v/>
      </c>
      <c r="AQ16" s="28" t="str">
        <f t="shared" si="6"/>
        <v/>
      </c>
      <c r="AR16" s="28" t="str">
        <f t="shared" si="6"/>
        <v/>
      </c>
      <c r="AS16" s="28" t="str">
        <f t="shared" si="6"/>
        <v/>
      </c>
      <c r="AT16" s="28" t="str">
        <f t="shared" si="6"/>
        <v/>
      </c>
      <c r="AU16" s="28" t="str">
        <f t="shared" si="6"/>
        <v/>
      </c>
      <c r="AV16" s="28" t="str">
        <f t="shared" si="6"/>
        <v/>
      </c>
      <c r="AW16" s="28" t="str">
        <f t="shared" si="6"/>
        <v/>
      </c>
      <c r="AX16" s="28" t="str">
        <f t="shared" si="6"/>
        <v/>
      </c>
      <c r="AY16" s="28" t="str">
        <f t="shared" si="6"/>
        <v/>
      </c>
      <c r="AZ16" s="28" t="str">
        <f t="shared" si="6"/>
        <v/>
      </c>
      <c r="BA16" s="28" t="str">
        <f t="shared" si="6"/>
        <v/>
      </c>
      <c r="BB16" s="28" t="str">
        <f t="shared" si="6"/>
        <v/>
      </c>
      <c r="BC16" s="28" t="str">
        <f t="shared" si="6"/>
        <v/>
      </c>
      <c r="BD16" s="28" t="str">
        <f t="shared" si="6"/>
        <v/>
      </c>
      <c r="BE16" s="28" t="str">
        <f t="shared" si="6"/>
        <v/>
      </c>
      <c r="BF16" s="28" t="str">
        <f t="shared" si="6"/>
        <v/>
      </c>
      <c r="BG16" s="28" t="str">
        <f t="shared" si="6"/>
        <v/>
      </c>
      <c r="BH16" s="28" t="str">
        <f t="shared" si="6"/>
        <v/>
      </c>
      <c r="BI16" s="28" t="str">
        <f t="shared" si="6"/>
        <v/>
      </c>
      <c r="BJ16" s="28" t="str">
        <f t="shared" si="6"/>
        <v/>
      </c>
      <c r="BK16" s="28" t="str">
        <f t="shared" si="6"/>
        <v/>
      </c>
      <c r="BL16" s="28" t="str">
        <f t="shared" si="6"/>
        <v/>
      </c>
      <c r="BM16" s="28" t="str">
        <f t="shared" si="6"/>
        <v/>
      </c>
      <c r="BN16" s="28" t="str">
        <f t="shared" si="6"/>
        <v/>
      </c>
      <c r="BO16" s="28" t="str">
        <f t="shared" si="6"/>
        <v/>
      </c>
      <c r="BP16" s="28" t="str">
        <f t="shared" si="6"/>
        <v/>
      </c>
      <c r="BQ16" s="28" t="str">
        <f t="shared" si="6"/>
        <v/>
      </c>
      <c r="BR16" s="28" t="str">
        <f t="shared" si="6"/>
        <v/>
      </c>
      <c r="BS16" s="28" t="str">
        <f t="shared" si="6"/>
        <v/>
      </c>
      <c r="BT16" s="28" t="str">
        <f t="shared" si="6"/>
        <v/>
      </c>
      <c r="BU16" s="28" t="str">
        <f t="shared" si="6"/>
        <v/>
      </c>
      <c r="BV16" s="28" t="str">
        <f t="shared" si="6"/>
        <v/>
      </c>
      <c r="BW16" s="28" t="str">
        <f t="shared" si="6"/>
        <v/>
      </c>
      <c r="BX16" s="28" t="str">
        <f t="shared" si="6"/>
        <v/>
      </c>
      <c r="BY16" s="28" t="str">
        <f t="shared" si="6"/>
        <v/>
      </c>
      <c r="BZ16" s="28" t="str">
        <f t="shared" si="6"/>
        <v/>
      </c>
      <c r="CA16" s="28" t="str">
        <f t="shared" si="6"/>
        <v/>
      </c>
      <c r="CB16" s="28" t="str">
        <f t="shared" si="6"/>
        <v/>
      </c>
      <c r="CC16" s="28" t="str">
        <f t="shared" si="6"/>
        <v/>
      </c>
      <c r="CD16" s="28" t="str">
        <f t="shared" si="6"/>
        <v/>
      </c>
      <c r="CE16" s="28" t="str">
        <f t="shared" si="6"/>
        <v/>
      </c>
      <c r="CF16" s="28" t="str">
        <f t="shared" si="6"/>
        <v/>
      </c>
      <c r="CG16" s="28" t="str">
        <f t="shared" si="6"/>
        <v/>
      </c>
      <c r="CH16" s="28" t="str">
        <f t="shared" si="6"/>
        <v/>
      </c>
      <c r="CI16" s="28" t="str">
        <f t="shared" si="6"/>
        <v/>
      </c>
      <c r="CJ16" s="28" t="str">
        <f t="shared" si="6"/>
        <v/>
      </c>
      <c r="CK16" s="28" t="str">
        <f t="shared" si="6"/>
        <v/>
      </c>
      <c r="CL16" s="28" t="str">
        <f t="shared" si="6"/>
        <v/>
      </c>
      <c r="CM16" s="28" t="str">
        <f t="shared" si="6"/>
        <v/>
      </c>
      <c r="CN16" s="28" t="str">
        <f t="shared" si="6"/>
        <v/>
      </c>
      <c r="CO16" s="28" t="str">
        <f t="shared" si="6"/>
        <v/>
      </c>
      <c r="CP16" s="28" t="str">
        <f t="shared" si="6"/>
        <v/>
      </c>
      <c r="CQ16" s="28" t="str">
        <f t="shared" si="6"/>
        <v/>
      </c>
      <c r="CR16" s="28" t="str">
        <f t="shared" si="6"/>
        <v/>
      </c>
      <c r="CS16" s="28" t="str">
        <f t="shared" si="6"/>
        <v/>
      </c>
      <c r="CT16" s="28"/>
      <c r="CU16" s="28" t="str">
        <f t="shared" ref="CU16:EW16" si="7">IF(AND((CU$11&gt;=$E16),(CU$11&lt;=$F16)),(((((IF(($M16="Röd"),"R","")&amp;IF(($M16="Blå"),"B",""))&amp;IF(($M16="Gul"),"U",""))&amp;IF(($M16="Grön"),"G",""))&amp;IF(($M16="Svart"),"S",""))&amp;IF(($M16="LILA"),"L","")),"")</f>
        <v/>
      </c>
      <c r="CV16" s="28" t="str">
        <f t="shared" si="7"/>
        <v/>
      </c>
      <c r="CW16" s="28" t="str">
        <f t="shared" si="7"/>
        <v/>
      </c>
      <c r="CX16" s="28" t="str">
        <f t="shared" si="7"/>
        <v/>
      </c>
      <c r="CY16" s="28" t="str">
        <f t="shared" si="7"/>
        <v/>
      </c>
      <c r="CZ16" s="28" t="str">
        <f t="shared" si="7"/>
        <v/>
      </c>
      <c r="DA16" s="28" t="str">
        <f t="shared" si="7"/>
        <v/>
      </c>
      <c r="DB16" s="28" t="str">
        <f t="shared" si="7"/>
        <v/>
      </c>
      <c r="DC16" s="28" t="str">
        <f t="shared" si="7"/>
        <v/>
      </c>
      <c r="DD16" s="28" t="str">
        <f t="shared" si="7"/>
        <v/>
      </c>
      <c r="DE16" s="28" t="str">
        <f t="shared" si="7"/>
        <v/>
      </c>
      <c r="DF16" s="28" t="str">
        <f t="shared" si="7"/>
        <v/>
      </c>
      <c r="DG16" s="28" t="str">
        <f t="shared" si="7"/>
        <v/>
      </c>
      <c r="DH16" s="28" t="str">
        <f t="shared" si="7"/>
        <v/>
      </c>
      <c r="DI16" s="28" t="str">
        <f t="shared" si="7"/>
        <v/>
      </c>
      <c r="DJ16" s="28" t="str">
        <f t="shared" si="7"/>
        <v/>
      </c>
      <c r="DK16" s="28" t="str">
        <f t="shared" si="7"/>
        <v/>
      </c>
      <c r="DL16" s="28" t="str">
        <f t="shared" si="7"/>
        <v/>
      </c>
      <c r="DM16" s="28" t="str">
        <f t="shared" si="7"/>
        <v/>
      </c>
      <c r="DN16" s="28" t="str">
        <f t="shared" si="7"/>
        <v/>
      </c>
      <c r="DO16" s="28" t="str">
        <f t="shared" si="7"/>
        <v/>
      </c>
      <c r="DP16" s="28" t="str">
        <f t="shared" si="7"/>
        <v/>
      </c>
      <c r="DQ16" s="28" t="str">
        <f t="shared" si="7"/>
        <v/>
      </c>
      <c r="DR16" s="28" t="str">
        <f t="shared" si="7"/>
        <v/>
      </c>
      <c r="DS16" s="28" t="str">
        <f t="shared" si="7"/>
        <v/>
      </c>
      <c r="DT16" s="28" t="str">
        <f t="shared" si="7"/>
        <v/>
      </c>
      <c r="DU16" s="28" t="str">
        <f t="shared" si="7"/>
        <v/>
      </c>
      <c r="DV16" s="28" t="str">
        <f t="shared" si="7"/>
        <v/>
      </c>
      <c r="DW16" s="28" t="str">
        <f t="shared" si="7"/>
        <v/>
      </c>
      <c r="DX16" s="28" t="str">
        <f t="shared" si="7"/>
        <v/>
      </c>
      <c r="DY16" s="28" t="str">
        <f t="shared" si="7"/>
        <v/>
      </c>
      <c r="DZ16" s="28" t="str">
        <f t="shared" si="7"/>
        <v/>
      </c>
      <c r="EA16" s="28" t="str">
        <f t="shared" si="7"/>
        <v/>
      </c>
      <c r="EB16" s="28" t="str">
        <f t="shared" si="7"/>
        <v/>
      </c>
      <c r="EC16" s="28" t="str">
        <f t="shared" si="7"/>
        <v/>
      </c>
      <c r="ED16" s="28" t="str">
        <f t="shared" si="7"/>
        <v/>
      </c>
      <c r="EE16" s="28" t="str">
        <f t="shared" si="7"/>
        <v/>
      </c>
      <c r="EF16" s="28" t="str">
        <f t="shared" si="7"/>
        <v/>
      </c>
      <c r="EG16" s="28" t="str">
        <f t="shared" si="7"/>
        <v/>
      </c>
      <c r="EH16" s="28" t="str">
        <f t="shared" si="7"/>
        <v/>
      </c>
      <c r="EI16" s="28" t="str">
        <f t="shared" si="7"/>
        <v/>
      </c>
      <c r="EJ16" s="28" t="str">
        <f t="shared" si="7"/>
        <v/>
      </c>
      <c r="EK16" s="28" t="str">
        <f t="shared" si="7"/>
        <v/>
      </c>
      <c r="EL16" s="28" t="str">
        <f t="shared" si="7"/>
        <v/>
      </c>
      <c r="EM16" s="28" t="str">
        <f t="shared" si="7"/>
        <v/>
      </c>
      <c r="EN16" s="28" t="str">
        <f t="shared" si="7"/>
        <v/>
      </c>
      <c r="EO16" s="28" t="str">
        <f t="shared" si="7"/>
        <v/>
      </c>
      <c r="EP16" s="28" t="str">
        <f t="shared" si="7"/>
        <v/>
      </c>
      <c r="EQ16" s="28" t="str">
        <f t="shared" si="7"/>
        <v/>
      </c>
      <c r="ER16" s="28" t="str">
        <f t="shared" si="7"/>
        <v/>
      </c>
      <c r="ES16" s="28" t="str">
        <f t="shared" si="7"/>
        <v/>
      </c>
      <c r="ET16" s="28" t="str">
        <f t="shared" si="7"/>
        <v/>
      </c>
      <c r="EU16" s="28" t="str">
        <f t="shared" si="7"/>
        <v/>
      </c>
      <c r="EV16" s="28" t="str">
        <f t="shared" si="7"/>
        <v/>
      </c>
      <c r="EW16" s="28" t="str">
        <f t="shared" si="7"/>
        <v/>
      </c>
    </row>
    <row r="17" spans="1:153" ht="12.75" customHeight="1" x14ac:dyDescent="0.2">
      <c r="A17" s="29" t="s">
        <v>23</v>
      </c>
      <c r="B17" s="30"/>
      <c r="C17" s="31"/>
      <c r="D17" s="30"/>
      <c r="E17" s="55">
        <v>43123</v>
      </c>
      <c r="F17" s="32">
        <v>43123</v>
      </c>
      <c r="G17" s="33">
        <f>IF(ISBLANK($E17),"",NETWORKDAYS($E17,$F17))</f>
        <v>1</v>
      </c>
      <c r="H17" s="33">
        <v>4</v>
      </c>
      <c r="I17" s="34"/>
      <c r="J17" s="30" t="str">
        <f>IF(ISBLANK($G17),"",IF(ISBLANK($I17),"",SUM($G17,PRODUCT(PRODUCT($G17,$I17),-1))))</f>
        <v/>
      </c>
      <c r="K17" s="30" t="str">
        <f>IF(ISBLANK($H17),"",IF(ISBLANK($I17),"",SUM($H17,PRODUCT(PRODUCT($H17,$I17),-1))))</f>
        <v/>
      </c>
      <c r="L17" s="35"/>
      <c r="M17" s="36" t="s">
        <v>22</v>
      </c>
      <c r="N17" s="37" t="str">
        <f t="shared" ref="N17:EW17" si="8">IF(AND((N$11&gt;=$E17),(N$11&lt;=$F17)),(((((IF(($M17="Röd"),"R","")&amp;IF(($M17="Blå"),"B",""))&amp;IF(($M17="Gul"),"U",""))&amp;IF(($M17="Grön"),"G",""))&amp;IF(($M17="Svart"),"S",""))&amp;IF(($M17="LILA"),"L","")),"")</f>
        <v/>
      </c>
      <c r="O17" s="37" t="str">
        <f t="shared" si="8"/>
        <v/>
      </c>
      <c r="P17" s="37" t="str">
        <f t="shared" si="8"/>
        <v/>
      </c>
      <c r="Q17" s="37" t="str">
        <f t="shared" si="8"/>
        <v/>
      </c>
      <c r="R17" s="37" t="str">
        <f t="shared" si="8"/>
        <v/>
      </c>
      <c r="S17" s="37" t="str">
        <f t="shared" si="8"/>
        <v/>
      </c>
      <c r="T17" s="37" t="str">
        <f t="shared" si="8"/>
        <v/>
      </c>
      <c r="U17" s="38" t="str">
        <f t="shared" si="8"/>
        <v>L</v>
      </c>
      <c r="V17" s="37" t="str">
        <f t="shared" si="8"/>
        <v/>
      </c>
      <c r="W17" s="37" t="str">
        <f t="shared" si="8"/>
        <v/>
      </c>
      <c r="X17" s="37" t="str">
        <f t="shared" si="8"/>
        <v/>
      </c>
      <c r="Y17" s="37" t="str">
        <f t="shared" si="8"/>
        <v/>
      </c>
      <c r="Z17" s="37" t="str">
        <f t="shared" si="8"/>
        <v/>
      </c>
      <c r="AA17" s="37" t="str">
        <f t="shared" si="8"/>
        <v/>
      </c>
      <c r="AB17" s="37" t="str">
        <f t="shared" si="8"/>
        <v/>
      </c>
      <c r="AC17" s="37" t="str">
        <f t="shared" si="8"/>
        <v/>
      </c>
      <c r="AD17" s="37" t="str">
        <f t="shared" si="8"/>
        <v/>
      </c>
      <c r="AE17" s="37" t="str">
        <f t="shared" si="8"/>
        <v/>
      </c>
      <c r="AF17" s="37" t="str">
        <f t="shared" si="8"/>
        <v/>
      </c>
      <c r="AG17" s="37" t="str">
        <f t="shared" si="8"/>
        <v/>
      </c>
      <c r="AH17" s="37" t="str">
        <f t="shared" si="8"/>
        <v/>
      </c>
      <c r="AI17" s="37" t="str">
        <f t="shared" si="8"/>
        <v/>
      </c>
      <c r="AJ17" s="37" t="str">
        <f t="shared" si="8"/>
        <v/>
      </c>
      <c r="AK17" s="37" t="str">
        <f t="shared" si="8"/>
        <v/>
      </c>
      <c r="AL17" s="37" t="str">
        <f t="shared" si="8"/>
        <v/>
      </c>
      <c r="AM17" s="37" t="str">
        <f t="shared" si="8"/>
        <v/>
      </c>
      <c r="AN17" s="37" t="str">
        <f t="shared" si="8"/>
        <v/>
      </c>
      <c r="AO17" s="37" t="str">
        <f t="shared" si="8"/>
        <v/>
      </c>
      <c r="AP17" s="37" t="str">
        <f t="shared" si="8"/>
        <v/>
      </c>
      <c r="AQ17" s="37" t="str">
        <f t="shared" si="8"/>
        <v/>
      </c>
      <c r="AR17" s="37" t="str">
        <f t="shared" si="8"/>
        <v/>
      </c>
      <c r="AS17" s="37" t="str">
        <f t="shared" si="8"/>
        <v/>
      </c>
      <c r="AT17" s="37" t="str">
        <f t="shared" si="8"/>
        <v/>
      </c>
      <c r="AU17" s="37" t="str">
        <f t="shared" si="8"/>
        <v/>
      </c>
      <c r="AV17" s="37" t="str">
        <f t="shared" si="8"/>
        <v/>
      </c>
      <c r="AW17" s="37" t="str">
        <f t="shared" si="8"/>
        <v/>
      </c>
      <c r="AX17" s="37" t="str">
        <f t="shared" si="8"/>
        <v/>
      </c>
      <c r="AY17" s="37" t="str">
        <f t="shared" si="8"/>
        <v/>
      </c>
      <c r="AZ17" s="37" t="str">
        <f t="shared" si="8"/>
        <v/>
      </c>
      <c r="BA17" s="37" t="str">
        <f t="shared" si="8"/>
        <v/>
      </c>
      <c r="BB17" s="37" t="str">
        <f t="shared" si="8"/>
        <v/>
      </c>
      <c r="BC17" s="37" t="str">
        <f t="shared" si="8"/>
        <v/>
      </c>
      <c r="BD17" s="37" t="str">
        <f t="shared" si="8"/>
        <v/>
      </c>
      <c r="BE17" s="37" t="str">
        <f t="shared" si="8"/>
        <v/>
      </c>
      <c r="BF17" s="37" t="str">
        <f t="shared" si="8"/>
        <v/>
      </c>
      <c r="BG17" s="37" t="str">
        <f t="shared" si="8"/>
        <v/>
      </c>
      <c r="BH17" s="37" t="str">
        <f t="shared" si="8"/>
        <v/>
      </c>
      <c r="BI17" s="37" t="str">
        <f t="shared" si="8"/>
        <v/>
      </c>
      <c r="BJ17" s="37" t="str">
        <f t="shared" si="8"/>
        <v/>
      </c>
      <c r="BK17" s="37" t="str">
        <f t="shared" si="8"/>
        <v/>
      </c>
      <c r="BL17" s="37" t="str">
        <f t="shared" si="8"/>
        <v/>
      </c>
      <c r="BM17" s="37" t="str">
        <f t="shared" si="8"/>
        <v/>
      </c>
      <c r="BN17" s="37" t="str">
        <f t="shared" si="8"/>
        <v/>
      </c>
      <c r="BO17" s="37" t="str">
        <f t="shared" si="8"/>
        <v/>
      </c>
      <c r="BP17" s="37" t="str">
        <f t="shared" si="8"/>
        <v/>
      </c>
      <c r="BQ17" s="37" t="str">
        <f t="shared" si="8"/>
        <v/>
      </c>
      <c r="BR17" s="37" t="str">
        <f t="shared" si="8"/>
        <v/>
      </c>
      <c r="BS17" s="37" t="str">
        <f t="shared" si="8"/>
        <v/>
      </c>
      <c r="BT17" s="37" t="str">
        <f t="shared" si="8"/>
        <v/>
      </c>
      <c r="BU17" s="37" t="str">
        <f t="shared" si="8"/>
        <v/>
      </c>
      <c r="BV17" s="37" t="str">
        <f t="shared" si="8"/>
        <v/>
      </c>
      <c r="BW17" s="37" t="str">
        <f t="shared" si="8"/>
        <v/>
      </c>
      <c r="BX17" s="37" t="str">
        <f t="shared" si="8"/>
        <v/>
      </c>
      <c r="BY17" s="37" t="str">
        <f t="shared" si="8"/>
        <v/>
      </c>
      <c r="BZ17" s="37" t="str">
        <f t="shared" si="8"/>
        <v/>
      </c>
      <c r="CA17" s="37" t="str">
        <f t="shared" si="8"/>
        <v/>
      </c>
      <c r="CB17" s="37" t="str">
        <f t="shared" si="8"/>
        <v/>
      </c>
      <c r="CC17" s="37" t="str">
        <f t="shared" si="8"/>
        <v/>
      </c>
      <c r="CD17" s="37" t="str">
        <f t="shared" si="8"/>
        <v/>
      </c>
      <c r="CE17" s="37" t="str">
        <f t="shared" si="8"/>
        <v/>
      </c>
      <c r="CF17" s="37" t="str">
        <f t="shared" si="8"/>
        <v/>
      </c>
      <c r="CG17" s="37" t="str">
        <f t="shared" si="8"/>
        <v/>
      </c>
      <c r="CH17" s="37" t="str">
        <f t="shared" si="8"/>
        <v/>
      </c>
      <c r="CI17" s="37" t="str">
        <f t="shared" si="8"/>
        <v/>
      </c>
      <c r="CJ17" s="37" t="str">
        <f t="shared" si="8"/>
        <v/>
      </c>
      <c r="CK17" s="37" t="str">
        <f t="shared" si="8"/>
        <v/>
      </c>
      <c r="CL17" s="37" t="str">
        <f t="shared" si="8"/>
        <v/>
      </c>
      <c r="CM17" s="37" t="str">
        <f t="shared" si="8"/>
        <v/>
      </c>
      <c r="CN17" s="37" t="str">
        <f t="shared" si="8"/>
        <v/>
      </c>
      <c r="CO17" s="37" t="str">
        <f t="shared" si="8"/>
        <v/>
      </c>
      <c r="CP17" s="37" t="str">
        <f t="shared" si="8"/>
        <v/>
      </c>
      <c r="CQ17" s="37" t="str">
        <f t="shared" si="8"/>
        <v/>
      </c>
      <c r="CR17" s="37" t="str">
        <f t="shared" si="8"/>
        <v/>
      </c>
      <c r="CS17" s="37" t="str">
        <f t="shared" si="8"/>
        <v/>
      </c>
      <c r="CT17" s="37" t="str">
        <f t="shared" si="8"/>
        <v/>
      </c>
      <c r="CU17" s="37" t="str">
        <f t="shared" si="8"/>
        <v/>
      </c>
      <c r="CV17" s="37" t="str">
        <f t="shared" si="8"/>
        <v/>
      </c>
      <c r="CW17" s="37" t="str">
        <f t="shared" si="8"/>
        <v/>
      </c>
      <c r="CX17" s="37" t="str">
        <f t="shared" si="8"/>
        <v/>
      </c>
      <c r="CY17" s="37" t="str">
        <f t="shared" si="8"/>
        <v/>
      </c>
      <c r="CZ17" s="37" t="str">
        <f t="shared" si="8"/>
        <v/>
      </c>
      <c r="DA17" s="37" t="str">
        <f t="shared" si="8"/>
        <v/>
      </c>
      <c r="DB17" s="37" t="str">
        <f t="shared" si="8"/>
        <v/>
      </c>
      <c r="DC17" s="37" t="str">
        <f t="shared" si="8"/>
        <v/>
      </c>
      <c r="DD17" s="37" t="str">
        <f t="shared" si="8"/>
        <v/>
      </c>
      <c r="DE17" s="37" t="str">
        <f t="shared" si="8"/>
        <v/>
      </c>
      <c r="DF17" s="37" t="str">
        <f t="shared" si="8"/>
        <v/>
      </c>
      <c r="DG17" s="37" t="str">
        <f t="shared" si="8"/>
        <v/>
      </c>
      <c r="DH17" s="37" t="str">
        <f t="shared" si="8"/>
        <v/>
      </c>
      <c r="DI17" s="37" t="str">
        <f t="shared" si="8"/>
        <v/>
      </c>
      <c r="DJ17" s="37" t="str">
        <f t="shared" si="8"/>
        <v/>
      </c>
      <c r="DK17" s="37" t="str">
        <f t="shared" si="8"/>
        <v/>
      </c>
      <c r="DL17" s="37" t="str">
        <f t="shared" si="8"/>
        <v/>
      </c>
      <c r="DM17" s="37" t="str">
        <f t="shared" si="8"/>
        <v/>
      </c>
      <c r="DN17" s="37" t="str">
        <f t="shared" si="8"/>
        <v/>
      </c>
      <c r="DO17" s="37" t="str">
        <f t="shared" si="8"/>
        <v/>
      </c>
      <c r="DP17" s="37" t="str">
        <f t="shared" si="8"/>
        <v/>
      </c>
      <c r="DQ17" s="37" t="str">
        <f t="shared" si="8"/>
        <v/>
      </c>
      <c r="DR17" s="37" t="str">
        <f t="shared" si="8"/>
        <v/>
      </c>
      <c r="DS17" s="37" t="str">
        <f t="shared" si="8"/>
        <v/>
      </c>
      <c r="DT17" s="37" t="str">
        <f t="shared" si="8"/>
        <v/>
      </c>
      <c r="DU17" s="37" t="str">
        <f t="shared" si="8"/>
        <v/>
      </c>
      <c r="DV17" s="37" t="str">
        <f t="shared" si="8"/>
        <v/>
      </c>
      <c r="DW17" s="37" t="str">
        <f t="shared" si="8"/>
        <v/>
      </c>
      <c r="DX17" s="37" t="str">
        <f t="shared" si="8"/>
        <v/>
      </c>
      <c r="DY17" s="37" t="str">
        <f t="shared" si="8"/>
        <v/>
      </c>
      <c r="DZ17" s="37" t="str">
        <f t="shared" si="8"/>
        <v/>
      </c>
      <c r="EA17" s="37" t="str">
        <f t="shared" si="8"/>
        <v/>
      </c>
      <c r="EB17" s="37" t="str">
        <f t="shared" si="8"/>
        <v/>
      </c>
      <c r="EC17" s="37" t="str">
        <f t="shared" si="8"/>
        <v/>
      </c>
      <c r="ED17" s="37" t="str">
        <f t="shared" si="8"/>
        <v/>
      </c>
      <c r="EE17" s="37" t="str">
        <f t="shared" si="8"/>
        <v/>
      </c>
      <c r="EF17" s="37" t="str">
        <f t="shared" si="8"/>
        <v/>
      </c>
      <c r="EG17" s="37" t="str">
        <f t="shared" si="8"/>
        <v/>
      </c>
      <c r="EH17" s="37" t="str">
        <f t="shared" si="8"/>
        <v/>
      </c>
      <c r="EI17" s="37" t="str">
        <f t="shared" si="8"/>
        <v/>
      </c>
      <c r="EJ17" s="37" t="str">
        <f t="shared" si="8"/>
        <v/>
      </c>
      <c r="EK17" s="37" t="str">
        <f t="shared" si="8"/>
        <v/>
      </c>
      <c r="EL17" s="37" t="str">
        <f t="shared" si="8"/>
        <v/>
      </c>
      <c r="EM17" s="37" t="str">
        <f t="shared" si="8"/>
        <v/>
      </c>
      <c r="EN17" s="37" t="str">
        <f t="shared" si="8"/>
        <v/>
      </c>
      <c r="EO17" s="37" t="str">
        <f t="shared" si="8"/>
        <v/>
      </c>
      <c r="EP17" s="37" t="str">
        <f t="shared" si="8"/>
        <v/>
      </c>
      <c r="EQ17" s="37" t="str">
        <f t="shared" si="8"/>
        <v/>
      </c>
      <c r="ER17" s="37" t="str">
        <f t="shared" si="8"/>
        <v/>
      </c>
      <c r="ES17" s="37" t="str">
        <f t="shared" si="8"/>
        <v/>
      </c>
      <c r="ET17" s="37" t="str">
        <f t="shared" si="8"/>
        <v/>
      </c>
      <c r="EU17" s="37" t="str">
        <f t="shared" si="8"/>
        <v/>
      </c>
      <c r="EV17" s="37" t="str">
        <f t="shared" si="8"/>
        <v/>
      </c>
      <c r="EW17" s="37" t="str">
        <f t="shared" si="8"/>
        <v/>
      </c>
    </row>
    <row r="18" spans="1:153" ht="12.75" customHeight="1" x14ac:dyDescent="0.2">
      <c r="A18" s="45" t="s">
        <v>19</v>
      </c>
      <c r="B18" s="30"/>
      <c r="C18" s="31"/>
      <c r="D18" s="30"/>
      <c r="E18" s="55">
        <v>43123</v>
      </c>
      <c r="F18" s="40">
        <v>43147</v>
      </c>
      <c r="G18" s="44">
        <f>IF(ISBLANK($E18),"",NETWORKDAYS($E18,$F18))</f>
        <v>19</v>
      </c>
      <c r="H18" s="44">
        <v>20</v>
      </c>
      <c r="I18" s="34"/>
      <c r="J18" s="30" t="str">
        <f>IF(ISBLANK($G18),"",IF(ISBLANK($I18),"",SUM($G18,PRODUCT(PRODUCT($G18,$I18),-1))))</f>
        <v/>
      </c>
      <c r="K18" s="30" t="str">
        <f>IF(ISBLANK($H18),"",IF(ISBLANK($I18),"",SUM($H18,PRODUCT(PRODUCT($H18,$I18),-1))))</f>
        <v/>
      </c>
      <c r="L18" s="35"/>
      <c r="M18" s="36" t="s">
        <v>24</v>
      </c>
      <c r="N18" s="37" t="str">
        <f t="shared" ref="N18:EW18" si="9">IF(AND((N$11&gt;=$E18),(N$11&lt;=$F18)),(((((IF(($M18="Röd"),"R","")&amp;IF(($M18="Blå"),"B",""))&amp;IF(($M18="Gul"),"U",""))&amp;IF(($M18="Grön"),"G",""))&amp;IF(($M18="Svart"),"S",""))&amp;IF(($M18="LILA"),"L","")),"")</f>
        <v/>
      </c>
      <c r="O18" s="37" t="str">
        <f t="shared" si="9"/>
        <v/>
      </c>
      <c r="P18" s="37" t="str">
        <f t="shared" si="9"/>
        <v/>
      </c>
      <c r="Q18" s="37" t="str">
        <f t="shared" si="9"/>
        <v/>
      </c>
      <c r="R18" s="37" t="str">
        <f t="shared" si="9"/>
        <v/>
      </c>
      <c r="S18" s="37" t="str">
        <f t="shared" si="9"/>
        <v/>
      </c>
      <c r="T18" s="37" t="str">
        <f t="shared" si="9"/>
        <v/>
      </c>
      <c r="U18" s="38" t="str">
        <f t="shared" si="9"/>
        <v>G</v>
      </c>
      <c r="V18" s="42" t="str">
        <f t="shared" si="9"/>
        <v>G</v>
      </c>
      <c r="W18" s="37" t="str">
        <f t="shared" si="9"/>
        <v>G</v>
      </c>
      <c r="X18" s="37" t="str">
        <f t="shared" si="9"/>
        <v>G</v>
      </c>
      <c r="Y18" s="37" t="str">
        <f t="shared" si="9"/>
        <v>G</v>
      </c>
      <c r="Z18" s="37" t="str">
        <f t="shared" si="9"/>
        <v>G</v>
      </c>
      <c r="AA18" s="37" t="str">
        <f t="shared" si="9"/>
        <v>G</v>
      </c>
      <c r="AB18" s="37" t="str">
        <f t="shared" si="9"/>
        <v>G</v>
      </c>
      <c r="AC18" s="37" t="str">
        <f t="shared" si="9"/>
        <v>G</v>
      </c>
      <c r="AD18" s="37" t="str">
        <f t="shared" si="9"/>
        <v>G</v>
      </c>
      <c r="AE18" s="37" t="str">
        <f t="shared" si="9"/>
        <v>G</v>
      </c>
      <c r="AF18" s="37" t="str">
        <f t="shared" si="9"/>
        <v>G</v>
      </c>
      <c r="AG18" s="37" t="str">
        <f t="shared" si="9"/>
        <v>G</v>
      </c>
      <c r="AH18" s="37" t="str">
        <f t="shared" si="9"/>
        <v>G</v>
      </c>
      <c r="AI18" s="37" t="str">
        <f t="shared" si="9"/>
        <v>G</v>
      </c>
      <c r="AJ18" s="37" t="str">
        <f t="shared" si="9"/>
        <v>G</v>
      </c>
      <c r="AK18" s="37" t="str">
        <f t="shared" si="9"/>
        <v>G</v>
      </c>
      <c r="AL18" s="37" t="str">
        <f t="shared" si="9"/>
        <v>G</v>
      </c>
      <c r="AM18" s="37" t="str">
        <f t="shared" si="9"/>
        <v>G</v>
      </c>
      <c r="AN18" s="37" t="str">
        <f t="shared" si="9"/>
        <v>G</v>
      </c>
      <c r="AO18" s="37" t="str">
        <f t="shared" si="9"/>
        <v>G</v>
      </c>
      <c r="AP18" s="37" t="str">
        <f t="shared" si="9"/>
        <v>G</v>
      </c>
      <c r="AQ18" s="37" t="str">
        <f t="shared" si="9"/>
        <v>G</v>
      </c>
      <c r="AR18" s="37" t="str">
        <f t="shared" si="9"/>
        <v>G</v>
      </c>
      <c r="AS18" s="37" t="str">
        <f t="shared" si="9"/>
        <v>G</v>
      </c>
      <c r="AT18" s="37" t="str">
        <f t="shared" si="9"/>
        <v/>
      </c>
      <c r="AU18" s="37" t="str">
        <f t="shared" si="9"/>
        <v/>
      </c>
      <c r="AV18" s="37" t="str">
        <f t="shared" si="9"/>
        <v/>
      </c>
      <c r="AW18" s="37" t="str">
        <f t="shared" si="9"/>
        <v/>
      </c>
      <c r="AX18" s="37" t="str">
        <f t="shared" si="9"/>
        <v/>
      </c>
      <c r="AY18" s="37" t="str">
        <f t="shared" si="9"/>
        <v/>
      </c>
      <c r="AZ18" s="37" t="str">
        <f t="shared" si="9"/>
        <v/>
      </c>
      <c r="BA18" s="37" t="str">
        <f t="shared" si="9"/>
        <v/>
      </c>
      <c r="BB18" s="37" t="str">
        <f t="shared" si="9"/>
        <v/>
      </c>
      <c r="BC18" s="37" t="str">
        <f t="shared" si="9"/>
        <v/>
      </c>
      <c r="BD18" s="37" t="str">
        <f t="shared" si="9"/>
        <v/>
      </c>
      <c r="BE18" s="37" t="str">
        <f t="shared" si="9"/>
        <v/>
      </c>
      <c r="BF18" s="37" t="str">
        <f t="shared" si="9"/>
        <v/>
      </c>
      <c r="BG18" s="37" t="str">
        <f t="shared" si="9"/>
        <v/>
      </c>
      <c r="BH18" s="37" t="str">
        <f t="shared" si="9"/>
        <v/>
      </c>
      <c r="BI18" s="37" t="str">
        <f t="shared" si="9"/>
        <v/>
      </c>
      <c r="BJ18" s="37" t="str">
        <f t="shared" si="9"/>
        <v/>
      </c>
      <c r="BK18" s="37" t="str">
        <f t="shared" si="9"/>
        <v/>
      </c>
      <c r="BL18" s="37" t="str">
        <f t="shared" si="9"/>
        <v/>
      </c>
      <c r="BM18" s="37" t="str">
        <f t="shared" si="9"/>
        <v/>
      </c>
      <c r="BN18" s="37" t="str">
        <f t="shared" si="9"/>
        <v/>
      </c>
      <c r="BO18" s="37" t="str">
        <f t="shared" si="9"/>
        <v/>
      </c>
      <c r="BP18" s="37" t="str">
        <f t="shared" si="9"/>
        <v/>
      </c>
      <c r="BQ18" s="37" t="str">
        <f t="shared" si="9"/>
        <v/>
      </c>
      <c r="BR18" s="37" t="str">
        <f t="shared" si="9"/>
        <v/>
      </c>
      <c r="BS18" s="37" t="str">
        <f t="shared" si="9"/>
        <v/>
      </c>
      <c r="BT18" s="37" t="str">
        <f t="shared" si="9"/>
        <v/>
      </c>
      <c r="BU18" s="37" t="str">
        <f t="shared" si="9"/>
        <v/>
      </c>
      <c r="BV18" s="37" t="str">
        <f t="shared" si="9"/>
        <v/>
      </c>
      <c r="BW18" s="37" t="str">
        <f t="shared" si="9"/>
        <v/>
      </c>
      <c r="BX18" s="37" t="str">
        <f t="shared" si="9"/>
        <v/>
      </c>
      <c r="BY18" s="37" t="str">
        <f t="shared" si="9"/>
        <v/>
      </c>
      <c r="BZ18" s="37" t="str">
        <f t="shared" si="9"/>
        <v/>
      </c>
      <c r="CA18" s="37" t="str">
        <f t="shared" si="9"/>
        <v/>
      </c>
      <c r="CB18" s="37" t="str">
        <f t="shared" si="9"/>
        <v/>
      </c>
      <c r="CC18" s="37" t="str">
        <f t="shared" si="9"/>
        <v/>
      </c>
      <c r="CD18" s="37" t="str">
        <f t="shared" si="9"/>
        <v/>
      </c>
      <c r="CE18" s="37" t="str">
        <f t="shared" si="9"/>
        <v/>
      </c>
      <c r="CF18" s="37" t="str">
        <f t="shared" si="9"/>
        <v/>
      </c>
      <c r="CG18" s="37" t="str">
        <f t="shared" si="9"/>
        <v/>
      </c>
      <c r="CH18" s="37" t="str">
        <f t="shared" si="9"/>
        <v/>
      </c>
      <c r="CI18" s="37" t="str">
        <f t="shared" si="9"/>
        <v/>
      </c>
      <c r="CJ18" s="37" t="str">
        <f t="shared" si="9"/>
        <v/>
      </c>
      <c r="CK18" s="37" t="str">
        <f t="shared" si="9"/>
        <v/>
      </c>
      <c r="CL18" s="37" t="str">
        <f t="shared" si="9"/>
        <v/>
      </c>
      <c r="CM18" s="37" t="str">
        <f t="shared" si="9"/>
        <v/>
      </c>
      <c r="CN18" s="37" t="str">
        <f t="shared" si="9"/>
        <v/>
      </c>
      <c r="CO18" s="37" t="str">
        <f t="shared" si="9"/>
        <v/>
      </c>
      <c r="CP18" s="37" t="str">
        <f t="shared" si="9"/>
        <v/>
      </c>
      <c r="CQ18" s="37" t="str">
        <f t="shared" si="9"/>
        <v/>
      </c>
      <c r="CR18" s="37" t="str">
        <f t="shared" si="9"/>
        <v/>
      </c>
      <c r="CS18" s="37" t="str">
        <f t="shared" si="9"/>
        <v/>
      </c>
      <c r="CT18" s="37" t="str">
        <f t="shared" si="9"/>
        <v/>
      </c>
      <c r="CU18" s="37" t="str">
        <f t="shared" si="9"/>
        <v/>
      </c>
      <c r="CV18" s="37" t="str">
        <f t="shared" si="9"/>
        <v/>
      </c>
      <c r="CW18" s="37" t="str">
        <f t="shared" si="9"/>
        <v/>
      </c>
      <c r="CX18" s="37" t="str">
        <f t="shared" si="9"/>
        <v/>
      </c>
      <c r="CY18" s="37" t="str">
        <f t="shared" si="9"/>
        <v/>
      </c>
      <c r="CZ18" s="37" t="str">
        <f t="shared" si="9"/>
        <v/>
      </c>
      <c r="DA18" s="37" t="str">
        <f t="shared" si="9"/>
        <v/>
      </c>
      <c r="DB18" s="37" t="str">
        <f t="shared" si="9"/>
        <v/>
      </c>
      <c r="DC18" s="37" t="str">
        <f t="shared" si="9"/>
        <v/>
      </c>
      <c r="DD18" s="37" t="str">
        <f t="shared" si="9"/>
        <v/>
      </c>
      <c r="DE18" s="37" t="str">
        <f t="shared" si="9"/>
        <v/>
      </c>
      <c r="DF18" s="37" t="str">
        <f t="shared" si="9"/>
        <v/>
      </c>
      <c r="DG18" s="37" t="str">
        <f t="shared" si="9"/>
        <v/>
      </c>
      <c r="DH18" s="37" t="str">
        <f t="shared" si="9"/>
        <v/>
      </c>
      <c r="DI18" s="37" t="str">
        <f t="shared" si="9"/>
        <v/>
      </c>
      <c r="DJ18" s="37" t="str">
        <f t="shared" si="9"/>
        <v/>
      </c>
      <c r="DK18" s="37" t="str">
        <f t="shared" si="9"/>
        <v/>
      </c>
      <c r="DL18" s="37" t="str">
        <f t="shared" si="9"/>
        <v/>
      </c>
      <c r="DM18" s="37" t="str">
        <f t="shared" si="9"/>
        <v/>
      </c>
      <c r="DN18" s="37" t="str">
        <f t="shared" si="9"/>
        <v/>
      </c>
      <c r="DO18" s="37" t="str">
        <f t="shared" si="9"/>
        <v/>
      </c>
      <c r="DP18" s="37" t="str">
        <f t="shared" si="9"/>
        <v/>
      </c>
      <c r="DQ18" s="37" t="str">
        <f t="shared" si="9"/>
        <v/>
      </c>
      <c r="DR18" s="37" t="str">
        <f t="shared" si="9"/>
        <v/>
      </c>
      <c r="DS18" s="37" t="str">
        <f t="shared" si="9"/>
        <v/>
      </c>
      <c r="DT18" s="37" t="str">
        <f t="shared" si="9"/>
        <v/>
      </c>
      <c r="DU18" s="37" t="str">
        <f t="shared" si="9"/>
        <v/>
      </c>
      <c r="DV18" s="37" t="str">
        <f t="shared" si="9"/>
        <v/>
      </c>
      <c r="DW18" s="37" t="str">
        <f t="shared" si="9"/>
        <v/>
      </c>
      <c r="DX18" s="37" t="str">
        <f t="shared" si="9"/>
        <v/>
      </c>
      <c r="DY18" s="37" t="str">
        <f t="shared" si="9"/>
        <v/>
      </c>
      <c r="DZ18" s="37" t="str">
        <f t="shared" si="9"/>
        <v/>
      </c>
      <c r="EA18" s="37" t="str">
        <f t="shared" si="9"/>
        <v/>
      </c>
      <c r="EB18" s="37" t="str">
        <f t="shared" si="9"/>
        <v/>
      </c>
      <c r="EC18" s="37" t="str">
        <f t="shared" si="9"/>
        <v/>
      </c>
      <c r="ED18" s="37" t="str">
        <f t="shared" si="9"/>
        <v/>
      </c>
      <c r="EE18" s="37" t="str">
        <f t="shared" si="9"/>
        <v/>
      </c>
      <c r="EF18" s="37" t="str">
        <f t="shared" si="9"/>
        <v/>
      </c>
      <c r="EG18" s="37" t="str">
        <f t="shared" si="9"/>
        <v/>
      </c>
      <c r="EH18" s="37" t="str">
        <f t="shared" si="9"/>
        <v/>
      </c>
      <c r="EI18" s="37" t="str">
        <f t="shared" si="9"/>
        <v/>
      </c>
      <c r="EJ18" s="37" t="str">
        <f t="shared" si="9"/>
        <v/>
      </c>
      <c r="EK18" s="37" t="str">
        <f t="shared" si="9"/>
        <v/>
      </c>
      <c r="EL18" s="37" t="str">
        <f t="shared" si="9"/>
        <v/>
      </c>
      <c r="EM18" s="37" t="str">
        <f t="shared" si="9"/>
        <v/>
      </c>
      <c r="EN18" s="37" t="str">
        <f t="shared" si="9"/>
        <v/>
      </c>
      <c r="EO18" s="37" t="str">
        <f t="shared" si="9"/>
        <v/>
      </c>
      <c r="EP18" s="37" t="str">
        <f t="shared" si="9"/>
        <v/>
      </c>
      <c r="EQ18" s="37" t="str">
        <f t="shared" si="9"/>
        <v/>
      </c>
      <c r="ER18" s="37" t="str">
        <f t="shared" si="9"/>
        <v/>
      </c>
      <c r="ES18" s="37" t="str">
        <f t="shared" si="9"/>
        <v/>
      </c>
      <c r="ET18" s="37" t="str">
        <f t="shared" si="9"/>
        <v/>
      </c>
      <c r="EU18" s="37" t="str">
        <f t="shared" si="9"/>
        <v/>
      </c>
      <c r="EV18" s="37" t="str">
        <f t="shared" si="9"/>
        <v/>
      </c>
      <c r="EW18" s="37" t="str">
        <f t="shared" si="9"/>
        <v/>
      </c>
    </row>
    <row r="19" spans="1:153" ht="12.75" customHeight="1" x14ac:dyDescent="0.2">
      <c r="A19" s="45" t="s">
        <v>23</v>
      </c>
      <c r="B19" s="30"/>
      <c r="C19" s="31"/>
      <c r="D19" s="30"/>
      <c r="E19" s="55">
        <v>43125</v>
      </c>
      <c r="F19" s="40">
        <v>43125</v>
      </c>
      <c r="G19" s="33">
        <f>IF(ISBLANK($E19),"",NETWORKDAYS($E19,$F19))</f>
        <v>1</v>
      </c>
      <c r="H19" s="41">
        <v>4</v>
      </c>
      <c r="I19" s="34"/>
      <c r="J19" s="30" t="str">
        <f>IF(ISBLANK($G19),"",IF(ISBLANK($I19),"",SUM($G19,PRODUCT(PRODUCT($G19,$I19),-1))))</f>
        <v/>
      </c>
      <c r="K19" s="30" t="str">
        <f>IF(ISBLANK($H19),"",IF(ISBLANK($I19),"",SUM($H19,PRODUCT(PRODUCT($H19,$I19),-1))))</f>
        <v/>
      </c>
      <c r="L19" s="35"/>
      <c r="M19" s="36" t="s">
        <v>22</v>
      </c>
      <c r="N19" s="37" t="str">
        <f t="shared" ref="N19:EW19" si="10">IF(AND((N$11&gt;=$E19),(N$11&lt;=$F19)),(((((IF(($M19="Röd"),"R","")&amp;IF(($M19="Blå"),"B",""))&amp;IF(($M19="Gul"),"U",""))&amp;IF(($M19="Grön"),"G",""))&amp;IF(($M19="Svart"),"S",""))&amp;IF(($M19="LILA"),"L","")),"")</f>
        <v/>
      </c>
      <c r="O19" s="37" t="str">
        <f t="shared" si="10"/>
        <v/>
      </c>
      <c r="P19" s="37" t="str">
        <f t="shared" si="10"/>
        <v/>
      </c>
      <c r="Q19" s="37" t="str">
        <f t="shared" si="10"/>
        <v/>
      </c>
      <c r="R19" s="37" t="str">
        <f t="shared" si="10"/>
        <v/>
      </c>
      <c r="S19" s="37" t="str">
        <f t="shared" si="10"/>
        <v/>
      </c>
      <c r="T19" s="37" t="str">
        <f t="shared" si="10"/>
        <v/>
      </c>
      <c r="U19" s="37" t="str">
        <f t="shared" si="10"/>
        <v/>
      </c>
      <c r="V19" s="38" t="str">
        <f t="shared" si="10"/>
        <v/>
      </c>
      <c r="W19" s="37" t="str">
        <f t="shared" si="10"/>
        <v>L</v>
      </c>
      <c r="X19" s="37" t="str">
        <f t="shared" si="10"/>
        <v/>
      </c>
      <c r="Y19" s="37" t="str">
        <f t="shared" si="10"/>
        <v/>
      </c>
      <c r="Z19" s="37" t="str">
        <f t="shared" si="10"/>
        <v/>
      </c>
      <c r="AA19" s="37" t="str">
        <f t="shared" si="10"/>
        <v/>
      </c>
      <c r="AB19" s="37" t="str">
        <f t="shared" si="10"/>
        <v/>
      </c>
      <c r="AC19" s="37" t="str">
        <f t="shared" si="10"/>
        <v/>
      </c>
      <c r="AD19" s="37" t="str">
        <f t="shared" si="10"/>
        <v/>
      </c>
      <c r="AE19" s="37" t="str">
        <f t="shared" si="10"/>
        <v/>
      </c>
      <c r="AF19" s="37" t="str">
        <f t="shared" si="10"/>
        <v/>
      </c>
      <c r="AG19" s="37" t="str">
        <f t="shared" si="10"/>
        <v/>
      </c>
      <c r="AH19" s="37" t="str">
        <f t="shared" si="10"/>
        <v/>
      </c>
      <c r="AI19" s="37" t="str">
        <f t="shared" si="10"/>
        <v/>
      </c>
      <c r="AJ19" s="37" t="str">
        <f t="shared" si="10"/>
        <v/>
      </c>
      <c r="AK19" s="37" t="str">
        <f t="shared" si="10"/>
        <v/>
      </c>
      <c r="AL19" s="37" t="str">
        <f t="shared" si="10"/>
        <v/>
      </c>
      <c r="AM19" s="37" t="str">
        <f t="shared" si="10"/>
        <v/>
      </c>
      <c r="AN19" s="37" t="str">
        <f t="shared" si="10"/>
        <v/>
      </c>
      <c r="AO19" s="37" t="str">
        <f t="shared" si="10"/>
        <v/>
      </c>
      <c r="AP19" s="37" t="str">
        <f t="shared" si="10"/>
        <v/>
      </c>
      <c r="AQ19" s="37" t="str">
        <f t="shared" si="10"/>
        <v/>
      </c>
      <c r="AR19" s="37" t="str">
        <f t="shared" si="10"/>
        <v/>
      </c>
      <c r="AS19" s="37" t="str">
        <f t="shared" si="10"/>
        <v/>
      </c>
      <c r="AT19" s="37" t="str">
        <f t="shared" si="10"/>
        <v/>
      </c>
      <c r="AU19" s="37" t="str">
        <f t="shared" si="10"/>
        <v/>
      </c>
      <c r="AV19" s="37" t="str">
        <f t="shared" si="10"/>
        <v/>
      </c>
      <c r="AW19" s="37" t="str">
        <f t="shared" si="10"/>
        <v/>
      </c>
      <c r="AX19" s="37" t="str">
        <f t="shared" si="10"/>
        <v/>
      </c>
      <c r="AY19" s="37" t="str">
        <f t="shared" si="10"/>
        <v/>
      </c>
      <c r="AZ19" s="37" t="str">
        <f t="shared" si="10"/>
        <v/>
      </c>
      <c r="BA19" s="37" t="str">
        <f t="shared" si="10"/>
        <v/>
      </c>
      <c r="BB19" s="37" t="str">
        <f t="shared" si="10"/>
        <v/>
      </c>
      <c r="BC19" s="37" t="str">
        <f t="shared" si="10"/>
        <v/>
      </c>
      <c r="BD19" s="37" t="str">
        <f t="shared" si="10"/>
        <v/>
      </c>
      <c r="BE19" s="37" t="str">
        <f t="shared" si="10"/>
        <v/>
      </c>
      <c r="BF19" s="37" t="str">
        <f t="shared" si="10"/>
        <v/>
      </c>
      <c r="BG19" s="37" t="str">
        <f t="shared" si="10"/>
        <v/>
      </c>
      <c r="BH19" s="37" t="str">
        <f t="shared" si="10"/>
        <v/>
      </c>
      <c r="BI19" s="37" t="str">
        <f t="shared" si="10"/>
        <v/>
      </c>
      <c r="BJ19" s="37" t="str">
        <f t="shared" si="10"/>
        <v/>
      </c>
      <c r="BK19" s="37" t="str">
        <f t="shared" si="10"/>
        <v/>
      </c>
      <c r="BL19" s="37" t="str">
        <f t="shared" si="10"/>
        <v/>
      </c>
      <c r="BM19" s="37" t="str">
        <f t="shared" si="10"/>
        <v/>
      </c>
      <c r="BN19" s="37" t="str">
        <f t="shared" si="10"/>
        <v/>
      </c>
      <c r="BO19" s="37" t="str">
        <f t="shared" si="10"/>
        <v/>
      </c>
      <c r="BP19" s="37" t="str">
        <f t="shared" si="10"/>
        <v/>
      </c>
      <c r="BQ19" s="37" t="str">
        <f t="shared" si="10"/>
        <v/>
      </c>
      <c r="BR19" s="37" t="str">
        <f t="shared" si="10"/>
        <v/>
      </c>
      <c r="BS19" s="37" t="str">
        <f t="shared" si="10"/>
        <v/>
      </c>
      <c r="BT19" s="37" t="str">
        <f t="shared" si="10"/>
        <v/>
      </c>
      <c r="BU19" s="37" t="str">
        <f t="shared" si="10"/>
        <v/>
      </c>
      <c r="BV19" s="37" t="str">
        <f t="shared" si="10"/>
        <v/>
      </c>
      <c r="BW19" s="37" t="str">
        <f t="shared" si="10"/>
        <v/>
      </c>
      <c r="BX19" s="37" t="str">
        <f t="shared" si="10"/>
        <v/>
      </c>
      <c r="BY19" s="37" t="str">
        <f t="shared" si="10"/>
        <v/>
      </c>
      <c r="BZ19" s="37" t="str">
        <f t="shared" si="10"/>
        <v/>
      </c>
      <c r="CA19" s="37" t="str">
        <f t="shared" si="10"/>
        <v/>
      </c>
      <c r="CB19" s="37" t="str">
        <f t="shared" si="10"/>
        <v/>
      </c>
      <c r="CC19" s="37" t="str">
        <f t="shared" si="10"/>
        <v/>
      </c>
      <c r="CD19" s="37" t="str">
        <f t="shared" si="10"/>
        <v/>
      </c>
      <c r="CE19" s="37" t="str">
        <f t="shared" si="10"/>
        <v/>
      </c>
      <c r="CF19" s="37" t="str">
        <f t="shared" si="10"/>
        <v/>
      </c>
      <c r="CG19" s="37" t="str">
        <f t="shared" si="10"/>
        <v/>
      </c>
      <c r="CH19" s="37" t="str">
        <f t="shared" si="10"/>
        <v/>
      </c>
      <c r="CI19" s="37" t="str">
        <f t="shared" si="10"/>
        <v/>
      </c>
      <c r="CJ19" s="37" t="str">
        <f t="shared" si="10"/>
        <v/>
      </c>
      <c r="CK19" s="37" t="str">
        <f t="shared" si="10"/>
        <v/>
      </c>
      <c r="CL19" s="37" t="str">
        <f t="shared" si="10"/>
        <v/>
      </c>
      <c r="CM19" s="37" t="str">
        <f t="shared" si="10"/>
        <v/>
      </c>
      <c r="CN19" s="37" t="str">
        <f t="shared" si="10"/>
        <v/>
      </c>
      <c r="CO19" s="37" t="str">
        <f t="shared" si="10"/>
        <v/>
      </c>
      <c r="CP19" s="37" t="str">
        <f t="shared" si="10"/>
        <v/>
      </c>
      <c r="CQ19" s="37" t="str">
        <f t="shared" si="10"/>
        <v/>
      </c>
      <c r="CR19" s="37" t="str">
        <f t="shared" si="10"/>
        <v/>
      </c>
      <c r="CS19" s="37" t="str">
        <f t="shared" si="10"/>
        <v/>
      </c>
      <c r="CT19" s="37" t="str">
        <f t="shared" si="10"/>
        <v/>
      </c>
      <c r="CU19" s="37" t="str">
        <f t="shared" si="10"/>
        <v/>
      </c>
      <c r="CV19" s="37" t="str">
        <f t="shared" si="10"/>
        <v/>
      </c>
      <c r="CW19" s="37" t="str">
        <f t="shared" si="10"/>
        <v/>
      </c>
      <c r="CX19" s="37" t="str">
        <f t="shared" si="10"/>
        <v/>
      </c>
      <c r="CY19" s="37" t="str">
        <f t="shared" si="10"/>
        <v/>
      </c>
      <c r="CZ19" s="37" t="str">
        <f t="shared" si="10"/>
        <v/>
      </c>
      <c r="DA19" s="37" t="str">
        <f t="shared" si="10"/>
        <v/>
      </c>
      <c r="DB19" s="37" t="str">
        <f t="shared" si="10"/>
        <v/>
      </c>
      <c r="DC19" s="37" t="str">
        <f t="shared" si="10"/>
        <v/>
      </c>
      <c r="DD19" s="37" t="str">
        <f t="shared" si="10"/>
        <v/>
      </c>
      <c r="DE19" s="37" t="str">
        <f t="shared" si="10"/>
        <v/>
      </c>
      <c r="DF19" s="37" t="str">
        <f t="shared" si="10"/>
        <v/>
      </c>
      <c r="DG19" s="37" t="str">
        <f t="shared" si="10"/>
        <v/>
      </c>
      <c r="DH19" s="37" t="str">
        <f t="shared" si="10"/>
        <v/>
      </c>
      <c r="DI19" s="37" t="str">
        <f t="shared" si="10"/>
        <v/>
      </c>
      <c r="DJ19" s="37" t="str">
        <f t="shared" si="10"/>
        <v/>
      </c>
      <c r="DK19" s="37" t="str">
        <f t="shared" si="10"/>
        <v/>
      </c>
      <c r="DL19" s="37" t="str">
        <f t="shared" si="10"/>
        <v/>
      </c>
      <c r="DM19" s="37" t="str">
        <f t="shared" si="10"/>
        <v/>
      </c>
      <c r="DN19" s="37" t="str">
        <f t="shared" si="10"/>
        <v/>
      </c>
      <c r="DO19" s="37" t="str">
        <f t="shared" si="10"/>
        <v/>
      </c>
      <c r="DP19" s="37" t="str">
        <f t="shared" si="10"/>
        <v/>
      </c>
      <c r="DQ19" s="37" t="str">
        <f t="shared" si="10"/>
        <v/>
      </c>
      <c r="DR19" s="37" t="str">
        <f t="shared" si="10"/>
        <v/>
      </c>
      <c r="DS19" s="37" t="str">
        <f t="shared" si="10"/>
        <v/>
      </c>
      <c r="DT19" s="37" t="str">
        <f t="shared" si="10"/>
        <v/>
      </c>
      <c r="DU19" s="37" t="str">
        <f t="shared" si="10"/>
        <v/>
      </c>
      <c r="DV19" s="37" t="str">
        <f t="shared" si="10"/>
        <v/>
      </c>
      <c r="DW19" s="37" t="str">
        <f t="shared" si="10"/>
        <v/>
      </c>
      <c r="DX19" s="37" t="str">
        <f t="shared" si="10"/>
        <v/>
      </c>
      <c r="DY19" s="37" t="str">
        <f t="shared" si="10"/>
        <v/>
      </c>
      <c r="DZ19" s="37" t="str">
        <f t="shared" si="10"/>
        <v/>
      </c>
      <c r="EA19" s="37" t="str">
        <f t="shared" si="10"/>
        <v/>
      </c>
      <c r="EB19" s="37" t="str">
        <f t="shared" si="10"/>
        <v/>
      </c>
      <c r="EC19" s="37" t="str">
        <f t="shared" si="10"/>
        <v/>
      </c>
      <c r="ED19" s="37" t="str">
        <f t="shared" si="10"/>
        <v/>
      </c>
      <c r="EE19" s="37" t="str">
        <f t="shared" si="10"/>
        <v/>
      </c>
      <c r="EF19" s="37" t="str">
        <f t="shared" si="10"/>
        <v/>
      </c>
      <c r="EG19" s="37" t="str">
        <f t="shared" si="10"/>
        <v/>
      </c>
      <c r="EH19" s="37" t="str">
        <f t="shared" si="10"/>
        <v/>
      </c>
      <c r="EI19" s="37" t="str">
        <f t="shared" si="10"/>
        <v/>
      </c>
      <c r="EJ19" s="37" t="str">
        <f t="shared" si="10"/>
        <v/>
      </c>
      <c r="EK19" s="37" t="str">
        <f t="shared" si="10"/>
        <v/>
      </c>
      <c r="EL19" s="37" t="str">
        <f t="shared" si="10"/>
        <v/>
      </c>
      <c r="EM19" s="37" t="str">
        <f t="shared" si="10"/>
        <v/>
      </c>
      <c r="EN19" s="37" t="str">
        <f t="shared" si="10"/>
        <v/>
      </c>
      <c r="EO19" s="37" t="str">
        <f t="shared" si="10"/>
        <v/>
      </c>
      <c r="EP19" s="37" t="str">
        <f t="shared" si="10"/>
        <v/>
      </c>
      <c r="EQ19" s="37" t="str">
        <f t="shared" si="10"/>
        <v/>
      </c>
      <c r="ER19" s="37" t="str">
        <f t="shared" si="10"/>
        <v/>
      </c>
      <c r="ES19" s="37" t="str">
        <f t="shared" si="10"/>
        <v/>
      </c>
      <c r="ET19" s="37" t="str">
        <f t="shared" si="10"/>
        <v/>
      </c>
      <c r="EU19" s="37" t="str">
        <f t="shared" si="10"/>
        <v/>
      </c>
      <c r="EV19" s="37" t="str">
        <f t="shared" si="10"/>
        <v/>
      </c>
      <c r="EW19" s="37" t="str">
        <f t="shared" si="10"/>
        <v/>
      </c>
    </row>
    <row r="20" spans="1:153" ht="12.75" customHeight="1" x14ac:dyDescent="0.2">
      <c r="A20" s="45" t="s">
        <v>33</v>
      </c>
      <c r="B20" s="2"/>
      <c r="C20" s="24"/>
      <c r="D20" s="2"/>
      <c r="E20" s="55">
        <v>43125</v>
      </c>
      <c r="F20" s="46">
        <v>43136</v>
      </c>
      <c r="G20" s="53">
        <f>IF(ISBLANK($E20),"",NETWORKDAYS($E20,$F20))</f>
        <v>8</v>
      </c>
      <c r="H20" s="53">
        <v>16</v>
      </c>
      <c r="I20" s="26"/>
      <c r="J20" s="53" t="str">
        <f>IF(ISBLANK($G20),"",IF(ISBLANK($I20),"",SUM($G20,PRODUCT(PRODUCT($G20,$I20),-1))))</f>
        <v/>
      </c>
      <c r="K20" s="30" t="str">
        <f>IF(ISBLANK($H20),"",IF(ISBLANK($I20),"",SUM($H20,PRODUCT(PRODUCT($H20,$I20),-1))))</f>
        <v/>
      </c>
      <c r="L20" s="35"/>
      <c r="M20" s="36" t="s">
        <v>29</v>
      </c>
      <c r="N20" s="37" t="str">
        <f t="shared" ref="N20:EW20" si="11">IF(AND((N$11&gt;=$E20),(N$11&lt;=$F20)),(((((IF(($M20="Röd"),"R","")&amp;IF(($M20="Blå"),"B",""))&amp;IF(($M20="Gul"),"U",""))&amp;IF(($M20="Grön"),"G",""))&amp;IF(($M20="Svart"),"S",""))&amp;IF(($M20="LILA"),"L","")),"")</f>
        <v/>
      </c>
      <c r="O20" s="37" t="str">
        <f t="shared" si="11"/>
        <v/>
      </c>
      <c r="P20" s="37" t="str">
        <f t="shared" si="11"/>
        <v/>
      </c>
      <c r="Q20" s="37" t="str">
        <f t="shared" si="11"/>
        <v/>
      </c>
      <c r="R20" s="37" t="str">
        <f t="shared" si="11"/>
        <v/>
      </c>
      <c r="S20" s="37" t="str">
        <f t="shared" si="11"/>
        <v/>
      </c>
      <c r="T20" s="37" t="str">
        <f t="shared" si="11"/>
        <v/>
      </c>
      <c r="U20" s="37" t="str">
        <f t="shared" si="11"/>
        <v/>
      </c>
      <c r="V20" s="37" t="str">
        <f t="shared" si="11"/>
        <v/>
      </c>
      <c r="W20" s="37" t="str">
        <f t="shared" si="11"/>
        <v>R</v>
      </c>
      <c r="X20" s="37" t="str">
        <f t="shared" si="11"/>
        <v>R</v>
      </c>
      <c r="Y20" s="37" t="str">
        <f t="shared" si="11"/>
        <v>R</v>
      </c>
      <c r="Z20" s="37" t="str">
        <f t="shared" si="11"/>
        <v>R</v>
      </c>
      <c r="AA20" s="37" t="str">
        <f t="shared" si="11"/>
        <v>R</v>
      </c>
      <c r="AB20" s="37" t="str">
        <f t="shared" si="11"/>
        <v>R</v>
      </c>
      <c r="AC20" s="37" t="str">
        <f t="shared" si="11"/>
        <v>R</v>
      </c>
      <c r="AD20" s="38" t="str">
        <f t="shared" si="11"/>
        <v>R</v>
      </c>
      <c r="AE20" s="37" t="str">
        <f t="shared" si="11"/>
        <v>R</v>
      </c>
      <c r="AF20" s="37" t="str">
        <f t="shared" si="11"/>
        <v>R</v>
      </c>
      <c r="AG20" s="37" t="str">
        <f t="shared" si="11"/>
        <v>R</v>
      </c>
      <c r="AH20" s="37" t="str">
        <f t="shared" si="11"/>
        <v>R</v>
      </c>
      <c r="AI20" s="37" t="str">
        <f t="shared" si="11"/>
        <v/>
      </c>
      <c r="AJ20" s="37" t="str">
        <f t="shared" si="11"/>
        <v/>
      </c>
      <c r="AK20" s="37" t="str">
        <f t="shared" si="11"/>
        <v/>
      </c>
      <c r="AL20" s="37" t="str">
        <f t="shared" si="11"/>
        <v/>
      </c>
      <c r="AM20" s="37" t="str">
        <f t="shared" si="11"/>
        <v/>
      </c>
      <c r="AN20" s="37" t="str">
        <f t="shared" si="11"/>
        <v/>
      </c>
      <c r="AO20" s="37" t="str">
        <f t="shared" si="11"/>
        <v/>
      </c>
      <c r="AP20" s="37" t="str">
        <f t="shared" si="11"/>
        <v/>
      </c>
      <c r="AQ20" s="37" t="str">
        <f t="shared" si="11"/>
        <v/>
      </c>
      <c r="AR20" s="37" t="str">
        <f t="shared" si="11"/>
        <v/>
      </c>
      <c r="AS20" s="37" t="str">
        <f t="shared" si="11"/>
        <v/>
      </c>
      <c r="AT20" s="37" t="str">
        <f t="shared" si="11"/>
        <v/>
      </c>
      <c r="AU20" s="37" t="str">
        <f t="shared" si="11"/>
        <v/>
      </c>
      <c r="AV20" s="37" t="str">
        <f t="shared" si="11"/>
        <v/>
      </c>
      <c r="AW20" s="37" t="str">
        <f t="shared" si="11"/>
        <v/>
      </c>
      <c r="AX20" s="37" t="str">
        <f t="shared" si="11"/>
        <v/>
      </c>
      <c r="AY20" s="37" t="str">
        <f t="shared" si="11"/>
        <v/>
      </c>
      <c r="AZ20" s="37" t="str">
        <f t="shared" si="11"/>
        <v/>
      </c>
      <c r="BA20" s="37" t="str">
        <f t="shared" si="11"/>
        <v/>
      </c>
      <c r="BB20" s="37" t="str">
        <f t="shared" si="11"/>
        <v/>
      </c>
      <c r="BC20" s="37" t="str">
        <f t="shared" si="11"/>
        <v/>
      </c>
      <c r="BD20" s="37" t="str">
        <f t="shared" si="11"/>
        <v/>
      </c>
      <c r="BE20" s="37" t="str">
        <f t="shared" si="11"/>
        <v/>
      </c>
      <c r="BF20" s="37" t="str">
        <f t="shared" si="11"/>
        <v/>
      </c>
      <c r="BG20" s="37" t="str">
        <f t="shared" si="11"/>
        <v/>
      </c>
      <c r="BH20" s="37" t="str">
        <f t="shared" si="11"/>
        <v/>
      </c>
      <c r="BI20" s="37" t="str">
        <f t="shared" si="11"/>
        <v/>
      </c>
      <c r="BJ20" s="37" t="str">
        <f t="shared" si="11"/>
        <v/>
      </c>
      <c r="BK20" s="37" t="str">
        <f t="shared" si="11"/>
        <v/>
      </c>
      <c r="BL20" s="37" t="str">
        <f t="shared" si="11"/>
        <v/>
      </c>
      <c r="BM20" s="37" t="str">
        <f t="shared" si="11"/>
        <v/>
      </c>
      <c r="BN20" s="37" t="str">
        <f t="shared" si="11"/>
        <v/>
      </c>
      <c r="BO20" s="37" t="str">
        <f t="shared" si="11"/>
        <v/>
      </c>
      <c r="BP20" s="37" t="str">
        <f t="shared" si="11"/>
        <v/>
      </c>
      <c r="BQ20" s="37" t="str">
        <f t="shared" si="11"/>
        <v/>
      </c>
      <c r="BR20" s="37" t="str">
        <f t="shared" si="11"/>
        <v/>
      </c>
      <c r="BS20" s="37" t="str">
        <f t="shared" si="11"/>
        <v/>
      </c>
      <c r="BT20" s="37" t="str">
        <f t="shared" si="11"/>
        <v/>
      </c>
      <c r="BU20" s="37" t="str">
        <f t="shared" si="11"/>
        <v/>
      </c>
      <c r="BV20" s="37" t="str">
        <f t="shared" si="11"/>
        <v/>
      </c>
      <c r="BW20" s="37" t="str">
        <f t="shared" si="11"/>
        <v/>
      </c>
      <c r="BX20" s="37" t="str">
        <f t="shared" si="11"/>
        <v/>
      </c>
      <c r="BY20" s="37" t="str">
        <f t="shared" si="11"/>
        <v/>
      </c>
      <c r="BZ20" s="37" t="str">
        <f t="shared" si="11"/>
        <v/>
      </c>
      <c r="CA20" s="37" t="str">
        <f t="shared" si="11"/>
        <v/>
      </c>
      <c r="CB20" s="37" t="str">
        <f t="shared" si="11"/>
        <v/>
      </c>
      <c r="CC20" s="37" t="str">
        <f t="shared" si="11"/>
        <v/>
      </c>
      <c r="CD20" s="37" t="str">
        <f t="shared" si="11"/>
        <v/>
      </c>
      <c r="CE20" s="37" t="str">
        <f t="shared" si="11"/>
        <v/>
      </c>
      <c r="CF20" s="37" t="str">
        <f t="shared" si="11"/>
        <v/>
      </c>
      <c r="CG20" s="37" t="str">
        <f t="shared" si="11"/>
        <v/>
      </c>
      <c r="CH20" s="37" t="str">
        <f t="shared" si="11"/>
        <v/>
      </c>
      <c r="CI20" s="37" t="str">
        <f t="shared" si="11"/>
        <v/>
      </c>
      <c r="CJ20" s="37" t="str">
        <f t="shared" si="11"/>
        <v/>
      </c>
      <c r="CK20" s="37" t="str">
        <f t="shared" si="11"/>
        <v/>
      </c>
      <c r="CL20" s="37" t="str">
        <f t="shared" si="11"/>
        <v/>
      </c>
      <c r="CM20" s="37" t="str">
        <f t="shared" si="11"/>
        <v/>
      </c>
      <c r="CN20" s="37" t="str">
        <f t="shared" si="11"/>
        <v/>
      </c>
      <c r="CO20" s="37" t="str">
        <f t="shared" si="11"/>
        <v/>
      </c>
      <c r="CP20" s="37" t="str">
        <f t="shared" si="11"/>
        <v/>
      </c>
      <c r="CQ20" s="37" t="str">
        <f t="shared" si="11"/>
        <v/>
      </c>
      <c r="CR20" s="37" t="str">
        <f t="shared" si="11"/>
        <v/>
      </c>
      <c r="CS20" s="37" t="str">
        <f t="shared" si="11"/>
        <v/>
      </c>
      <c r="CT20" s="37" t="str">
        <f t="shared" si="11"/>
        <v/>
      </c>
      <c r="CU20" s="37" t="str">
        <f t="shared" si="11"/>
        <v/>
      </c>
      <c r="CV20" s="37" t="str">
        <f t="shared" si="11"/>
        <v/>
      </c>
      <c r="CW20" s="37" t="str">
        <f t="shared" si="11"/>
        <v/>
      </c>
      <c r="CX20" s="37" t="str">
        <f t="shared" si="11"/>
        <v/>
      </c>
      <c r="CY20" s="37" t="str">
        <f t="shared" si="11"/>
        <v/>
      </c>
      <c r="CZ20" s="37" t="str">
        <f t="shared" si="11"/>
        <v/>
      </c>
      <c r="DA20" s="37" t="str">
        <f t="shared" si="11"/>
        <v/>
      </c>
      <c r="DB20" s="37" t="str">
        <f t="shared" si="11"/>
        <v/>
      </c>
      <c r="DC20" s="37" t="str">
        <f t="shared" si="11"/>
        <v/>
      </c>
      <c r="DD20" s="37" t="str">
        <f t="shared" si="11"/>
        <v/>
      </c>
      <c r="DE20" s="37" t="str">
        <f t="shared" si="11"/>
        <v/>
      </c>
      <c r="DF20" s="37" t="str">
        <f t="shared" si="11"/>
        <v/>
      </c>
      <c r="DG20" s="37" t="str">
        <f t="shared" si="11"/>
        <v/>
      </c>
      <c r="DH20" s="37" t="str">
        <f t="shared" si="11"/>
        <v/>
      </c>
      <c r="DI20" s="37" t="str">
        <f t="shared" si="11"/>
        <v/>
      </c>
      <c r="DJ20" s="37" t="str">
        <f t="shared" si="11"/>
        <v/>
      </c>
      <c r="DK20" s="37" t="str">
        <f t="shared" si="11"/>
        <v/>
      </c>
      <c r="DL20" s="37" t="str">
        <f t="shared" si="11"/>
        <v/>
      </c>
      <c r="DM20" s="37" t="str">
        <f t="shared" si="11"/>
        <v/>
      </c>
      <c r="DN20" s="37" t="str">
        <f t="shared" si="11"/>
        <v/>
      </c>
      <c r="DO20" s="37" t="str">
        <f t="shared" si="11"/>
        <v/>
      </c>
      <c r="DP20" s="37" t="str">
        <f t="shared" si="11"/>
        <v/>
      </c>
      <c r="DQ20" s="37" t="str">
        <f t="shared" si="11"/>
        <v/>
      </c>
      <c r="DR20" s="37" t="str">
        <f t="shared" si="11"/>
        <v/>
      </c>
      <c r="DS20" s="37" t="str">
        <f t="shared" si="11"/>
        <v/>
      </c>
      <c r="DT20" s="37" t="str">
        <f t="shared" si="11"/>
        <v/>
      </c>
      <c r="DU20" s="37" t="str">
        <f t="shared" si="11"/>
        <v/>
      </c>
      <c r="DV20" s="37" t="str">
        <f t="shared" si="11"/>
        <v/>
      </c>
      <c r="DW20" s="37" t="str">
        <f t="shared" si="11"/>
        <v/>
      </c>
      <c r="DX20" s="37" t="str">
        <f t="shared" si="11"/>
        <v/>
      </c>
      <c r="DY20" s="37" t="str">
        <f t="shared" si="11"/>
        <v/>
      </c>
      <c r="DZ20" s="37" t="str">
        <f t="shared" si="11"/>
        <v/>
      </c>
      <c r="EA20" s="37" t="str">
        <f t="shared" si="11"/>
        <v/>
      </c>
      <c r="EB20" s="37" t="str">
        <f t="shared" si="11"/>
        <v/>
      </c>
      <c r="EC20" s="37" t="str">
        <f t="shared" si="11"/>
        <v/>
      </c>
      <c r="ED20" s="37" t="str">
        <f t="shared" si="11"/>
        <v/>
      </c>
      <c r="EE20" s="37" t="str">
        <f t="shared" si="11"/>
        <v/>
      </c>
      <c r="EF20" s="37" t="str">
        <f t="shared" si="11"/>
        <v/>
      </c>
      <c r="EG20" s="37" t="str">
        <f t="shared" si="11"/>
        <v/>
      </c>
      <c r="EH20" s="37" t="str">
        <f t="shared" si="11"/>
        <v/>
      </c>
      <c r="EI20" s="37" t="str">
        <f t="shared" si="11"/>
        <v/>
      </c>
      <c r="EJ20" s="37" t="str">
        <f t="shared" si="11"/>
        <v/>
      </c>
      <c r="EK20" s="37" t="str">
        <f t="shared" si="11"/>
        <v/>
      </c>
      <c r="EL20" s="37" t="str">
        <f t="shared" si="11"/>
        <v/>
      </c>
      <c r="EM20" s="37" t="str">
        <f t="shared" si="11"/>
        <v/>
      </c>
      <c r="EN20" s="37" t="str">
        <f t="shared" si="11"/>
        <v/>
      </c>
      <c r="EO20" s="37" t="str">
        <f t="shared" si="11"/>
        <v/>
      </c>
      <c r="EP20" s="37" t="str">
        <f t="shared" si="11"/>
        <v/>
      </c>
      <c r="EQ20" s="37" t="str">
        <f t="shared" si="11"/>
        <v/>
      </c>
      <c r="ER20" s="37" t="str">
        <f t="shared" si="11"/>
        <v/>
      </c>
      <c r="ES20" s="37" t="str">
        <f t="shared" si="11"/>
        <v/>
      </c>
      <c r="ET20" s="37" t="str">
        <f t="shared" si="11"/>
        <v/>
      </c>
      <c r="EU20" s="37" t="str">
        <f t="shared" si="11"/>
        <v/>
      </c>
      <c r="EV20" s="37" t="str">
        <f t="shared" si="11"/>
        <v/>
      </c>
      <c r="EW20" s="37" t="str">
        <f t="shared" si="11"/>
        <v/>
      </c>
    </row>
    <row r="21" spans="1:153" ht="12.75" customHeight="1" x14ac:dyDescent="0.2">
      <c r="A21" s="43" t="s">
        <v>23</v>
      </c>
      <c r="B21" s="30"/>
      <c r="C21" s="31"/>
      <c r="D21" s="30"/>
      <c r="E21" s="55">
        <v>43129</v>
      </c>
      <c r="F21" s="40">
        <v>43129</v>
      </c>
      <c r="G21" s="44">
        <f>IF(ISBLANK($E21),"",NETWORKDAYS($E21,$F21))</f>
        <v>1</v>
      </c>
      <c r="H21" s="44">
        <v>4</v>
      </c>
      <c r="I21" s="34"/>
      <c r="J21" s="30" t="str">
        <f>IF(ISBLANK($G21),"",IF(ISBLANK($I21),"",SUM($G21,PRODUCT(PRODUCT($G21,$I21),-1))))</f>
        <v/>
      </c>
      <c r="K21" s="10" t="str">
        <f>IF(ISBLANK($H21),"",IF(ISBLANK($I21),"",SUM($H21,PRODUCT(PRODUCT($H21,$I21),-1))))</f>
        <v/>
      </c>
      <c r="L21" s="10"/>
      <c r="M21" s="36" t="s">
        <v>22</v>
      </c>
      <c r="N21" s="28" t="str">
        <f t="shared" ref="N21:EW21" si="12">IF(AND((N$11&gt;=$E21),(N$11&lt;=$F21)),(((((IF(($M21="Röd"),"R","")&amp;IF(($M21="Blå"),"B",""))&amp;IF(($M21="Gul"),"U",""))&amp;IF(($M21="Grön"),"G",""))&amp;IF(($M21="Svart"),"S",""))&amp;IF(($M21="LILA"),"L","")),"")</f>
        <v/>
      </c>
      <c r="O21" s="28" t="str">
        <f t="shared" si="12"/>
        <v/>
      </c>
      <c r="P21" s="28" t="str">
        <f t="shared" si="12"/>
        <v/>
      </c>
      <c r="Q21" s="28" t="str">
        <f t="shared" si="12"/>
        <v/>
      </c>
      <c r="R21" s="28" t="str">
        <f t="shared" si="12"/>
        <v/>
      </c>
      <c r="S21" s="28" t="str">
        <f t="shared" si="12"/>
        <v/>
      </c>
      <c r="T21" s="28" t="str">
        <f t="shared" si="12"/>
        <v/>
      </c>
      <c r="U21" s="28" t="str">
        <f t="shared" si="12"/>
        <v/>
      </c>
      <c r="V21" s="28" t="str">
        <f t="shared" si="12"/>
        <v/>
      </c>
      <c r="W21" s="28" t="str">
        <f t="shared" si="12"/>
        <v/>
      </c>
      <c r="X21" s="28" t="str">
        <f t="shared" si="12"/>
        <v/>
      </c>
      <c r="Y21" s="28" t="str">
        <f t="shared" si="12"/>
        <v/>
      </c>
      <c r="Z21" s="28" t="str">
        <f t="shared" si="12"/>
        <v/>
      </c>
      <c r="AA21" s="28" t="str">
        <f t="shared" si="12"/>
        <v>L</v>
      </c>
      <c r="AB21" s="28" t="str">
        <f t="shared" si="12"/>
        <v/>
      </c>
      <c r="AC21" s="28" t="str">
        <f t="shared" si="12"/>
        <v/>
      </c>
      <c r="AD21" s="28" t="str">
        <f t="shared" si="12"/>
        <v/>
      </c>
      <c r="AE21" s="28" t="str">
        <f t="shared" si="12"/>
        <v/>
      </c>
      <c r="AF21" s="28" t="str">
        <f t="shared" si="12"/>
        <v/>
      </c>
      <c r="AG21" s="28" t="str">
        <f t="shared" si="12"/>
        <v/>
      </c>
      <c r="AH21" s="28" t="str">
        <f t="shared" si="12"/>
        <v/>
      </c>
      <c r="AI21" s="28" t="str">
        <f t="shared" si="12"/>
        <v/>
      </c>
      <c r="AJ21" s="28" t="str">
        <f t="shared" si="12"/>
        <v/>
      </c>
      <c r="AK21" s="28" t="str">
        <f t="shared" si="12"/>
        <v/>
      </c>
      <c r="AL21" s="28" t="str">
        <f t="shared" si="12"/>
        <v/>
      </c>
      <c r="AM21" s="28" t="str">
        <f t="shared" si="12"/>
        <v/>
      </c>
      <c r="AN21" s="28" t="str">
        <f t="shared" si="12"/>
        <v/>
      </c>
      <c r="AO21" s="28" t="str">
        <f t="shared" si="12"/>
        <v/>
      </c>
      <c r="AP21" s="28" t="str">
        <f t="shared" si="12"/>
        <v/>
      </c>
      <c r="AQ21" s="28" t="str">
        <f t="shared" si="12"/>
        <v/>
      </c>
      <c r="AR21" s="28" t="str">
        <f t="shared" si="12"/>
        <v/>
      </c>
      <c r="AS21" s="28" t="str">
        <f t="shared" si="12"/>
        <v/>
      </c>
      <c r="AT21" s="28" t="str">
        <f t="shared" si="12"/>
        <v/>
      </c>
      <c r="AU21" s="28" t="str">
        <f t="shared" si="12"/>
        <v/>
      </c>
      <c r="AV21" s="28" t="str">
        <f t="shared" si="12"/>
        <v/>
      </c>
      <c r="AW21" s="28" t="str">
        <f t="shared" si="12"/>
        <v/>
      </c>
      <c r="AX21" s="28" t="str">
        <f t="shared" si="12"/>
        <v/>
      </c>
      <c r="AY21" s="28" t="str">
        <f t="shared" si="12"/>
        <v/>
      </c>
      <c r="AZ21" s="28" t="str">
        <f t="shared" si="12"/>
        <v/>
      </c>
      <c r="BA21" s="28" t="str">
        <f t="shared" si="12"/>
        <v/>
      </c>
      <c r="BB21" s="28" t="str">
        <f t="shared" si="12"/>
        <v/>
      </c>
      <c r="BC21" s="28" t="str">
        <f t="shared" si="12"/>
        <v/>
      </c>
      <c r="BD21" s="28" t="str">
        <f t="shared" si="12"/>
        <v/>
      </c>
      <c r="BE21" s="28" t="str">
        <f t="shared" si="12"/>
        <v/>
      </c>
      <c r="BF21" s="28" t="str">
        <f t="shared" si="12"/>
        <v/>
      </c>
      <c r="BG21" s="28" t="str">
        <f t="shared" si="12"/>
        <v/>
      </c>
      <c r="BH21" s="28" t="str">
        <f t="shared" si="12"/>
        <v/>
      </c>
      <c r="BI21" s="28" t="str">
        <f t="shared" si="12"/>
        <v/>
      </c>
      <c r="BJ21" s="28" t="str">
        <f t="shared" si="12"/>
        <v/>
      </c>
      <c r="BK21" s="28" t="str">
        <f t="shared" si="12"/>
        <v/>
      </c>
      <c r="BL21" s="28" t="str">
        <f t="shared" si="12"/>
        <v/>
      </c>
      <c r="BM21" s="28" t="str">
        <f t="shared" si="12"/>
        <v/>
      </c>
      <c r="BN21" s="28" t="str">
        <f t="shared" si="12"/>
        <v/>
      </c>
      <c r="BO21" s="28" t="str">
        <f t="shared" si="12"/>
        <v/>
      </c>
      <c r="BP21" s="28" t="str">
        <f t="shared" si="12"/>
        <v/>
      </c>
      <c r="BQ21" s="28" t="str">
        <f t="shared" si="12"/>
        <v/>
      </c>
      <c r="BR21" s="28" t="str">
        <f t="shared" si="12"/>
        <v/>
      </c>
      <c r="BS21" s="28" t="str">
        <f t="shared" si="12"/>
        <v/>
      </c>
      <c r="BT21" s="28" t="str">
        <f t="shared" si="12"/>
        <v/>
      </c>
      <c r="BU21" s="28" t="str">
        <f t="shared" si="12"/>
        <v/>
      </c>
      <c r="BV21" s="28" t="str">
        <f t="shared" si="12"/>
        <v/>
      </c>
      <c r="BW21" s="28" t="str">
        <f t="shared" si="12"/>
        <v/>
      </c>
      <c r="BX21" s="28" t="str">
        <f t="shared" si="12"/>
        <v/>
      </c>
      <c r="BY21" s="28" t="str">
        <f t="shared" si="12"/>
        <v/>
      </c>
      <c r="BZ21" s="28" t="str">
        <f t="shared" si="12"/>
        <v/>
      </c>
      <c r="CA21" s="28" t="str">
        <f t="shared" si="12"/>
        <v/>
      </c>
      <c r="CB21" s="28" t="str">
        <f t="shared" si="12"/>
        <v/>
      </c>
      <c r="CC21" s="28" t="str">
        <f t="shared" si="12"/>
        <v/>
      </c>
      <c r="CD21" s="28" t="str">
        <f t="shared" si="12"/>
        <v/>
      </c>
      <c r="CE21" s="28" t="str">
        <f t="shared" si="12"/>
        <v/>
      </c>
      <c r="CF21" s="28" t="str">
        <f t="shared" si="12"/>
        <v/>
      </c>
      <c r="CG21" s="28" t="str">
        <f t="shared" si="12"/>
        <v/>
      </c>
      <c r="CH21" s="28" t="str">
        <f t="shared" si="12"/>
        <v/>
      </c>
      <c r="CI21" s="28" t="str">
        <f t="shared" si="12"/>
        <v/>
      </c>
      <c r="CJ21" s="28" t="str">
        <f t="shared" si="12"/>
        <v/>
      </c>
      <c r="CK21" s="28" t="str">
        <f t="shared" si="12"/>
        <v/>
      </c>
      <c r="CL21" s="28" t="str">
        <f t="shared" si="12"/>
        <v/>
      </c>
      <c r="CM21" s="28" t="str">
        <f t="shared" si="12"/>
        <v/>
      </c>
      <c r="CN21" s="28" t="str">
        <f t="shared" si="12"/>
        <v/>
      </c>
      <c r="CO21" s="28" t="str">
        <f t="shared" si="12"/>
        <v/>
      </c>
      <c r="CP21" s="28" t="str">
        <f t="shared" si="12"/>
        <v/>
      </c>
      <c r="CQ21" s="28" t="str">
        <f t="shared" si="12"/>
        <v/>
      </c>
      <c r="CR21" s="28" t="str">
        <f t="shared" si="12"/>
        <v/>
      </c>
      <c r="CS21" s="28" t="str">
        <f t="shared" si="12"/>
        <v/>
      </c>
      <c r="CT21" s="28" t="str">
        <f t="shared" si="12"/>
        <v/>
      </c>
      <c r="CU21" s="28" t="str">
        <f t="shared" si="12"/>
        <v/>
      </c>
      <c r="CV21" s="28" t="str">
        <f t="shared" si="12"/>
        <v/>
      </c>
      <c r="CW21" s="28" t="str">
        <f t="shared" si="12"/>
        <v/>
      </c>
      <c r="CX21" s="28" t="str">
        <f t="shared" si="12"/>
        <v/>
      </c>
      <c r="CY21" s="28" t="str">
        <f t="shared" si="12"/>
        <v/>
      </c>
      <c r="CZ21" s="28" t="str">
        <f t="shared" si="12"/>
        <v/>
      </c>
      <c r="DA21" s="28" t="str">
        <f t="shared" si="12"/>
        <v/>
      </c>
      <c r="DB21" s="28" t="str">
        <f t="shared" si="12"/>
        <v/>
      </c>
      <c r="DC21" s="28" t="str">
        <f t="shared" si="12"/>
        <v/>
      </c>
      <c r="DD21" s="28" t="str">
        <f t="shared" si="12"/>
        <v/>
      </c>
      <c r="DE21" s="28" t="str">
        <f t="shared" si="12"/>
        <v/>
      </c>
      <c r="DF21" s="28" t="str">
        <f t="shared" si="12"/>
        <v/>
      </c>
      <c r="DG21" s="28" t="str">
        <f t="shared" si="12"/>
        <v/>
      </c>
      <c r="DH21" s="28" t="str">
        <f t="shared" si="12"/>
        <v/>
      </c>
      <c r="DI21" s="28" t="str">
        <f t="shared" si="12"/>
        <v/>
      </c>
      <c r="DJ21" s="28" t="str">
        <f t="shared" si="12"/>
        <v/>
      </c>
      <c r="DK21" s="28" t="str">
        <f t="shared" si="12"/>
        <v/>
      </c>
      <c r="DL21" s="28" t="str">
        <f t="shared" si="12"/>
        <v/>
      </c>
      <c r="DM21" s="28" t="str">
        <f t="shared" si="12"/>
        <v/>
      </c>
      <c r="DN21" s="28" t="str">
        <f t="shared" si="12"/>
        <v/>
      </c>
      <c r="DO21" s="28" t="str">
        <f t="shared" si="12"/>
        <v/>
      </c>
      <c r="DP21" s="28" t="str">
        <f t="shared" si="12"/>
        <v/>
      </c>
      <c r="DQ21" s="28" t="str">
        <f t="shared" si="12"/>
        <v/>
      </c>
      <c r="DR21" s="28" t="str">
        <f t="shared" si="12"/>
        <v/>
      </c>
      <c r="DS21" s="28" t="str">
        <f t="shared" si="12"/>
        <v/>
      </c>
      <c r="DT21" s="28" t="str">
        <f t="shared" si="12"/>
        <v/>
      </c>
      <c r="DU21" s="28" t="str">
        <f t="shared" si="12"/>
        <v/>
      </c>
      <c r="DV21" s="28" t="str">
        <f t="shared" si="12"/>
        <v/>
      </c>
      <c r="DW21" s="28" t="str">
        <f t="shared" si="12"/>
        <v/>
      </c>
      <c r="DX21" s="28" t="str">
        <f t="shared" si="12"/>
        <v/>
      </c>
      <c r="DY21" s="28" t="str">
        <f t="shared" si="12"/>
        <v/>
      </c>
      <c r="DZ21" s="28" t="str">
        <f t="shared" si="12"/>
        <v/>
      </c>
      <c r="EA21" s="28" t="str">
        <f t="shared" si="12"/>
        <v/>
      </c>
      <c r="EB21" s="28" t="str">
        <f t="shared" si="12"/>
        <v/>
      </c>
      <c r="EC21" s="28" t="str">
        <f t="shared" si="12"/>
        <v/>
      </c>
      <c r="ED21" s="28" t="str">
        <f t="shared" si="12"/>
        <v/>
      </c>
      <c r="EE21" s="28" t="str">
        <f t="shared" si="12"/>
        <v/>
      </c>
      <c r="EF21" s="28" t="str">
        <f t="shared" si="12"/>
        <v/>
      </c>
      <c r="EG21" s="28" t="str">
        <f t="shared" si="12"/>
        <v/>
      </c>
      <c r="EH21" s="28" t="str">
        <f t="shared" si="12"/>
        <v/>
      </c>
      <c r="EI21" s="28" t="str">
        <f t="shared" si="12"/>
        <v/>
      </c>
      <c r="EJ21" s="28" t="str">
        <f t="shared" si="12"/>
        <v/>
      </c>
      <c r="EK21" s="28" t="str">
        <f t="shared" si="12"/>
        <v/>
      </c>
      <c r="EL21" s="28" t="str">
        <f t="shared" si="12"/>
        <v/>
      </c>
      <c r="EM21" s="28" t="str">
        <f t="shared" si="12"/>
        <v/>
      </c>
      <c r="EN21" s="28" t="str">
        <f t="shared" si="12"/>
        <v/>
      </c>
      <c r="EO21" s="28" t="str">
        <f t="shared" si="12"/>
        <v/>
      </c>
      <c r="EP21" s="28" t="str">
        <f t="shared" si="12"/>
        <v/>
      </c>
      <c r="EQ21" s="28" t="str">
        <f t="shared" si="12"/>
        <v/>
      </c>
      <c r="ER21" s="28" t="str">
        <f t="shared" si="12"/>
        <v/>
      </c>
      <c r="ES21" s="28" t="str">
        <f t="shared" si="12"/>
        <v/>
      </c>
      <c r="ET21" s="28" t="str">
        <f t="shared" si="12"/>
        <v/>
      </c>
      <c r="EU21" s="28" t="str">
        <f t="shared" si="12"/>
        <v/>
      </c>
      <c r="EV21" s="28" t="str">
        <f t="shared" si="12"/>
        <v/>
      </c>
      <c r="EW21" s="28" t="str">
        <f t="shared" si="12"/>
        <v/>
      </c>
    </row>
    <row r="22" spans="1:153" ht="12.75" customHeight="1" x14ac:dyDescent="0.2">
      <c r="A22" s="45" t="s">
        <v>39</v>
      </c>
      <c r="B22" s="2"/>
      <c r="C22" s="24"/>
      <c r="D22" s="2"/>
      <c r="E22" s="55">
        <v>43130</v>
      </c>
      <c r="F22" s="46">
        <v>43133</v>
      </c>
      <c r="G22" s="53">
        <f>IF(ISBLANK($E22),"",NETWORKDAYS($E22,$F22))</f>
        <v>4</v>
      </c>
      <c r="H22" s="53">
        <v>4</v>
      </c>
      <c r="I22" s="26"/>
      <c r="J22" s="10" t="str">
        <f>IF(ISBLANK($G22),"",IF(ISBLANK($I22),"",SUM($G22,PRODUCT(PRODUCT($G22,$I22),-1))))</f>
        <v/>
      </c>
      <c r="K22" s="10" t="str">
        <f>IF(ISBLANK($H22),"",IF(ISBLANK($I22),"",SUM($H22,PRODUCT(PRODUCT($H22,$I22),-1))))</f>
        <v/>
      </c>
      <c r="L22" s="10"/>
      <c r="M22" s="27" t="s">
        <v>24</v>
      </c>
      <c r="N22" s="28" t="str">
        <f t="shared" ref="N22:EW22" si="13">IF(AND((N$11&gt;=$E22),(N$11&lt;=$F22)),(((((IF(($M22="Röd"),"R","")&amp;IF(($M22="Blå"),"B",""))&amp;IF(($M22="Gul"),"U",""))&amp;IF(($M22="Grön"),"G",""))&amp;IF(($M22="Svart"),"S",""))&amp;IF(($M22="LILA"),"L","")),"")</f>
        <v/>
      </c>
      <c r="O22" s="28" t="str">
        <f t="shared" si="13"/>
        <v/>
      </c>
      <c r="P22" s="28" t="str">
        <f t="shared" si="13"/>
        <v/>
      </c>
      <c r="Q22" s="28" t="str">
        <f t="shared" si="13"/>
        <v/>
      </c>
      <c r="R22" s="28" t="str">
        <f t="shared" si="13"/>
        <v/>
      </c>
      <c r="S22" s="28" t="str">
        <f t="shared" si="13"/>
        <v/>
      </c>
      <c r="T22" s="28" t="str">
        <f t="shared" si="13"/>
        <v/>
      </c>
      <c r="U22" s="28" t="str">
        <f t="shared" si="13"/>
        <v/>
      </c>
      <c r="V22" s="28" t="str">
        <f t="shared" si="13"/>
        <v/>
      </c>
      <c r="W22" s="28" t="str">
        <f t="shared" si="13"/>
        <v/>
      </c>
      <c r="X22" s="28" t="str">
        <f t="shared" si="13"/>
        <v/>
      </c>
      <c r="Y22" s="28" t="str">
        <f t="shared" si="13"/>
        <v/>
      </c>
      <c r="Z22" s="28" t="str">
        <f t="shared" si="13"/>
        <v/>
      </c>
      <c r="AA22" s="28" t="str">
        <f t="shared" si="13"/>
        <v/>
      </c>
      <c r="AB22" s="28" t="str">
        <f t="shared" si="13"/>
        <v>G</v>
      </c>
      <c r="AC22" s="28" t="str">
        <f t="shared" si="13"/>
        <v>G</v>
      </c>
      <c r="AD22" s="28" t="str">
        <f t="shared" si="13"/>
        <v>G</v>
      </c>
      <c r="AE22" s="28" t="str">
        <f t="shared" si="13"/>
        <v>G</v>
      </c>
      <c r="AF22" s="28" t="str">
        <f t="shared" si="13"/>
        <v/>
      </c>
      <c r="AG22" s="28" t="str">
        <f t="shared" si="13"/>
        <v/>
      </c>
      <c r="AH22" s="28" t="str">
        <f t="shared" si="13"/>
        <v/>
      </c>
      <c r="AI22" s="28" t="str">
        <f t="shared" si="13"/>
        <v/>
      </c>
      <c r="AJ22" s="28" t="str">
        <f t="shared" si="13"/>
        <v/>
      </c>
      <c r="AK22" s="28" t="str">
        <f t="shared" si="13"/>
        <v/>
      </c>
      <c r="AL22" s="28" t="str">
        <f t="shared" si="13"/>
        <v/>
      </c>
      <c r="AM22" s="28" t="str">
        <f t="shared" si="13"/>
        <v/>
      </c>
      <c r="AN22" s="28" t="str">
        <f t="shared" si="13"/>
        <v/>
      </c>
      <c r="AO22" s="28" t="str">
        <f t="shared" si="13"/>
        <v/>
      </c>
      <c r="AP22" s="28" t="str">
        <f t="shared" si="13"/>
        <v/>
      </c>
      <c r="AQ22" s="28" t="str">
        <f t="shared" si="13"/>
        <v/>
      </c>
      <c r="AR22" s="28" t="str">
        <f t="shared" si="13"/>
        <v/>
      </c>
      <c r="AS22" s="28" t="str">
        <f t="shared" si="13"/>
        <v/>
      </c>
      <c r="AT22" s="28" t="str">
        <f t="shared" si="13"/>
        <v/>
      </c>
      <c r="AU22" s="28" t="str">
        <f t="shared" si="13"/>
        <v/>
      </c>
      <c r="AV22" s="28" t="str">
        <f t="shared" si="13"/>
        <v/>
      </c>
      <c r="AW22" s="28" t="str">
        <f t="shared" si="13"/>
        <v/>
      </c>
      <c r="AX22" s="28" t="str">
        <f t="shared" si="13"/>
        <v/>
      </c>
      <c r="AY22" s="28" t="str">
        <f t="shared" si="13"/>
        <v/>
      </c>
      <c r="AZ22" s="28" t="str">
        <f t="shared" si="13"/>
        <v/>
      </c>
      <c r="BA22" s="28" t="str">
        <f t="shared" si="13"/>
        <v/>
      </c>
      <c r="BB22" s="28" t="str">
        <f t="shared" si="13"/>
        <v/>
      </c>
      <c r="BC22" s="28" t="str">
        <f t="shared" si="13"/>
        <v/>
      </c>
      <c r="BD22" s="28" t="str">
        <f t="shared" si="13"/>
        <v/>
      </c>
      <c r="BE22" s="28" t="str">
        <f t="shared" si="13"/>
        <v/>
      </c>
      <c r="BF22" s="28" t="str">
        <f t="shared" si="13"/>
        <v/>
      </c>
      <c r="BG22" s="28" t="str">
        <f t="shared" si="13"/>
        <v/>
      </c>
      <c r="BH22" s="28" t="str">
        <f t="shared" si="13"/>
        <v/>
      </c>
      <c r="BI22" s="28" t="str">
        <f t="shared" si="13"/>
        <v/>
      </c>
      <c r="BJ22" s="28" t="str">
        <f t="shared" si="13"/>
        <v/>
      </c>
      <c r="BK22" s="28" t="str">
        <f t="shared" si="13"/>
        <v/>
      </c>
      <c r="BL22" s="28" t="str">
        <f t="shared" si="13"/>
        <v/>
      </c>
      <c r="BM22" s="28" t="str">
        <f t="shared" si="13"/>
        <v/>
      </c>
      <c r="BN22" s="28" t="str">
        <f t="shared" si="13"/>
        <v/>
      </c>
      <c r="BO22" s="28" t="str">
        <f t="shared" si="13"/>
        <v/>
      </c>
      <c r="BP22" s="28" t="str">
        <f t="shared" si="13"/>
        <v/>
      </c>
      <c r="BQ22" s="28" t="str">
        <f t="shared" si="13"/>
        <v/>
      </c>
      <c r="BR22" s="28" t="str">
        <f t="shared" si="13"/>
        <v/>
      </c>
      <c r="BS22" s="28" t="str">
        <f t="shared" si="13"/>
        <v/>
      </c>
      <c r="BT22" s="28" t="str">
        <f t="shared" si="13"/>
        <v/>
      </c>
      <c r="BU22" s="28" t="str">
        <f t="shared" si="13"/>
        <v/>
      </c>
      <c r="BV22" s="28" t="str">
        <f t="shared" si="13"/>
        <v/>
      </c>
      <c r="BW22" s="28" t="str">
        <f t="shared" si="13"/>
        <v/>
      </c>
      <c r="BX22" s="28" t="str">
        <f t="shared" si="13"/>
        <v/>
      </c>
      <c r="BY22" s="28" t="str">
        <f t="shared" si="13"/>
        <v/>
      </c>
      <c r="BZ22" s="28" t="str">
        <f t="shared" si="13"/>
        <v/>
      </c>
      <c r="CA22" s="28" t="str">
        <f t="shared" si="13"/>
        <v/>
      </c>
      <c r="CB22" s="28" t="str">
        <f t="shared" si="13"/>
        <v/>
      </c>
      <c r="CC22" s="28" t="str">
        <f t="shared" si="13"/>
        <v/>
      </c>
      <c r="CD22" s="28" t="str">
        <f t="shared" si="13"/>
        <v/>
      </c>
      <c r="CE22" s="28" t="str">
        <f t="shared" si="13"/>
        <v/>
      </c>
      <c r="CF22" s="28" t="str">
        <f t="shared" si="13"/>
        <v/>
      </c>
      <c r="CG22" s="28" t="str">
        <f t="shared" si="13"/>
        <v/>
      </c>
      <c r="CH22" s="28" t="str">
        <f t="shared" si="13"/>
        <v/>
      </c>
      <c r="CI22" s="28" t="str">
        <f t="shared" si="13"/>
        <v/>
      </c>
      <c r="CJ22" s="28" t="str">
        <f t="shared" si="13"/>
        <v/>
      </c>
      <c r="CK22" s="28" t="str">
        <f t="shared" si="13"/>
        <v/>
      </c>
      <c r="CL22" s="28" t="str">
        <f t="shared" si="13"/>
        <v/>
      </c>
      <c r="CM22" s="28" t="str">
        <f t="shared" si="13"/>
        <v/>
      </c>
      <c r="CN22" s="28" t="str">
        <f t="shared" si="13"/>
        <v/>
      </c>
      <c r="CO22" s="28" t="str">
        <f t="shared" si="13"/>
        <v/>
      </c>
      <c r="CP22" s="28" t="str">
        <f t="shared" si="13"/>
        <v/>
      </c>
      <c r="CQ22" s="28" t="str">
        <f t="shared" si="13"/>
        <v/>
      </c>
      <c r="CR22" s="28" t="str">
        <f t="shared" si="13"/>
        <v/>
      </c>
      <c r="CS22" s="28" t="str">
        <f t="shared" si="13"/>
        <v/>
      </c>
      <c r="CT22" s="28" t="str">
        <f t="shared" si="13"/>
        <v/>
      </c>
      <c r="CU22" s="28" t="str">
        <f t="shared" si="13"/>
        <v/>
      </c>
      <c r="CV22" s="28" t="str">
        <f t="shared" si="13"/>
        <v/>
      </c>
      <c r="CW22" s="28" t="str">
        <f t="shared" si="13"/>
        <v/>
      </c>
      <c r="CX22" s="28" t="str">
        <f t="shared" si="13"/>
        <v/>
      </c>
      <c r="CY22" s="28" t="str">
        <f t="shared" si="13"/>
        <v/>
      </c>
      <c r="CZ22" s="28" t="str">
        <f t="shared" si="13"/>
        <v/>
      </c>
      <c r="DA22" s="28" t="str">
        <f t="shared" si="13"/>
        <v/>
      </c>
      <c r="DB22" s="28" t="str">
        <f t="shared" si="13"/>
        <v/>
      </c>
      <c r="DC22" s="28" t="str">
        <f t="shared" si="13"/>
        <v/>
      </c>
      <c r="DD22" s="28" t="str">
        <f t="shared" si="13"/>
        <v/>
      </c>
      <c r="DE22" s="28" t="str">
        <f t="shared" si="13"/>
        <v/>
      </c>
      <c r="DF22" s="28" t="str">
        <f t="shared" si="13"/>
        <v/>
      </c>
      <c r="DG22" s="28" t="str">
        <f t="shared" si="13"/>
        <v/>
      </c>
      <c r="DH22" s="28" t="str">
        <f t="shared" si="13"/>
        <v/>
      </c>
      <c r="DI22" s="28" t="str">
        <f t="shared" si="13"/>
        <v/>
      </c>
      <c r="DJ22" s="28" t="str">
        <f t="shared" si="13"/>
        <v/>
      </c>
      <c r="DK22" s="28" t="str">
        <f t="shared" si="13"/>
        <v/>
      </c>
      <c r="DL22" s="28" t="str">
        <f t="shared" si="13"/>
        <v/>
      </c>
      <c r="DM22" s="28" t="str">
        <f t="shared" si="13"/>
        <v/>
      </c>
      <c r="DN22" s="28" t="str">
        <f t="shared" si="13"/>
        <v/>
      </c>
      <c r="DO22" s="28" t="str">
        <f t="shared" si="13"/>
        <v/>
      </c>
      <c r="DP22" s="28" t="str">
        <f t="shared" si="13"/>
        <v/>
      </c>
      <c r="DQ22" s="28" t="str">
        <f t="shared" si="13"/>
        <v/>
      </c>
      <c r="DR22" s="28" t="str">
        <f t="shared" si="13"/>
        <v/>
      </c>
      <c r="DS22" s="28" t="str">
        <f t="shared" si="13"/>
        <v/>
      </c>
      <c r="DT22" s="28" t="str">
        <f t="shared" si="13"/>
        <v/>
      </c>
      <c r="DU22" s="28" t="str">
        <f t="shared" si="13"/>
        <v/>
      </c>
      <c r="DV22" s="28" t="str">
        <f t="shared" si="13"/>
        <v/>
      </c>
      <c r="DW22" s="28" t="str">
        <f t="shared" si="13"/>
        <v/>
      </c>
      <c r="DX22" s="28" t="str">
        <f t="shared" si="13"/>
        <v/>
      </c>
      <c r="DY22" s="28" t="str">
        <f t="shared" si="13"/>
        <v/>
      </c>
      <c r="DZ22" s="28" t="str">
        <f t="shared" si="13"/>
        <v/>
      </c>
      <c r="EA22" s="28" t="str">
        <f t="shared" si="13"/>
        <v/>
      </c>
      <c r="EB22" s="28" t="str">
        <f t="shared" si="13"/>
        <v/>
      </c>
      <c r="EC22" s="28" t="str">
        <f t="shared" si="13"/>
        <v/>
      </c>
      <c r="ED22" s="28" t="str">
        <f t="shared" si="13"/>
        <v/>
      </c>
      <c r="EE22" s="28" t="str">
        <f t="shared" si="13"/>
        <v/>
      </c>
      <c r="EF22" s="28" t="str">
        <f t="shared" si="13"/>
        <v/>
      </c>
      <c r="EG22" s="28" t="str">
        <f t="shared" si="13"/>
        <v/>
      </c>
      <c r="EH22" s="28" t="str">
        <f t="shared" si="13"/>
        <v/>
      </c>
      <c r="EI22" s="28" t="str">
        <f t="shared" si="13"/>
        <v/>
      </c>
      <c r="EJ22" s="28" t="str">
        <f t="shared" si="13"/>
        <v/>
      </c>
      <c r="EK22" s="28" t="str">
        <f t="shared" si="13"/>
        <v/>
      </c>
      <c r="EL22" s="28" t="str">
        <f t="shared" si="13"/>
        <v/>
      </c>
      <c r="EM22" s="28" t="str">
        <f t="shared" si="13"/>
        <v/>
      </c>
      <c r="EN22" s="28" t="str">
        <f t="shared" si="13"/>
        <v/>
      </c>
      <c r="EO22" s="28" t="str">
        <f t="shared" si="13"/>
        <v/>
      </c>
      <c r="EP22" s="28" t="str">
        <f t="shared" si="13"/>
        <v/>
      </c>
      <c r="EQ22" s="28" t="str">
        <f t="shared" si="13"/>
        <v/>
      </c>
      <c r="ER22" s="28" t="str">
        <f t="shared" si="13"/>
        <v/>
      </c>
      <c r="ES22" s="28" t="str">
        <f t="shared" si="13"/>
        <v/>
      </c>
      <c r="ET22" s="28" t="str">
        <f t="shared" si="13"/>
        <v/>
      </c>
      <c r="EU22" s="28" t="str">
        <f t="shared" si="13"/>
        <v/>
      </c>
      <c r="EV22" s="28" t="str">
        <f t="shared" si="13"/>
        <v/>
      </c>
      <c r="EW22" s="28" t="str">
        <f t="shared" si="13"/>
        <v/>
      </c>
    </row>
    <row r="23" spans="1:153" ht="12.75" customHeight="1" x14ac:dyDescent="0.2">
      <c r="A23" s="45" t="s">
        <v>25</v>
      </c>
      <c r="B23" s="30"/>
      <c r="C23" s="31"/>
      <c r="D23" s="30"/>
      <c r="E23" s="55">
        <v>43130</v>
      </c>
      <c r="F23" s="40">
        <v>43130</v>
      </c>
      <c r="G23" s="44">
        <f>IF(ISBLANK($E23),"",NETWORKDAYS($E23,$F23))</f>
        <v>1</v>
      </c>
      <c r="H23" s="44">
        <v>2</v>
      </c>
      <c r="I23" s="34"/>
      <c r="J23" s="30" t="str">
        <f>IF(ISBLANK($G23),"",IF(ISBLANK($I23),"",SUM($G23,PRODUCT(PRODUCT($G23,$I23),-1))))</f>
        <v/>
      </c>
      <c r="K23" s="30" t="str">
        <f>IF(ISBLANK($H23),"",IF(ISBLANK($I23),"",SUM($H23,PRODUCT(PRODUCT($H23,$I23),-1))))</f>
        <v/>
      </c>
      <c r="L23" s="35"/>
      <c r="M23" s="27" t="s">
        <v>20</v>
      </c>
      <c r="N23" s="37" t="str">
        <f t="shared" ref="N23:EW24" si="14">IF(AND((N$11&gt;=$E23),(N$11&lt;=$F23)),(((((IF(($M23="Röd"),"R","")&amp;IF(($M23="Blå"),"B",""))&amp;IF(($M23="Gul"),"U",""))&amp;IF(($M23="Grön"),"G",""))&amp;IF(($M23="Svart"),"S",""))&amp;IF(($M23="LILA"),"L","")),"")</f>
        <v/>
      </c>
      <c r="O23" s="37" t="str">
        <f t="shared" si="14"/>
        <v/>
      </c>
      <c r="P23" s="37" t="str">
        <f t="shared" si="14"/>
        <v/>
      </c>
      <c r="Q23" s="37" t="str">
        <f t="shared" si="14"/>
        <v/>
      </c>
      <c r="R23" s="37" t="str">
        <f t="shared" si="14"/>
        <v/>
      </c>
      <c r="S23" s="37" t="str">
        <f t="shared" si="14"/>
        <v/>
      </c>
      <c r="T23" s="37" t="str">
        <f t="shared" si="14"/>
        <v/>
      </c>
      <c r="U23" s="37" t="str">
        <f t="shared" si="14"/>
        <v/>
      </c>
      <c r="V23" s="37" t="str">
        <f t="shared" si="14"/>
        <v/>
      </c>
      <c r="W23" s="37" t="str">
        <f t="shared" si="14"/>
        <v/>
      </c>
      <c r="X23" s="37" t="str">
        <f t="shared" si="14"/>
        <v/>
      </c>
      <c r="Y23" s="48" t="str">
        <f t="shared" si="14"/>
        <v/>
      </c>
      <c r="Z23" s="37" t="str">
        <f t="shared" si="14"/>
        <v/>
      </c>
      <c r="AA23" s="37" t="str">
        <f t="shared" si="14"/>
        <v/>
      </c>
      <c r="AB23" s="37" t="str">
        <f t="shared" si="14"/>
        <v>U</v>
      </c>
      <c r="AC23" s="37" t="str">
        <f t="shared" si="14"/>
        <v/>
      </c>
      <c r="AD23" s="37" t="str">
        <f t="shared" si="14"/>
        <v/>
      </c>
      <c r="AE23" s="37" t="str">
        <f t="shared" si="14"/>
        <v/>
      </c>
      <c r="AF23" s="37" t="str">
        <f t="shared" si="14"/>
        <v/>
      </c>
      <c r="AG23" s="37" t="str">
        <f t="shared" si="14"/>
        <v/>
      </c>
      <c r="AH23" s="37" t="str">
        <f t="shared" si="14"/>
        <v/>
      </c>
      <c r="AI23" s="37" t="str">
        <f t="shared" si="14"/>
        <v/>
      </c>
      <c r="AJ23" s="37" t="str">
        <f t="shared" si="14"/>
        <v/>
      </c>
      <c r="AK23" s="37" t="str">
        <f t="shared" si="14"/>
        <v/>
      </c>
      <c r="AL23" s="37" t="str">
        <f t="shared" si="14"/>
        <v/>
      </c>
      <c r="AM23" s="37" t="str">
        <f t="shared" si="14"/>
        <v/>
      </c>
      <c r="AN23" s="37" t="str">
        <f t="shared" si="14"/>
        <v/>
      </c>
      <c r="AO23" s="37" t="str">
        <f t="shared" si="14"/>
        <v/>
      </c>
      <c r="AP23" s="37" t="str">
        <f t="shared" si="14"/>
        <v/>
      </c>
      <c r="AQ23" s="37" t="str">
        <f t="shared" si="14"/>
        <v/>
      </c>
      <c r="AR23" s="37" t="str">
        <f t="shared" si="14"/>
        <v/>
      </c>
      <c r="AS23" s="37" t="str">
        <f t="shared" si="14"/>
        <v/>
      </c>
      <c r="AT23" s="37" t="str">
        <f t="shared" si="14"/>
        <v/>
      </c>
      <c r="AU23" s="37" t="str">
        <f t="shared" si="14"/>
        <v/>
      </c>
      <c r="AV23" s="37" t="str">
        <f t="shared" si="14"/>
        <v/>
      </c>
      <c r="AW23" s="37" t="str">
        <f t="shared" si="14"/>
        <v/>
      </c>
      <c r="AX23" s="37" t="str">
        <f t="shared" si="14"/>
        <v/>
      </c>
      <c r="AY23" s="37" t="str">
        <f t="shared" si="14"/>
        <v/>
      </c>
      <c r="AZ23" s="37" t="str">
        <f t="shared" si="14"/>
        <v/>
      </c>
      <c r="BA23" s="37" t="str">
        <f t="shared" si="14"/>
        <v/>
      </c>
      <c r="BB23" s="37" t="str">
        <f t="shared" si="14"/>
        <v/>
      </c>
      <c r="BC23" s="37" t="str">
        <f t="shared" si="14"/>
        <v/>
      </c>
      <c r="BD23" s="37" t="str">
        <f t="shared" si="14"/>
        <v/>
      </c>
      <c r="BE23" s="37" t="str">
        <f t="shared" si="14"/>
        <v/>
      </c>
      <c r="BF23" s="37" t="str">
        <f t="shared" si="14"/>
        <v/>
      </c>
      <c r="BG23" s="37" t="str">
        <f t="shared" si="14"/>
        <v/>
      </c>
      <c r="BH23" s="37" t="str">
        <f t="shared" si="14"/>
        <v/>
      </c>
      <c r="BI23" s="37" t="str">
        <f t="shared" si="14"/>
        <v/>
      </c>
      <c r="BJ23" s="37" t="str">
        <f t="shared" si="14"/>
        <v/>
      </c>
      <c r="BK23" s="37" t="str">
        <f t="shared" si="14"/>
        <v/>
      </c>
      <c r="BL23" s="37" t="str">
        <f t="shared" si="14"/>
        <v/>
      </c>
      <c r="BM23" s="37" t="str">
        <f t="shared" si="14"/>
        <v/>
      </c>
      <c r="BN23" s="37" t="str">
        <f t="shared" si="14"/>
        <v/>
      </c>
      <c r="BO23" s="37" t="str">
        <f t="shared" si="14"/>
        <v/>
      </c>
      <c r="BP23" s="37" t="str">
        <f t="shared" si="14"/>
        <v/>
      </c>
      <c r="BQ23" s="37" t="str">
        <f t="shared" si="14"/>
        <v/>
      </c>
      <c r="BR23" s="37" t="str">
        <f t="shared" si="14"/>
        <v/>
      </c>
      <c r="BS23" s="37" t="str">
        <f t="shared" si="14"/>
        <v/>
      </c>
      <c r="BT23" s="37" t="str">
        <f t="shared" si="14"/>
        <v/>
      </c>
      <c r="BU23" s="37" t="str">
        <f t="shared" si="14"/>
        <v/>
      </c>
      <c r="BV23" s="37" t="str">
        <f t="shared" si="14"/>
        <v/>
      </c>
      <c r="BW23" s="37" t="str">
        <f t="shared" si="14"/>
        <v/>
      </c>
      <c r="BX23" s="37" t="str">
        <f t="shared" si="14"/>
        <v/>
      </c>
      <c r="BY23" s="37" t="str">
        <f t="shared" si="14"/>
        <v/>
      </c>
      <c r="BZ23" s="37" t="str">
        <f t="shared" si="14"/>
        <v/>
      </c>
      <c r="CA23" s="37" t="str">
        <f t="shared" si="14"/>
        <v/>
      </c>
      <c r="CB23" s="37" t="str">
        <f t="shared" si="14"/>
        <v/>
      </c>
      <c r="CC23" s="37" t="str">
        <f t="shared" si="14"/>
        <v/>
      </c>
      <c r="CD23" s="37" t="str">
        <f t="shared" si="14"/>
        <v/>
      </c>
      <c r="CE23" s="37" t="str">
        <f t="shared" si="14"/>
        <v/>
      </c>
      <c r="CF23" s="37" t="str">
        <f t="shared" si="14"/>
        <v/>
      </c>
      <c r="CG23" s="37" t="str">
        <f t="shared" si="14"/>
        <v/>
      </c>
      <c r="CH23" s="37" t="str">
        <f t="shared" si="14"/>
        <v/>
      </c>
      <c r="CI23" s="37" t="str">
        <f t="shared" si="14"/>
        <v/>
      </c>
      <c r="CJ23" s="37" t="str">
        <f t="shared" si="14"/>
        <v/>
      </c>
      <c r="CK23" s="37" t="str">
        <f t="shared" si="14"/>
        <v/>
      </c>
      <c r="CL23" s="37" t="str">
        <f t="shared" si="14"/>
        <v/>
      </c>
      <c r="CM23" s="37" t="str">
        <f t="shared" si="14"/>
        <v/>
      </c>
      <c r="CN23" s="37" t="str">
        <f t="shared" si="14"/>
        <v/>
      </c>
      <c r="CO23" s="37" t="str">
        <f t="shared" si="14"/>
        <v/>
      </c>
      <c r="CP23" s="37" t="str">
        <f t="shared" si="14"/>
        <v/>
      </c>
      <c r="CQ23" s="37" t="str">
        <f t="shared" si="14"/>
        <v/>
      </c>
      <c r="CR23" s="37" t="str">
        <f t="shared" si="14"/>
        <v/>
      </c>
      <c r="CS23" s="37" t="str">
        <f t="shared" si="14"/>
        <v/>
      </c>
      <c r="CT23" s="37" t="str">
        <f t="shared" si="14"/>
        <v/>
      </c>
      <c r="CU23" s="37" t="str">
        <f t="shared" si="14"/>
        <v/>
      </c>
      <c r="CV23" s="37" t="str">
        <f t="shared" si="14"/>
        <v/>
      </c>
      <c r="CW23" s="37" t="str">
        <f t="shared" si="14"/>
        <v/>
      </c>
      <c r="CX23" s="37" t="str">
        <f t="shared" si="14"/>
        <v/>
      </c>
      <c r="CY23" s="37" t="str">
        <f t="shared" si="14"/>
        <v/>
      </c>
      <c r="CZ23" s="37" t="str">
        <f t="shared" si="14"/>
        <v/>
      </c>
      <c r="DA23" s="37" t="str">
        <f t="shared" si="14"/>
        <v/>
      </c>
      <c r="DB23" s="37" t="str">
        <f t="shared" si="14"/>
        <v/>
      </c>
      <c r="DC23" s="37" t="str">
        <f t="shared" si="14"/>
        <v/>
      </c>
      <c r="DD23" s="37" t="str">
        <f t="shared" si="14"/>
        <v/>
      </c>
      <c r="DE23" s="37" t="str">
        <f t="shared" si="14"/>
        <v/>
      </c>
      <c r="DF23" s="37" t="str">
        <f t="shared" si="14"/>
        <v/>
      </c>
      <c r="DG23" s="37" t="str">
        <f t="shared" si="14"/>
        <v/>
      </c>
      <c r="DH23" s="37" t="str">
        <f t="shared" si="14"/>
        <v/>
      </c>
      <c r="DI23" s="37" t="str">
        <f t="shared" si="14"/>
        <v/>
      </c>
      <c r="DJ23" s="37" t="str">
        <f t="shared" si="14"/>
        <v/>
      </c>
      <c r="DK23" s="37" t="str">
        <f t="shared" si="14"/>
        <v/>
      </c>
      <c r="DL23" s="37" t="str">
        <f t="shared" si="14"/>
        <v/>
      </c>
      <c r="DM23" s="37" t="str">
        <f t="shared" si="14"/>
        <v/>
      </c>
      <c r="DN23" s="37" t="str">
        <f t="shared" si="14"/>
        <v/>
      </c>
      <c r="DO23" s="37" t="str">
        <f t="shared" si="14"/>
        <v/>
      </c>
      <c r="DP23" s="37" t="str">
        <f t="shared" si="14"/>
        <v/>
      </c>
      <c r="DQ23" s="37" t="str">
        <f t="shared" si="14"/>
        <v/>
      </c>
      <c r="DR23" s="37" t="str">
        <f t="shared" si="14"/>
        <v/>
      </c>
      <c r="DS23" s="37" t="str">
        <f t="shared" si="14"/>
        <v/>
      </c>
      <c r="DT23" s="37" t="str">
        <f t="shared" si="14"/>
        <v/>
      </c>
      <c r="DU23" s="37" t="str">
        <f t="shared" si="14"/>
        <v/>
      </c>
      <c r="DV23" s="37" t="str">
        <f t="shared" si="14"/>
        <v/>
      </c>
      <c r="DW23" s="37" t="str">
        <f t="shared" si="14"/>
        <v/>
      </c>
      <c r="DX23" s="37" t="str">
        <f t="shared" si="14"/>
        <v/>
      </c>
      <c r="DY23" s="37" t="str">
        <f t="shared" si="14"/>
        <v/>
      </c>
      <c r="DZ23" s="37" t="str">
        <f t="shared" si="14"/>
        <v/>
      </c>
      <c r="EA23" s="37" t="str">
        <f t="shared" si="14"/>
        <v/>
      </c>
      <c r="EB23" s="37" t="str">
        <f t="shared" si="14"/>
        <v/>
      </c>
      <c r="EC23" s="37" t="str">
        <f t="shared" si="14"/>
        <v/>
      </c>
      <c r="ED23" s="37" t="str">
        <f t="shared" si="14"/>
        <v/>
      </c>
      <c r="EE23" s="37" t="str">
        <f t="shared" si="14"/>
        <v/>
      </c>
      <c r="EF23" s="37" t="str">
        <f t="shared" si="14"/>
        <v/>
      </c>
      <c r="EG23" s="37" t="str">
        <f t="shared" si="14"/>
        <v/>
      </c>
      <c r="EH23" s="37" t="str">
        <f t="shared" si="14"/>
        <v/>
      </c>
      <c r="EI23" s="37" t="str">
        <f t="shared" si="14"/>
        <v/>
      </c>
      <c r="EJ23" s="37" t="str">
        <f t="shared" si="14"/>
        <v/>
      </c>
      <c r="EK23" s="37" t="str">
        <f t="shared" si="14"/>
        <v/>
      </c>
      <c r="EL23" s="37" t="str">
        <f t="shared" si="14"/>
        <v/>
      </c>
      <c r="EM23" s="37" t="str">
        <f t="shared" si="14"/>
        <v/>
      </c>
      <c r="EN23" s="37" t="str">
        <f t="shared" si="14"/>
        <v/>
      </c>
      <c r="EO23" s="37" t="str">
        <f t="shared" si="14"/>
        <v/>
      </c>
      <c r="EP23" s="37" t="str">
        <f t="shared" si="14"/>
        <v/>
      </c>
      <c r="EQ23" s="37" t="str">
        <f t="shared" si="14"/>
        <v/>
      </c>
      <c r="ER23" s="37" t="str">
        <f t="shared" si="14"/>
        <v/>
      </c>
      <c r="ES23" s="37" t="str">
        <f t="shared" si="14"/>
        <v/>
      </c>
      <c r="ET23" s="37" t="str">
        <f t="shared" si="14"/>
        <v/>
      </c>
      <c r="EU23" s="37" t="str">
        <f t="shared" si="14"/>
        <v/>
      </c>
      <c r="EV23" s="37" t="str">
        <f t="shared" si="14"/>
        <v/>
      </c>
      <c r="EW23" s="37" t="str">
        <f t="shared" si="14"/>
        <v/>
      </c>
    </row>
    <row r="24" spans="1:153" s="54" customFormat="1" ht="12.75" customHeight="1" x14ac:dyDescent="0.2">
      <c r="A24" s="43" t="s">
        <v>23</v>
      </c>
      <c r="B24" s="30"/>
      <c r="C24" s="31"/>
      <c r="D24" s="30"/>
      <c r="E24" s="55">
        <v>43133</v>
      </c>
      <c r="F24" s="40">
        <v>43133</v>
      </c>
      <c r="G24" s="44">
        <f>IF(ISBLANK($E24),"",NETWORKDAYS($E24,$F24))</f>
        <v>1</v>
      </c>
      <c r="H24" s="44">
        <v>4</v>
      </c>
      <c r="I24" s="34"/>
      <c r="J24" s="30" t="str">
        <f>IF(ISBLANK($G24),"",IF(ISBLANK($I24),"",SUM($G24,PRODUCT(PRODUCT($G24,$I24),-1))))</f>
        <v/>
      </c>
      <c r="K24" s="30" t="str">
        <f>IF(ISBLANK($H24),"",IF(ISBLANK($I24),"",SUM($H24,PRODUCT(PRODUCT($H24,$I24),-1))))</f>
        <v/>
      </c>
      <c r="L24" s="35"/>
      <c r="M24" s="74" t="s">
        <v>22</v>
      </c>
      <c r="N24" s="37" t="str">
        <f t="shared" ref="N24:EW29" si="15">IF(AND((N$11&gt;=$E24),(N$11&lt;=$F24)),(((((IF(($M24="Röd"),"R","")&amp;IF(($M24="Blå"),"B",""))&amp;IF(($M24="Gul"),"U",""))&amp;IF(($M24="Grön"),"G",""))&amp;IF(($M24="Svart"),"S",""))&amp;IF(($M24="LILA"),"L","")),"")</f>
        <v/>
      </c>
      <c r="O24" s="37" t="str">
        <f t="shared" si="15"/>
        <v/>
      </c>
      <c r="P24" s="37" t="str">
        <f t="shared" si="15"/>
        <v/>
      </c>
      <c r="Q24" s="37" t="str">
        <f t="shared" si="15"/>
        <v/>
      </c>
      <c r="R24" s="37" t="str">
        <f t="shared" si="15"/>
        <v/>
      </c>
      <c r="S24" s="37" t="str">
        <f t="shared" si="15"/>
        <v/>
      </c>
      <c r="T24" s="37" t="str">
        <f t="shared" si="15"/>
        <v/>
      </c>
      <c r="U24" s="37" t="str">
        <f t="shared" si="15"/>
        <v/>
      </c>
      <c r="V24" s="37" t="str">
        <f t="shared" si="15"/>
        <v/>
      </c>
      <c r="W24" s="37" t="str">
        <f t="shared" si="15"/>
        <v/>
      </c>
      <c r="X24" s="37" t="str">
        <f t="shared" si="15"/>
        <v/>
      </c>
      <c r="Y24" s="48" t="str">
        <f t="shared" si="15"/>
        <v/>
      </c>
      <c r="Z24" s="37" t="str">
        <f t="shared" si="15"/>
        <v/>
      </c>
      <c r="AA24" s="37" t="str">
        <f t="shared" si="15"/>
        <v/>
      </c>
      <c r="AB24" s="37" t="str">
        <f t="shared" si="15"/>
        <v/>
      </c>
      <c r="AC24" s="37" t="str">
        <f t="shared" si="15"/>
        <v/>
      </c>
      <c r="AD24" s="37" t="str">
        <f t="shared" si="15"/>
        <v/>
      </c>
      <c r="AE24" s="37" t="str">
        <f t="shared" si="15"/>
        <v>L</v>
      </c>
      <c r="AF24" s="37" t="str">
        <f t="shared" si="15"/>
        <v/>
      </c>
      <c r="AG24" s="37" t="str">
        <f t="shared" si="15"/>
        <v/>
      </c>
      <c r="AH24" s="37" t="str">
        <f t="shared" si="15"/>
        <v/>
      </c>
      <c r="AI24" s="37" t="str">
        <f t="shared" si="15"/>
        <v/>
      </c>
      <c r="AJ24" s="37" t="str">
        <f t="shared" si="15"/>
        <v/>
      </c>
      <c r="AK24" s="37" t="str">
        <f t="shared" si="15"/>
        <v/>
      </c>
      <c r="AL24" s="37" t="str">
        <f t="shared" si="15"/>
        <v/>
      </c>
      <c r="AM24" s="37" t="str">
        <f t="shared" si="15"/>
        <v/>
      </c>
      <c r="AN24" s="37" t="str">
        <f t="shared" si="15"/>
        <v/>
      </c>
      <c r="AO24" s="37" t="str">
        <f t="shared" si="15"/>
        <v/>
      </c>
      <c r="AP24" s="37" t="str">
        <f t="shared" si="15"/>
        <v/>
      </c>
      <c r="AQ24" s="37" t="str">
        <f t="shared" si="15"/>
        <v/>
      </c>
      <c r="AR24" s="37" t="str">
        <f t="shared" si="15"/>
        <v/>
      </c>
      <c r="AS24" s="37" t="str">
        <f t="shared" si="15"/>
        <v/>
      </c>
      <c r="AT24" s="37" t="str">
        <f t="shared" si="15"/>
        <v/>
      </c>
      <c r="AU24" s="37" t="str">
        <f t="shared" si="15"/>
        <v/>
      </c>
      <c r="AV24" s="37" t="str">
        <f t="shared" si="15"/>
        <v/>
      </c>
      <c r="AW24" s="37" t="str">
        <f t="shared" si="15"/>
        <v/>
      </c>
      <c r="AX24" s="37" t="str">
        <f t="shared" si="15"/>
        <v/>
      </c>
      <c r="AY24" s="37" t="str">
        <f t="shared" si="15"/>
        <v/>
      </c>
      <c r="AZ24" s="37" t="str">
        <f t="shared" si="15"/>
        <v/>
      </c>
      <c r="BA24" s="37" t="str">
        <f t="shared" si="15"/>
        <v/>
      </c>
      <c r="BB24" s="37" t="str">
        <f t="shared" si="15"/>
        <v/>
      </c>
      <c r="BC24" s="37" t="str">
        <f t="shared" si="15"/>
        <v/>
      </c>
      <c r="BD24" s="37" t="str">
        <f t="shared" si="15"/>
        <v/>
      </c>
      <c r="BE24" s="37" t="str">
        <f t="shared" si="15"/>
        <v/>
      </c>
      <c r="BF24" s="37" t="str">
        <f t="shared" si="15"/>
        <v/>
      </c>
      <c r="BG24" s="37" t="str">
        <f t="shared" si="15"/>
        <v/>
      </c>
      <c r="BH24" s="37" t="str">
        <f t="shared" si="15"/>
        <v/>
      </c>
      <c r="BI24" s="37" t="str">
        <f t="shared" si="15"/>
        <v/>
      </c>
      <c r="BJ24" s="37" t="str">
        <f t="shared" si="15"/>
        <v/>
      </c>
      <c r="BK24" s="37" t="str">
        <f t="shared" si="15"/>
        <v/>
      </c>
      <c r="BL24" s="37" t="str">
        <f t="shared" si="15"/>
        <v/>
      </c>
      <c r="BM24" s="37" t="str">
        <f t="shared" si="15"/>
        <v/>
      </c>
      <c r="BN24" s="37" t="str">
        <f t="shared" si="15"/>
        <v/>
      </c>
      <c r="BO24" s="37" t="str">
        <f t="shared" si="15"/>
        <v/>
      </c>
      <c r="BP24" s="37" t="str">
        <f t="shared" si="15"/>
        <v/>
      </c>
      <c r="BQ24" s="37" t="str">
        <f t="shared" si="15"/>
        <v/>
      </c>
      <c r="BR24" s="37" t="str">
        <f t="shared" si="15"/>
        <v/>
      </c>
      <c r="BS24" s="37" t="str">
        <f t="shared" si="15"/>
        <v/>
      </c>
      <c r="BT24" s="37" t="str">
        <f t="shared" si="15"/>
        <v/>
      </c>
      <c r="BU24" s="37" t="str">
        <f t="shared" si="15"/>
        <v/>
      </c>
      <c r="BV24" s="37" t="str">
        <f t="shared" si="15"/>
        <v/>
      </c>
      <c r="BW24" s="37" t="str">
        <f t="shared" si="15"/>
        <v/>
      </c>
      <c r="BX24" s="37" t="str">
        <f t="shared" si="15"/>
        <v/>
      </c>
      <c r="BY24" s="37" t="str">
        <f t="shared" si="15"/>
        <v/>
      </c>
      <c r="BZ24" s="37" t="str">
        <f t="shared" si="15"/>
        <v/>
      </c>
      <c r="CA24" s="37" t="str">
        <f t="shared" si="15"/>
        <v/>
      </c>
      <c r="CB24" s="37" t="str">
        <f t="shared" si="15"/>
        <v/>
      </c>
      <c r="CC24" s="37" t="str">
        <f t="shared" si="15"/>
        <v/>
      </c>
      <c r="CD24" s="37" t="str">
        <f t="shared" si="15"/>
        <v/>
      </c>
      <c r="CE24" s="37" t="str">
        <f t="shared" si="15"/>
        <v/>
      </c>
      <c r="CF24" s="37" t="str">
        <f t="shared" si="15"/>
        <v/>
      </c>
      <c r="CG24" s="37" t="str">
        <f t="shared" si="15"/>
        <v/>
      </c>
      <c r="CH24" s="37" t="str">
        <f t="shared" si="15"/>
        <v/>
      </c>
      <c r="CI24" s="37" t="str">
        <f t="shared" si="15"/>
        <v/>
      </c>
      <c r="CJ24" s="37" t="str">
        <f t="shared" si="15"/>
        <v/>
      </c>
      <c r="CK24" s="37" t="str">
        <f t="shared" si="15"/>
        <v/>
      </c>
      <c r="CL24" s="37" t="str">
        <f t="shared" si="15"/>
        <v/>
      </c>
      <c r="CM24" s="37" t="str">
        <f t="shared" si="15"/>
        <v/>
      </c>
      <c r="CN24" s="37" t="str">
        <f t="shared" si="15"/>
        <v/>
      </c>
      <c r="CO24" s="37" t="str">
        <f t="shared" si="15"/>
        <v/>
      </c>
      <c r="CP24" s="37" t="str">
        <f t="shared" si="15"/>
        <v/>
      </c>
      <c r="CQ24" s="37" t="str">
        <f t="shared" si="15"/>
        <v/>
      </c>
      <c r="CR24" s="37" t="str">
        <f t="shared" si="15"/>
        <v/>
      </c>
      <c r="CS24" s="37" t="str">
        <f t="shared" si="15"/>
        <v/>
      </c>
      <c r="CT24" s="37" t="str">
        <f t="shared" si="15"/>
        <v/>
      </c>
      <c r="CU24" s="37" t="str">
        <f t="shared" si="15"/>
        <v/>
      </c>
      <c r="CV24" s="37" t="str">
        <f t="shared" si="15"/>
        <v/>
      </c>
      <c r="CW24" s="37" t="str">
        <f t="shared" si="15"/>
        <v/>
      </c>
      <c r="CX24" s="37" t="str">
        <f t="shared" si="15"/>
        <v/>
      </c>
      <c r="CY24" s="37" t="str">
        <f t="shared" si="15"/>
        <v/>
      </c>
      <c r="CZ24" s="37" t="str">
        <f t="shared" si="15"/>
        <v/>
      </c>
      <c r="DA24" s="37" t="str">
        <f t="shared" si="15"/>
        <v/>
      </c>
      <c r="DB24" s="37" t="str">
        <f t="shared" si="15"/>
        <v/>
      </c>
      <c r="DC24" s="37" t="str">
        <f t="shared" si="15"/>
        <v/>
      </c>
      <c r="DD24" s="37" t="str">
        <f t="shared" si="15"/>
        <v/>
      </c>
      <c r="DE24" s="37" t="str">
        <f t="shared" si="15"/>
        <v/>
      </c>
      <c r="DF24" s="37" t="str">
        <f t="shared" si="15"/>
        <v/>
      </c>
      <c r="DG24" s="37" t="str">
        <f t="shared" si="15"/>
        <v/>
      </c>
      <c r="DH24" s="37" t="str">
        <f t="shared" si="15"/>
        <v/>
      </c>
      <c r="DI24" s="37" t="str">
        <f t="shared" si="15"/>
        <v/>
      </c>
      <c r="DJ24" s="37" t="str">
        <f t="shared" si="15"/>
        <v/>
      </c>
      <c r="DK24" s="37" t="str">
        <f t="shared" si="15"/>
        <v/>
      </c>
      <c r="DL24" s="37" t="str">
        <f t="shared" si="15"/>
        <v/>
      </c>
      <c r="DM24" s="37" t="str">
        <f t="shared" si="15"/>
        <v/>
      </c>
      <c r="DN24" s="37" t="str">
        <f t="shared" si="15"/>
        <v/>
      </c>
      <c r="DO24" s="37" t="str">
        <f t="shared" si="15"/>
        <v/>
      </c>
      <c r="DP24" s="37" t="str">
        <f t="shared" si="15"/>
        <v/>
      </c>
      <c r="DQ24" s="37" t="str">
        <f t="shared" si="15"/>
        <v/>
      </c>
      <c r="DR24" s="37" t="str">
        <f t="shared" si="15"/>
        <v/>
      </c>
      <c r="DS24" s="37" t="str">
        <f t="shared" si="15"/>
        <v/>
      </c>
      <c r="DT24" s="37" t="str">
        <f t="shared" si="15"/>
        <v/>
      </c>
      <c r="DU24" s="37" t="str">
        <f t="shared" si="15"/>
        <v/>
      </c>
      <c r="DV24" s="37" t="str">
        <f t="shared" si="15"/>
        <v/>
      </c>
      <c r="DW24" s="37" t="str">
        <f t="shared" si="15"/>
        <v/>
      </c>
      <c r="DX24" s="37" t="str">
        <f t="shared" si="15"/>
        <v/>
      </c>
      <c r="DY24" s="37" t="str">
        <f t="shared" si="14"/>
        <v/>
      </c>
      <c r="DZ24" s="37" t="str">
        <f t="shared" si="14"/>
        <v/>
      </c>
      <c r="EA24" s="37" t="str">
        <f t="shared" si="14"/>
        <v/>
      </c>
      <c r="EB24" s="37" t="str">
        <f t="shared" si="14"/>
        <v/>
      </c>
      <c r="EC24" s="37" t="str">
        <f t="shared" si="14"/>
        <v/>
      </c>
      <c r="ED24" s="37" t="str">
        <f t="shared" si="14"/>
        <v/>
      </c>
      <c r="EE24" s="37" t="str">
        <f t="shared" si="14"/>
        <v/>
      </c>
      <c r="EF24" s="37" t="str">
        <f t="shared" si="14"/>
        <v/>
      </c>
      <c r="EG24" s="37" t="str">
        <f t="shared" si="14"/>
        <v/>
      </c>
      <c r="EH24" s="37" t="str">
        <f t="shared" si="14"/>
        <v/>
      </c>
      <c r="EI24" s="37" t="str">
        <f t="shared" si="14"/>
        <v/>
      </c>
      <c r="EJ24" s="37" t="str">
        <f t="shared" si="14"/>
        <v/>
      </c>
      <c r="EK24" s="37" t="str">
        <f t="shared" si="14"/>
        <v/>
      </c>
      <c r="EL24" s="37" t="str">
        <f t="shared" si="14"/>
        <v/>
      </c>
      <c r="EM24" s="37" t="str">
        <f t="shared" si="14"/>
        <v/>
      </c>
      <c r="EN24" s="37" t="str">
        <f t="shared" si="14"/>
        <v/>
      </c>
      <c r="EO24" s="37" t="str">
        <f t="shared" si="14"/>
        <v/>
      </c>
      <c r="EP24" s="37" t="str">
        <f t="shared" si="14"/>
        <v/>
      </c>
      <c r="EQ24" s="37" t="str">
        <f t="shared" si="14"/>
        <v/>
      </c>
      <c r="ER24" s="37" t="str">
        <f t="shared" si="14"/>
        <v/>
      </c>
      <c r="ES24" s="37" t="str">
        <f t="shared" si="14"/>
        <v/>
      </c>
      <c r="ET24" s="37" t="str">
        <f t="shared" si="14"/>
        <v/>
      </c>
      <c r="EU24" s="37" t="str">
        <f t="shared" si="14"/>
        <v/>
      </c>
      <c r="EV24" s="37" t="str">
        <f t="shared" si="14"/>
        <v/>
      </c>
      <c r="EW24" s="37" t="str">
        <f t="shared" si="14"/>
        <v/>
      </c>
    </row>
    <row r="25" spans="1:153" s="54" customFormat="1" ht="12.75" customHeight="1" x14ac:dyDescent="0.2">
      <c r="A25" s="70" t="s">
        <v>48</v>
      </c>
      <c r="B25" s="30"/>
      <c r="C25" s="31"/>
      <c r="D25" s="30"/>
      <c r="E25" s="55">
        <v>43136</v>
      </c>
      <c r="F25" s="40">
        <v>43150</v>
      </c>
      <c r="G25" s="44">
        <f>IF(ISBLANK($E25),"",NETWORKDAYS($E25,$F25))</f>
        <v>11</v>
      </c>
      <c r="H25" s="44">
        <v>20</v>
      </c>
      <c r="I25" s="34"/>
      <c r="J25" s="30" t="str">
        <f>IF(ISBLANK($G25),"",IF(ISBLANK($I25),"",SUM($G25,PRODUCT(PRODUCT($G25,$I25),-1))))</f>
        <v/>
      </c>
      <c r="K25" s="30" t="str">
        <f>IF(ISBLANK($H25),"",IF(ISBLANK($I25),"",SUM($H25,PRODUCT(PRODUCT($H25,$I25),-1))))</f>
        <v/>
      </c>
      <c r="L25" s="35"/>
      <c r="M25" s="71" t="s">
        <v>24</v>
      </c>
      <c r="N25" s="37" t="str">
        <f t="shared" ref="N25:EW26" si="16">IF(AND((N$11&gt;=$E25),(N$11&lt;=$F25)),(((((IF(($M25="Röd"),"R","")&amp;IF(($M25="Blå"),"B",""))&amp;IF(($M25="Gul"),"U",""))&amp;IF(($M25="Grön"),"G",""))&amp;IF(($M25="Svart"),"S",""))&amp;IF(($M25="LILA"),"L","")),"")</f>
        <v/>
      </c>
      <c r="O25" s="37" t="str">
        <f t="shared" si="16"/>
        <v/>
      </c>
      <c r="P25" s="37" t="str">
        <f t="shared" si="16"/>
        <v/>
      </c>
      <c r="Q25" s="37" t="str">
        <f t="shared" si="16"/>
        <v/>
      </c>
      <c r="R25" s="37" t="str">
        <f t="shared" si="16"/>
        <v/>
      </c>
      <c r="S25" s="37" t="str">
        <f t="shared" si="16"/>
        <v/>
      </c>
      <c r="T25" s="37" t="str">
        <f t="shared" si="16"/>
        <v/>
      </c>
      <c r="U25" s="37" t="str">
        <f t="shared" si="16"/>
        <v/>
      </c>
      <c r="V25" s="37" t="str">
        <f t="shared" si="16"/>
        <v/>
      </c>
      <c r="W25" s="37" t="str">
        <f t="shared" si="16"/>
        <v/>
      </c>
      <c r="X25" s="37" t="str">
        <f t="shared" si="16"/>
        <v/>
      </c>
      <c r="Y25" s="48" t="str">
        <f t="shared" si="16"/>
        <v/>
      </c>
      <c r="Z25" s="37" t="str">
        <f t="shared" si="16"/>
        <v/>
      </c>
      <c r="AA25" s="37" t="str">
        <f t="shared" si="16"/>
        <v/>
      </c>
      <c r="AB25" s="37" t="str">
        <f t="shared" si="16"/>
        <v/>
      </c>
      <c r="AC25" s="37" t="str">
        <f t="shared" si="16"/>
        <v/>
      </c>
      <c r="AD25" s="37" t="str">
        <f t="shared" si="16"/>
        <v/>
      </c>
      <c r="AE25" s="37" t="str">
        <f t="shared" si="16"/>
        <v/>
      </c>
      <c r="AF25" s="37" t="str">
        <f t="shared" si="16"/>
        <v/>
      </c>
      <c r="AG25" s="37" t="str">
        <f t="shared" si="16"/>
        <v/>
      </c>
      <c r="AH25" s="37" t="str">
        <f t="shared" si="16"/>
        <v>G</v>
      </c>
      <c r="AI25" s="37" t="str">
        <f t="shared" si="16"/>
        <v>G</v>
      </c>
      <c r="AJ25" s="37" t="str">
        <f t="shared" si="16"/>
        <v>G</v>
      </c>
      <c r="AK25" s="37" t="str">
        <f t="shared" si="16"/>
        <v>G</v>
      </c>
      <c r="AL25" s="37" t="str">
        <f t="shared" si="16"/>
        <v>G</v>
      </c>
      <c r="AM25" s="37" t="str">
        <f t="shared" si="16"/>
        <v>G</v>
      </c>
      <c r="AN25" s="37" t="str">
        <f t="shared" si="16"/>
        <v>G</v>
      </c>
      <c r="AO25" s="37" t="str">
        <f t="shared" si="16"/>
        <v>G</v>
      </c>
      <c r="AP25" s="37" t="str">
        <f t="shared" si="16"/>
        <v>G</v>
      </c>
      <c r="AQ25" s="37" t="str">
        <f t="shared" si="16"/>
        <v>G</v>
      </c>
      <c r="AR25" s="37" t="str">
        <f t="shared" si="16"/>
        <v>G</v>
      </c>
      <c r="AS25" s="37" t="str">
        <f t="shared" si="16"/>
        <v>G</v>
      </c>
      <c r="AT25" s="37" t="str">
        <f t="shared" si="16"/>
        <v>G</v>
      </c>
      <c r="AU25" s="37" t="str">
        <f t="shared" si="16"/>
        <v>G</v>
      </c>
      <c r="AV25" s="37" t="str">
        <f t="shared" si="16"/>
        <v>G</v>
      </c>
      <c r="AW25" s="37" t="str">
        <f t="shared" si="16"/>
        <v/>
      </c>
      <c r="AX25" s="37" t="str">
        <f t="shared" si="16"/>
        <v/>
      </c>
      <c r="AY25" s="37" t="str">
        <f t="shared" si="16"/>
        <v/>
      </c>
      <c r="AZ25" s="37" t="str">
        <f t="shared" si="16"/>
        <v/>
      </c>
      <c r="BA25" s="37" t="str">
        <f t="shared" si="16"/>
        <v/>
      </c>
      <c r="BB25" s="37" t="str">
        <f t="shared" si="16"/>
        <v/>
      </c>
      <c r="BC25" s="37" t="str">
        <f t="shared" si="16"/>
        <v/>
      </c>
      <c r="BD25" s="37" t="str">
        <f t="shared" si="16"/>
        <v/>
      </c>
      <c r="BE25" s="37" t="str">
        <f t="shared" si="16"/>
        <v/>
      </c>
      <c r="BF25" s="37" t="str">
        <f t="shared" si="16"/>
        <v/>
      </c>
      <c r="BG25" s="37" t="str">
        <f t="shared" si="16"/>
        <v/>
      </c>
      <c r="BH25" s="37" t="str">
        <f t="shared" si="16"/>
        <v/>
      </c>
      <c r="BI25" s="37" t="str">
        <f t="shared" si="16"/>
        <v/>
      </c>
      <c r="BJ25" s="37" t="str">
        <f t="shared" si="16"/>
        <v/>
      </c>
      <c r="BK25" s="37" t="str">
        <f t="shared" si="16"/>
        <v/>
      </c>
      <c r="BL25" s="37" t="str">
        <f t="shared" si="16"/>
        <v/>
      </c>
      <c r="BM25" s="37" t="str">
        <f t="shared" si="16"/>
        <v/>
      </c>
      <c r="BN25" s="37" t="str">
        <f t="shared" si="16"/>
        <v/>
      </c>
      <c r="BO25" s="37" t="str">
        <f t="shared" si="16"/>
        <v/>
      </c>
      <c r="BP25" s="37" t="str">
        <f t="shared" si="16"/>
        <v/>
      </c>
      <c r="BQ25" s="37" t="str">
        <f t="shared" si="16"/>
        <v/>
      </c>
      <c r="BR25" s="37" t="str">
        <f t="shared" si="16"/>
        <v/>
      </c>
      <c r="BS25" s="37" t="str">
        <f t="shared" si="16"/>
        <v/>
      </c>
      <c r="BT25" s="37" t="str">
        <f t="shared" si="16"/>
        <v/>
      </c>
      <c r="BU25" s="37" t="str">
        <f t="shared" si="16"/>
        <v/>
      </c>
      <c r="BV25" s="37" t="str">
        <f t="shared" si="16"/>
        <v/>
      </c>
      <c r="BW25" s="37" t="str">
        <f t="shared" si="16"/>
        <v/>
      </c>
      <c r="BX25" s="37" t="str">
        <f t="shared" si="16"/>
        <v/>
      </c>
      <c r="BY25" s="37" t="str">
        <f t="shared" si="16"/>
        <v/>
      </c>
      <c r="BZ25" s="37" t="str">
        <f t="shared" si="16"/>
        <v/>
      </c>
      <c r="CA25" s="37" t="str">
        <f t="shared" si="16"/>
        <v/>
      </c>
      <c r="CB25" s="37" t="str">
        <f t="shared" si="16"/>
        <v/>
      </c>
      <c r="CC25" s="37" t="str">
        <f t="shared" si="16"/>
        <v/>
      </c>
      <c r="CD25" s="37" t="str">
        <f t="shared" si="16"/>
        <v/>
      </c>
      <c r="CE25" s="37" t="str">
        <f t="shared" si="16"/>
        <v/>
      </c>
      <c r="CF25" s="37" t="str">
        <f t="shared" si="16"/>
        <v/>
      </c>
      <c r="CG25" s="37" t="str">
        <f t="shared" si="16"/>
        <v/>
      </c>
      <c r="CH25" s="37" t="str">
        <f t="shared" si="16"/>
        <v/>
      </c>
      <c r="CI25" s="37" t="str">
        <f t="shared" si="16"/>
        <v/>
      </c>
      <c r="CJ25" s="37" t="str">
        <f t="shared" si="16"/>
        <v/>
      </c>
      <c r="CK25" s="37" t="str">
        <f t="shared" si="16"/>
        <v/>
      </c>
      <c r="CL25" s="37" t="str">
        <f t="shared" si="16"/>
        <v/>
      </c>
      <c r="CM25" s="37" t="str">
        <f t="shared" si="16"/>
        <v/>
      </c>
      <c r="CN25" s="37" t="str">
        <f t="shared" si="16"/>
        <v/>
      </c>
      <c r="CO25" s="37" t="str">
        <f t="shared" si="16"/>
        <v/>
      </c>
      <c r="CP25" s="37" t="str">
        <f t="shared" si="16"/>
        <v/>
      </c>
      <c r="CQ25" s="37" t="str">
        <f t="shared" si="16"/>
        <v/>
      </c>
      <c r="CR25" s="37" t="str">
        <f t="shared" si="16"/>
        <v/>
      </c>
      <c r="CS25" s="37" t="str">
        <f t="shared" si="16"/>
        <v/>
      </c>
      <c r="CT25" s="37" t="str">
        <f t="shared" si="16"/>
        <v/>
      </c>
      <c r="CU25" s="37" t="str">
        <f t="shared" si="16"/>
        <v/>
      </c>
      <c r="CV25" s="37" t="str">
        <f t="shared" si="16"/>
        <v/>
      </c>
      <c r="CW25" s="37" t="str">
        <f t="shared" si="16"/>
        <v/>
      </c>
      <c r="CX25" s="37" t="str">
        <f t="shared" si="16"/>
        <v/>
      </c>
      <c r="CY25" s="37" t="str">
        <f t="shared" si="16"/>
        <v/>
      </c>
      <c r="CZ25" s="37" t="str">
        <f t="shared" si="16"/>
        <v/>
      </c>
      <c r="DA25" s="37" t="str">
        <f t="shared" si="16"/>
        <v/>
      </c>
      <c r="DB25" s="37" t="str">
        <f t="shared" si="16"/>
        <v/>
      </c>
      <c r="DC25" s="37" t="str">
        <f t="shared" si="16"/>
        <v/>
      </c>
      <c r="DD25" s="37" t="str">
        <f t="shared" si="16"/>
        <v/>
      </c>
      <c r="DE25" s="37" t="str">
        <f t="shared" si="16"/>
        <v/>
      </c>
      <c r="DF25" s="37" t="str">
        <f t="shared" si="16"/>
        <v/>
      </c>
      <c r="DG25" s="37" t="str">
        <f t="shared" si="16"/>
        <v/>
      </c>
      <c r="DH25" s="37" t="str">
        <f t="shared" si="16"/>
        <v/>
      </c>
      <c r="DI25" s="37" t="str">
        <f t="shared" si="16"/>
        <v/>
      </c>
      <c r="DJ25" s="37" t="str">
        <f t="shared" si="16"/>
        <v/>
      </c>
      <c r="DK25" s="37" t="str">
        <f t="shared" si="16"/>
        <v/>
      </c>
      <c r="DL25" s="37" t="str">
        <f t="shared" si="16"/>
        <v/>
      </c>
      <c r="DM25" s="37" t="str">
        <f t="shared" si="16"/>
        <v/>
      </c>
      <c r="DN25" s="37" t="str">
        <f t="shared" si="16"/>
        <v/>
      </c>
      <c r="DO25" s="37" t="str">
        <f t="shared" si="16"/>
        <v/>
      </c>
      <c r="DP25" s="37" t="str">
        <f t="shared" si="16"/>
        <v/>
      </c>
      <c r="DQ25" s="37" t="str">
        <f t="shared" si="16"/>
        <v/>
      </c>
      <c r="DR25" s="37" t="str">
        <f t="shared" si="16"/>
        <v/>
      </c>
      <c r="DS25" s="37" t="str">
        <f t="shared" si="16"/>
        <v/>
      </c>
      <c r="DT25" s="37" t="str">
        <f t="shared" si="16"/>
        <v/>
      </c>
      <c r="DU25" s="37" t="str">
        <f t="shared" si="16"/>
        <v/>
      </c>
      <c r="DV25" s="37" t="str">
        <f t="shared" si="16"/>
        <v/>
      </c>
      <c r="DW25" s="37" t="str">
        <f t="shared" si="16"/>
        <v/>
      </c>
      <c r="DX25" s="37" t="str">
        <f t="shared" si="16"/>
        <v/>
      </c>
      <c r="DY25" s="37" t="str">
        <f t="shared" si="16"/>
        <v/>
      </c>
      <c r="DZ25" s="37" t="str">
        <f t="shared" si="16"/>
        <v/>
      </c>
      <c r="EA25" s="37" t="str">
        <f t="shared" si="16"/>
        <v/>
      </c>
      <c r="EB25" s="37" t="str">
        <f t="shared" si="16"/>
        <v/>
      </c>
      <c r="EC25" s="37" t="str">
        <f t="shared" si="16"/>
        <v/>
      </c>
      <c r="ED25" s="37" t="str">
        <f t="shared" si="16"/>
        <v/>
      </c>
      <c r="EE25" s="37" t="str">
        <f t="shared" si="16"/>
        <v/>
      </c>
      <c r="EF25" s="37" t="str">
        <f t="shared" si="16"/>
        <v/>
      </c>
      <c r="EG25" s="37" t="str">
        <f t="shared" si="16"/>
        <v/>
      </c>
      <c r="EH25" s="37" t="str">
        <f t="shared" si="16"/>
        <v/>
      </c>
      <c r="EI25" s="37" t="str">
        <f t="shared" si="16"/>
        <v/>
      </c>
      <c r="EJ25" s="37" t="str">
        <f t="shared" si="16"/>
        <v/>
      </c>
      <c r="EK25" s="37" t="str">
        <f t="shared" si="16"/>
        <v/>
      </c>
      <c r="EL25" s="37" t="str">
        <f t="shared" si="16"/>
        <v/>
      </c>
      <c r="EM25" s="37" t="str">
        <f t="shared" si="16"/>
        <v/>
      </c>
      <c r="EN25" s="37" t="str">
        <f t="shared" si="16"/>
        <v/>
      </c>
      <c r="EO25" s="37" t="str">
        <f t="shared" si="16"/>
        <v/>
      </c>
      <c r="EP25" s="37" t="str">
        <f t="shared" si="16"/>
        <v/>
      </c>
      <c r="EQ25" s="37" t="str">
        <f t="shared" si="16"/>
        <v/>
      </c>
      <c r="ER25" s="37" t="str">
        <f t="shared" si="16"/>
        <v/>
      </c>
      <c r="ES25" s="37" t="str">
        <f t="shared" si="16"/>
        <v/>
      </c>
      <c r="ET25" s="37" t="str">
        <f t="shared" si="16"/>
        <v/>
      </c>
      <c r="EU25" s="37" t="str">
        <f t="shared" si="16"/>
        <v/>
      </c>
      <c r="EV25" s="37" t="str">
        <f t="shared" si="16"/>
        <v/>
      </c>
      <c r="EW25" s="37" t="str">
        <f t="shared" si="16"/>
        <v/>
      </c>
    </row>
    <row r="26" spans="1:153" s="54" customFormat="1" ht="12.75" customHeight="1" x14ac:dyDescent="0.2">
      <c r="A26" s="45" t="s">
        <v>40</v>
      </c>
      <c r="B26" s="30"/>
      <c r="C26" s="31"/>
      <c r="D26" s="30"/>
      <c r="E26" s="55">
        <v>43136</v>
      </c>
      <c r="F26" s="40">
        <v>43136</v>
      </c>
      <c r="G26" s="44">
        <f>IF(ISBLANK($E26),"",NETWORKDAYS($E26,$F26))</f>
        <v>1</v>
      </c>
      <c r="H26" s="44">
        <v>2</v>
      </c>
      <c r="I26" s="34"/>
      <c r="J26" s="30" t="str">
        <f>IF(ISBLANK($G26),"",IF(ISBLANK($I26),"",SUM($G26,PRODUCT(PRODUCT($G26,$I26),-1))))</f>
        <v/>
      </c>
      <c r="K26" s="30" t="str">
        <f>IF(ISBLANK($H26),"",IF(ISBLANK($I26),"",SUM($H26,PRODUCT(PRODUCT($H26,$I26),-1))))</f>
        <v/>
      </c>
      <c r="L26" s="35"/>
      <c r="M26" s="27" t="s">
        <v>20</v>
      </c>
      <c r="N26" s="37" t="str">
        <f t="shared" si="16"/>
        <v/>
      </c>
      <c r="O26" s="37" t="str">
        <f t="shared" si="16"/>
        <v/>
      </c>
      <c r="P26" s="37" t="str">
        <f t="shared" si="16"/>
        <v/>
      </c>
      <c r="Q26" s="37" t="str">
        <f t="shared" si="16"/>
        <v/>
      </c>
      <c r="R26" s="37" t="str">
        <f t="shared" si="16"/>
        <v/>
      </c>
      <c r="S26" s="37" t="str">
        <f t="shared" si="16"/>
        <v/>
      </c>
      <c r="T26" s="37" t="str">
        <f t="shared" si="16"/>
        <v/>
      </c>
      <c r="U26" s="37" t="str">
        <f t="shared" si="16"/>
        <v/>
      </c>
      <c r="V26" s="37" t="str">
        <f t="shared" si="16"/>
        <v/>
      </c>
      <c r="W26" s="37" t="str">
        <f t="shared" si="16"/>
        <v/>
      </c>
      <c r="X26" s="37" t="str">
        <f t="shared" si="16"/>
        <v/>
      </c>
      <c r="Y26" s="48" t="str">
        <f t="shared" si="16"/>
        <v/>
      </c>
      <c r="Z26" s="37" t="str">
        <f t="shared" si="16"/>
        <v/>
      </c>
      <c r="AA26" s="37" t="str">
        <f t="shared" si="16"/>
        <v/>
      </c>
      <c r="AB26" s="37" t="str">
        <f t="shared" si="16"/>
        <v/>
      </c>
      <c r="AC26" s="37" t="str">
        <f t="shared" si="16"/>
        <v/>
      </c>
      <c r="AD26" s="37" t="str">
        <f t="shared" si="16"/>
        <v/>
      </c>
      <c r="AE26" s="37" t="str">
        <f t="shared" si="16"/>
        <v/>
      </c>
      <c r="AF26" s="37" t="str">
        <f t="shared" si="16"/>
        <v/>
      </c>
      <c r="AG26" s="37" t="str">
        <f t="shared" si="16"/>
        <v/>
      </c>
      <c r="AH26" s="37" t="str">
        <f t="shared" si="16"/>
        <v>U</v>
      </c>
      <c r="AI26" s="37" t="str">
        <f t="shared" si="16"/>
        <v/>
      </c>
      <c r="AJ26" s="37" t="str">
        <f t="shared" si="16"/>
        <v/>
      </c>
      <c r="AK26" s="37" t="str">
        <f t="shared" si="16"/>
        <v/>
      </c>
      <c r="AL26" s="37" t="str">
        <f t="shared" si="16"/>
        <v/>
      </c>
      <c r="AM26" s="37" t="str">
        <f t="shared" si="16"/>
        <v/>
      </c>
      <c r="AN26" s="37" t="str">
        <f t="shared" si="16"/>
        <v/>
      </c>
      <c r="AO26" s="37" t="str">
        <f t="shared" si="16"/>
        <v/>
      </c>
      <c r="AP26" s="37" t="str">
        <f t="shared" si="16"/>
        <v/>
      </c>
      <c r="AQ26" s="37" t="str">
        <f t="shared" si="16"/>
        <v/>
      </c>
      <c r="AR26" s="37" t="str">
        <f t="shared" si="16"/>
        <v/>
      </c>
      <c r="AS26" s="37" t="str">
        <f t="shared" si="16"/>
        <v/>
      </c>
      <c r="AT26" s="37" t="str">
        <f t="shared" si="16"/>
        <v/>
      </c>
      <c r="AU26" s="37" t="str">
        <f t="shared" si="16"/>
        <v/>
      </c>
      <c r="AV26" s="37" t="str">
        <f t="shared" si="16"/>
        <v/>
      </c>
      <c r="AW26" s="37" t="str">
        <f t="shared" si="16"/>
        <v/>
      </c>
      <c r="AX26" s="37" t="str">
        <f t="shared" si="16"/>
        <v/>
      </c>
      <c r="AY26" s="37" t="str">
        <f t="shared" si="16"/>
        <v/>
      </c>
      <c r="AZ26" s="37" t="str">
        <f t="shared" si="16"/>
        <v/>
      </c>
      <c r="BA26" s="37" t="str">
        <f t="shared" si="16"/>
        <v/>
      </c>
      <c r="BB26" s="37" t="str">
        <f t="shared" si="16"/>
        <v/>
      </c>
      <c r="BC26" s="37" t="str">
        <f t="shared" si="16"/>
        <v/>
      </c>
      <c r="BD26" s="37" t="str">
        <f t="shared" si="16"/>
        <v/>
      </c>
      <c r="BE26" s="37" t="str">
        <f t="shared" si="16"/>
        <v/>
      </c>
      <c r="BF26" s="37" t="str">
        <f t="shared" si="16"/>
        <v/>
      </c>
      <c r="BG26" s="37" t="str">
        <f t="shared" si="16"/>
        <v/>
      </c>
      <c r="BH26" s="37" t="str">
        <f t="shared" si="16"/>
        <v/>
      </c>
      <c r="BI26" s="37" t="str">
        <f t="shared" si="16"/>
        <v/>
      </c>
      <c r="BJ26" s="37" t="str">
        <f t="shared" si="16"/>
        <v/>
      </c>
      <c r="BK26" s="37" t="str">
        <f t="shared" si="16"/>
        <v/>
      </c>
      <c r="BL26" s="37" t="str">
        <f t="shared" si="16"/>
        <v/>
      </c>
      <c r="BM26" s="37" t="str">
        <f t="shared" si="16"/>
        <v/>
      </c>
      <c r="BN26" s="37" t="str">
        <f t="shared" si="16"/>
        <v/>
      </c>
      <c r="BO26" s="37" t="str">
        <f t="shared" si="16"/>
        <v/>
      </c>
      <c r="BP26" s="37" t="str">
        <f t="shared" si="16"/>
        <v/>
      </c>
      <c r="BQ26" s="37" t="str">
        <f t="shared" si="16"/>
        <v/>
      </c>
      <c r="BR26" s="37" t="str">
        <f t="shared" si="16"/>
        <v/>
      </c>
      <c r="BS26" s="37" t="str">
        <f t="shared" si="16"/>
        <v/>
      </c>
      <c r="BT26" s="37" t="str">
        <f t="shared" si="16"/>
        <v/>
      </c>
      <c r="BU26" s="37" t="str">
        <f t="shared" si="16"/>
        <v/>
      </c>
      <c r="BV26" s="37" t="str">
        <f t="shared" si="16"/>
        <v/>
      </c>
      <c r="BW26" s="37" t="str">
        <f t="shared" si="16"/>
        <v/>
      </c>
      <c r="BX26" s="37" t="str">
        <f t="shared" si="16"/>
        <v/>
      </c>
      <c r="BY26" s="37" t="str">
        <f t="shared" si="16"/>
        <v/>
      </c>
      <c r="BZ26" s="37" t="str">
        <f t="shared" si="16"/>
        <v/>
      </c>
      <c r="CA26" s="37" t="str">
        <f t="shared" si="16"/>
        <v/>
      </c>
      <c r="CB26" s="37" t="str">
        <f t="shared" si="16"/>
        <v/>
      </c>
      <c r="CC26" s="37" t="str">
        <f t="shared" si="16"/>
        <v/>
      </c>
      <c r="CD26" s="37" t="str">
        <f t="shared" si="16"/>
        <v/>
      </c>
      <c r="CE26" s="37" t="str">
        <f t="shared" si="16"/>
        <v/>
      </c>
      <c r="CF26" s="37" t="str">
        <f t="shared" si="16"/>
        <v/>
      </c>
      <c r="CG26" s="37" t="str">
        <f t="shared" si="16"/>
        <v/>
      </c>
      <c r="CH26" s="37" t="str">
        <f t="shared" si="16"/>
        <v/>
      </c>
      <c r="CI26" s="37" t="str">
        <f t="shared" si="16"/>
        <v/>
      </c>
      <c r="CJ26" s="37" t="str">
        <f t="shared" si="16"/>
        <v/>
      </c>
      <c r="CK26" s="37" t="str">
        <f t="shared" si="16"/>
        <v/>
      </c>
      <c r="CL26" s="37" t="str">
        <f t="shared" si="16"/>
        <v/>
      </c>
      <c r="CM26" s="37" t="str">
        <f t="shared" si="16"/>
        <v/>
      </c>
      <c r="CN26" s="37" t="str">
        <f t="shared" si="16"/>
        <v/>
      </c>
      <c r="CO26" s="37" t="str">
        <f t="shared" si="16"/>
        <v/>
      </c>
      <c r="CP26" s="37" t="str">
        <f t="shared" si="16"/>
        <v/>
      </c>
      <c r="CQ26" s="37" t="str">
        <f t="shared" si="16"/>
        <v/>
      </c>
      <c r="CR26" s="37" t="str">
        <f t="shared" si="16"/>
        <v/>
      </c>
      <c r="CS26" s="37" t="str">
        <f t="shared" si="16"/>
        <v/>
      </c>
      <c r="CT26" s="37" t="str">
        <f t="shared" si="16"/>
        <v/>
      </c>
      <c r="CU26" s="37" t="str">
        <f t="shared" si="16"/>
        <v/>
      </c>
      <c r="CV26" s="37" t="str">
        <f t="shared" si="16"/>
        <v/>
      </c>
      <c r="CW26" s="37" t="str">
        <f t="shared" si="16"/>
        <v/>
      </c>
      <c r="CX26" s="37" t="str">
        <f t="shared" si="16"/>
        <v/>
      </c>
      <c r="CY26" s="37" t="str">
        <f t="shared" si="16"/>
        <v/>
      </c>
      <c r="CZ26" s="37" t="str">
        <f t="shared" si="16"/>
        <v/>
      </c>
      <c r="DA26" s="37" t="str">
        <f t="shared" si="16"/>
        <v/>
      </c>
      <c r="DB26" s="37" t="str">
        <f t="shared" si="16"/>
        <v/>
      </c>
      <c r="DC26" s="37" t="str">
        <f t="shared" si="16"/>
        <v/>
      </c>
      <c r="DD26" s="37" t="str">
        <f t="shared" si="16"/>
        <v/>
      </c>
      <c r="DE26" s="37" t="str">
        <f t="shared" si="16"/>
        <v/>
      </c>
      <c r="DF26" s="37" t="str">
        <f t="shared" si="16"/>
        <v/>
      </c>
      <c r="DG26" s="37" t="str">
        <f t="shared" si="16"/>
        <v/>
      </c>
      <c r="DH26" s="37" t="str">
        <f t="shared" si="16"/>
        <v/>
      </c>
      <c r="DI26" s="37" t="str">
        <f t="shared" si="16"/>
        <v/>
      </c>
      <c r="DJ26" s="37" t="str">
        <f t="shared" si="16"/>
        <v/>
      </c>
      <c r="DK26" s="37" t="str">
        <f t="shared" si="16"/>
        <v/>
      </c>
      <c r="DL26" s="37" t="str">
        <f t="shared" si="16"/>
        <v/>
      </c>
      <c r="DM26" s="37" t="str">
        <f t="shared" si="16"/>
        <v/>
      </c>
      <c r="DN26" s="37" t="str">
        <f t="shared" si="16"/>
        <v/>
      </c>
      <c r="DO26" s="37" t="str">
        <f t="shared" si="16"/>
        <v/>
      </c>
      <c r="DP26" s="37" t="str">
        <f t="shared" si="16"/>
        <v/>
      </c>
      <c r="DQ26" s="37" t="str">
        <f t="shared" si="16"/>
        <v/>
      </c>
      <c r="DR26" s="37" t="str">
        <f t="shared" si="16"/>
        <v/>
      </c>
      <c r="DS26" s="37" t="str">
        <f t="shared" si="16"/>
        <v/>
      </c>
      <c r="DT26" s="37" t="str">
        <f t="shared" si="16"/>
        <v/>
      </c>
      <c r="DU26" s="37" t="str">
        <f t="shared" si="16"/>
        <v/>
      </c>
      <c r="DV26" s="37" t="str">
        <f t="shared" si="16"/>
        <v/>
      </c>
      <c r="DW26" s="37" t="str">
        <f t="shared" si="16"/>
        <v/>
      </c>
      <c r="DX26" s="37" t="str">
        <f t="shared" si="16"/>
        <v/>
      </c>
      <c r="DY26" s="37" t="str">
        <f t="shared" ref="DY26:EW26" si="17">IF(AND((DY$11&gt;=$E26),(DY$11&lt;=$F26)),(((((IF(($M26="Röd"),"R","")&amp;IF(($M26="Blå"),"B",""))&amp;IF(($M26="Gul"),"U",""))&amp;IF(($M26="Grön"),"G",""))&amp;IF(($M26="Svart"),"S",""))&amp;IF(($M26="LILA"),"L","")),"")</f>
        <v/>
      </c>
      <c r="DZ26" s="37" t="str">
        <f t="shared" si="17"/>
        <v/>
      </c>
      <c r="EA26" s="37" t="str">
        <f t="shared" si="17"/>
        <v/>
      </c>
      <c r="EB26" s="37" t="str">
        <f t="shared" si="17"/>
        <v/>
      </c>
      <c r="EC26" s="37" t="str">
        <f t="shared" si="17"/>
        <v/>
      </c>
      <c r="ED26" s="37" t="str">
        <f t="shared" si="17"/>
        <v/>
      </c>
      <c r="EE26" s="37" t="str">
        <f t="shared" si="17"/>
        <v/>
      </c>
      <c r="EF26" s="37" t="str">
        <f t="shared" si="17"/>
        <v/>
      </c>
      <c r="EG26" s="37" t="str">
        <f t="shared" si="17"/>
        <v/>
      </c>
      <c r="EH26" s="37" t="str">
        <f t="shared" si="17"/>
        <v/>
      </c>
      <c r="EI26" s="37" t="str">
        <f t="shared" si="17"/>
        <v/>
      </c>
      <c r="EJ26" s="37" t="str">
        <f t="shared" si="17"/>
        <v/>
      </c>
      <c r="EK26" s="37" t="str">
        <f t="shared" si="17"/>
        <v/>
      </c>
      <c r="EL26" s="37" t="str">
        <f t="shared" si="17"/>
        <v/>
      </c>
      <c r="EM26" s="37" t="str">
        <f t="shared" si="17"/>
        <v/>
      </c>
      <c r="EN26" s="37" t="str">
        <f t="shared" si="17"/>
        <v/>
      </c>
      <c r="EO26" s="37" t="str">
        <f t="shared" si="17"/>
        <v/>
      </c>
      <c r="EP26" s="37" t="str">
        <f t="shared" si="17"/>
        <v/>
      </c>
      <c r="EQ26" s="37" t="str">
        <f t="shared" si="17"/>
        <v/>
      </c>
      <c r="ER26" s="37" t="str">
        <f t="shared" si="17"/>
        <v/>
      </c>
      <c r="ES26" s="37" t="str">
        <f t="shared" si="17"/>
        <v/>
      </c>
      <c r="ET26" s="37" t="str">
        <f t="shared" si="17"/>
        <v/>
      </c>
      <c r="EU26" s="37" t="str">
        <f t="shared" si="17"/>
        <v/>
      </c>
      <c r="EV26" s="37" t="str">
        <f t="shared" si="17"/>
        <v/>
      </c>
      <c r="EW26" s="37" t="str">
        <f t="shared" si="17"/>
        <v/>
      </c>
    </row>
    <row r="27" spans="1:153" s="54" customFormat="1" ht="12.75" customHeight="1" x14ac:dyDescent="0.2">
      <c r="A27" s="70" t="s">
        <v>50</v>
      </c>
      <c r="B27" s="30"/>
      <c r="C27" s="31"/>
      <c r="D27" s="30"/>
      <c r="E27" s="55">
        <v>43136</v>
      </c>
      <c r="F27" s="40">
        <v>43138</v>
      </c>
      <c r="G27" s="44">
        <f>IF(ISBLANK($E27),"",NETWORKDAYS($E27,$F27))</f>
        <v>3</v>
      </c>
      <c r="H27" s="44">
        <v>2</v>
      </c>
      <c r="I27" s="34"/>
      <c r="J27" s="30" t="str">
        <f>IF(ISBLANK($G27),"",IF(ISBLANK($I27),"",SUM($G27,PRODUCT(PRODUCT($G27,$I27),-1))))</f>
        <v/>
      </c>
      <c r="K27" s="30" t="str">
        <f>IF(ISBLANK($H27),"",IF(ISBLANK($I27),"",SUM($H27,PRODUCT(PRODUCT($H27,$I27),-1))))</f>
        <v/>
      </c>
      <c r="L27" s="35"/>
      <c r="M27" s="77" t="s">
        <v>29</v>
      </c>
      <c r="N27" s="37" t="str">
        <f t="shared" ref="N27:EW28" si="18">IF(AND((N$11&gt;=$E27),(N$11&lt;=$F27)),(((((IF(($M27="Röd"),"R","")&amp;IF(($M27="Blå"),"B",""))&amp;IF(($M27="Gul"),"U",""))&amp;IF(($M27="Grön"),"G",""))&amp;IF(($M27="Svart"),"S",""))&amp;IF(($M27="LILA"),"L","")),"")</f>
        <v/>
      </c>
      <c r="O27" s="37" t="str">
        <f t="shared" si="18"/>
        <v/>
      </c>
      <c r="P27" s="37" t="str">
        <f t="shared" si="18"/>
        <v/>
      </c>
      <c r="Q27" s="37" t="str">
        <f t="shared" si="18"/>
        <v/>
      </c>
      <c r="R27" s="37" t="str">
        <f t="shared" si="18"/>
        <v/>
      </c>
      <c r="S27" s="37" t="str">
        <f t="shared" si="18"/>
        <v/>
      </c>
      <c r="T27" s="37" t="str">
        <f t="shared" si="18"/>
        <v/>
      </c>
      <c r="U27" s="37" t="str">
        <f t="shared" si="18"/>
        <v/>
      </c>
      <c r="V27" s="37" t="str">
        <f t="shared" si="18"/>
        <v/>
      </c>
      <c r="W27" s="37" t="str">
        <f t="shared" si="18"/>
        <v/>
      </c>
      <c r="X27" s="37" t="str">
        <f t="shared" si="18"/>
        <v/>
      </c>
      <c r="Y27" s="48" t="str">
        <f t="shared" si="18"/>
        <v/>
      </c>
      <c r="Z27" s="37" t="str">
        <f t="shared" si="18"/>
        <v/>
      </c>
      <c r="AA27" s="37" t="str">
        <f t="shared" si="18"/>
        <v/>
      </c>
      <c r="AB27" s="37" t="str">
        <f t="shared" si="18"/>
        <v/>
      </c>
      <c r="AC27" s="37" t="str">
        <f t="shared" si="18"/>
        <v/>
      </c>
      <c r="AD27" s="37" t="str">
        <f t="shared" si="18"/>
        <v/>
      </c>
      <c r="AE27" s="37" t="str">
        <f t="shared" si="18"/>
        <v/>
      </c>
      <c r="AF27" s="37" t="str">
        <f t="shared" si="18"/>
        <v/>
      </c>
      <c r="AG27" s="37" t="str">
        <f t="shared" si="18"/>
        <v/>
      </c>
      <c r="AH27" s="37" t="str">
        <f t="shared" si="18"/>
        <v>R</v>
      </c>
      <c r="AI27" s="37" t="str">
        <f t="shared" si="18"/>
        <v>R</v>
      </c>
      <c r="AJ27" s="37" t="str">
        <f t="shared" si="18"/>
        <v>R</v>
      </c>
      <c r="AK27" s="37" t="str">
        <f t="shared" si="18"/>
        <v/>
      </c>
      <c r="AL27" s="37" t="str">
        <f t="shared" si="18"/>
        <v/>
      </c>
      <c r="AM27" s="37" t="str">
        <f t="shared" si="18"/>
        <v/>
      </c>
      <c r="AN27" s="37" t="str">
        <f t="shared" si="18"/>
        <v/>
      </c>
      <c r="AO27" s="37" t="str">
        <f t="shared" si="18"/>
        <v/>
      </c>
      <c r="AP27" s="37" t="str">
        <f t="shared" si="18"/>
        <v/>
      </c>
      <c r="AQ27" s="37" t="str">
        <f t="shared" si="18"/>
        <v/>
      </c>
      <c r="AR27" s="37" t="str">
        <f t="shared" si="18"/>
        <v/>
      </c>
      <c r="AS27" s="37" t="str">
        <f t="shared" si="18"/>
        <v/>
      </c>
      <c r="AT27" s="37" t="str">
        <f t="shared" si="18"/>
        <v/>
      </c>
      <c r="AU27" s="37" t="str">
        <f t="shared" si="18"/>
        <v/>
      </c>
      <c r="AV27" s="37" t="str">
        <f t="shared" si="18"/>
        <v/>
      </c>
      <c r="AW27" s="37" t="str">
        <f t="shared" si="18"/>
        <v/>
      </c>
      <c r="AX27" s="37" t="str">
        <f t="shared" si="18"/>
        <v/>
      </c>
      <c r="AY27" s="37" t="str">
        <f t="shared" si="18"/>
        <v/>
      </c>
      <c r="AZ27" s="37" t="str">
        <f t="shared" si="18"/>
        <v/>
      </c>
      <c r="BA27" s="37" t="str">
        <f t="shared" si="18"/>
        <v/>
      </c>
      <c r="BB27" s="37" t="str">
        <f t="shared" si="18"/>
        <v/>
      </c>
      <c r="BC27" s="37" t="str">
        <f t="shared" si="18"/>
        <v/>
      </c>
      <c r="BD27" s="37" t="str">
        <f t="shared" si="18"/>
        <v/>
      </c>
      <c r="BE27" s="37" t="str">
        <f t="shared" si="18"/>
        <v/>
      </c>
      <c r="BF27" s="37" t="str">
        <f t="shared" si="18"/>
        <v/>
      </c>
      <c r="BG27" s="37" t="str">
        <f t="shared" si="18"/>
        <v/>
      </c>
      <c r="BH27" s="37" t="str">
        <f t="shared" si="18"/>
        <v/>
      </c>
      <c r="BI27" s="37" t="str">
        <f t="shared" si="18"/>
        <v/>
      </c>
      <c r="BJ27" s="37" t="str">
        <f t="shared" si="18"/>
        <v/>
      </c>
      <c r="BK27" s="37" t="str">
        <f t="shared" si="18"/>
        <v/>
      </c>
      <c r="BL27" s="37" t="str">
        <f t="shared" si="18"/>
        <v/>
      </c>
      <c r="BM27" s="37" t="str">
        <f t="shared" si="18"/>
        <v/>
      </c>
      <c r="BN27" s="37" t="str">
        <f t="shared" si="18"/>
        <v/>
      </c>
      <c r="BO27" s="37" t="str">
        <f t="shared" si="18"/>
        <v/>
      </c>
      <c r="BP27" s="37" t="str">
        <f t="shared" si="18"/>
        <v/>
      </c>
      <c r="BQ27" s="37" t="str">
        <f t="shared" si="18"/>
        <v/>
      </c>
      <c r="BR27" s="37" t="str">
        <f t="shared" si="18"/>
        <v/>
      </c>
      <c r="BS27" s="37" t="str">
        <f t="shared" si="18"/>
        <v/>
      </c>
      <c r="BT27" s="37" t="str">
        <f t="shared" si="18"/>
        <v/>
      </c>
      <c r="BU27" s="37" t="str">
        <f t="shared" si="18"/>
        <v/>
      </c>
      <c r="BV27" s="37" t="str">
        <f t="shared" si="18"/>
        <v/>
      </c>
      <c r="BW27" s="37" t="str">
        <f t="shared" si="18"/>
        <v/>
      </c>
      <c r="BX27" s="37" t="str">
        <f t="shared" si="18"/>
        <v/>
      </c>
      <c r="BY27" s="37" t="str">
        <f t="shared" si="18"/>
        <v/>
      </c>
      <c r="BZ27" s="37" t="str">
        <f t="shared" si="18"/>
        <v/>
      </c>
      <c r="CA27" s="37" t="str">
        <f t="shared" si="18"/>
        <v/>
      </c>
      <c r="CB27" s="37" t="str">
        <f t="shared" si="18"/>
        <v/>
      </c>
      <c r="CC27" s="37" t="str">
        <f t="shared" si="18"/>
        <v/>
      </c>
      <c r="CD27" s="37" t="str">
        <f t="shared" si="18"/>
        <v/>
      </c>
      <c r="CE27" s="37" t="str">
        <f t="shared" si="18"/>
        <v/>
      </c>
      <c r="CF27" s="37" t="str">
        <f t="shared" si="18"/>
        <v/>
      </c>
      <c r="CG27" s="37" t="str">
        <f t="shared" si="18"/>
        <v/>
      </c>
      <c r="CH27" s="37" t="str">
        <f t="shared" si="18"/>
        <v/>
      </c>
      <c r="CI27" s="37" t="str">
        <f t="shared" si="18"/>
        <v/>
      </c>
      <c r="CJ27" s="37" t="str">
        <f t="shared" si="18"/>
        <v/>
      </c>
      <c r="CK27" s="37" t="str">
        <f t="shared" si="18"/>
        <v/>
      </c>
      <c r="CL27" s="37" t="str">
        <f t="shared" si="18"/>
        <v/>
      </c>
      <c r="CM27" s="37" t="str">
        <f t="shared" si="18"/>
        <v/>
      </c>
      <c r="CN27" s="37" t="str">
        <f t="shared" si="18"/>
        <v/>
      </c>
      <c r="CO27" s="37" t="str">
        <f t="shared" si="18"/>
        <v/>
      </c>
      <c r="CP27" s="37" t="str">
        <f t="shared" si="18"/>
        <v/>
      </c>
      <c r="CQ27" s="37" t="str">
        <f t="shared" si="18"/>
        <v/>
      </c>
      <c r="CR27" s="37" t="str">
        <f t="shared" si="18"/>
        <v/>
      </c>
      <c r="CS27" s="37" t="str">
        <f t="shared" si="18"/>
        <v/>
      </c>
      <c r="CT27" s="37" t="str">
        <f t="shared" si="18"/>
        <v/>
      </c>
      <c r="CU27" s="37" t="str">
        <f t="shared" si="18"/>
        <v/>
      </c>
      <c r="CV27" s="37" t="str">
        <f t="shared" si="18"/>
        <v/>
      </c>
      <c r="CW27" s="37" t="str">
        <f t="shared" si="18"/>
        <v/>
      </c>
      <c r="CX27" s="37" t="str">
        <f t="shared" si="18"/>
        <v/>
      </c>
      <c r="CY27" s="37" t="str">
        <f t="shared" si="18"/>
        <v/>
      </c>
      <c r="CZ27" s="37" t="str">
        <f t="shared" si="18"/>
        <v/>
      </c>
      <c r="DA27" s="37" t="str">
        <f t="shared" si="18"/>
        <v/>
      </c>
      <c r="DB27" s="37" t="str">
        <f t="shared" si="18"/>
        <v/>
      </c>
      <c r="DC27" s="37" t="str">
        <f t="shared" si="18"/>
        <v/>
      </c>
      <c r="DD27" s="37" t="str">
        <f t="shared" si="18"/>
        <v/>
      </c>
      <c r="DE27" s="37" t="str">
        <f t="shared" si="18"/>
        <v/>
      </c>
      <c r="DF27" s="37" t="str">
        <f t="shared" si="18"/>
        <v/>
      </c>
      <c r="DG27" s="37" t="str">
        <f t="shared" si="18"/>
        <v/>
      </c>
      <c r="DH27" s="37" t="str">
        <f t="shared" si="18"/>
        <v/>
      </c>
      <c r="DI27" s="37" t="str">
        <f t="shared" si="18"/>
        <v/>
      </c>
      <c r="DJ27" s="37" t="str">
        <f t="shared" si="18"/>
        <v/>
      </c>
      <c r="DK27" s="37" t="str">
        <f t="shared" si="18"/>
        <v/>
      </c>
      <c r="DL27" s="37" t="str">
        <f t="shared" si="18"/>
        <v/>
      </c>
      <c r="DM27" s="37" t="str">
        <f t="shared" si="18"/>
        <v/>
      </c>
      <c r="DN27" s="37" t="str">
        <f t="shared" si="18"/>
        <v/>
      </c>
      <c r="DO27" s="37" t="str">
        <f t="shared" si="18"/>
        <v/>
      </c>
      <c r="DP27" s="37" t="str">
        <f t="shared" si="18"/>
        <v/>
      </c>
      <c r="DQ27" s="37" t="str">
        <f t="shared" si="18"/>
        <v/>
      </c>
      <c r="DR27" s="37" t="str">
        <f t="shared" si="18"/>
        <v/>
      </c>
      <c r="DS27" s="37" t="str">
        <f t="shared" si="18"/>
        <v/>
      </c>
      <c r="DT27" s="37" t="str">
        <f t="shared" si="18"/>
        <v/>
      </c>
      <c r="DU27" s="37" t="str">
        <f t="shared" si="18"/>
        <v/>
      </c>
      <c r="DV27" s="37" t="str">
        <f t="shared" si="18"/>
        <v/>
      </c>
      <c r="DW27" s="37" t="str">
        <f t="shared" si="18"/>
        <v/>
      </c>
      <c r="DX27" s="37" t="str">
        <f t="shared" si="18"/>
        <v/>
      </c>
      <c r="DY27" s="37" t="str">
        <f t="shared" si="18"/>
        <v/>
      </c>
      <c r="DZ27" s="37" t="str">
        <f t="shared" si="18"/>
        <v/>
      </c>
      <c r="EA27" s="37" t="str">
        <f t="shared" si="18"/>
        <v/>
      </c>
      <c r="EB27" s="37" t="str">
        <f t="shared" si="18"/>
        <v/>
      </c>
      <c r="EC27" s="37" t="str">
        <f t="shared" si="18"/>
        <v/>
      </c>
      <c r="ED27" s="37" t="str">
        <f t="shared" si="18"/>
        <v/>
      </c>
      <c r="EE27" s="37" t="str">
        <f t="shared" si="18"/>
        <v/>
      </c>
      <c r="EF27" s="37" t="str">
        <f t="shared" si="18"/>
        <v/>
      </c>
      <c r="EG27" s="37" t="str">
        <f t="shared" si="18"/>
        <v/>
      </c>
      <c r="EH27" s="37" t="str">
        <f t="shared" si="18"/>
        <v/>
      </c>
      <c r="EI27" s="37" t="str">
        <f t="shared" si="18"/>
        <v/>
      </c>
      <c r="EJ27" s="37" t="str">
        <f t="shared" si="18"/>
        <v/>
      </c>
      <c r="EK27" s="37" t="str">
        <f t="shared" si="18"/>
        <v/>
      </c>
      <c r="EL27" s="37" t="str">
        <f t="shared" si="18"/>
        <v/>
      </c>
      <c r="EM27" s="37" t="str">
        <f t="shared" si="18"/>
        <v/>
      </c>
      <c r="EN27" s="37" t="str">
        <f t="shared" si="18"/>
        <v/>
      </c>
      <c r="EO27" s="37" t="str">
        <f t="shared" si="18"/>
        <v/>
      </c>
      <c r="EP27" s="37" t="str">
        <f t="shared" si="18"/>
        <v/>
      </c>
      <c r="EQ27" s="37" t="str">
        <f t="shared" si="18"/>
        <v/>
      </c>
      <c r="ER27" s="37" t="str">
        <f t="shared" si="18"/>
        <v/>
      </c>
      <c r="ES27" s="37" t="str">
        <f t="shared" si="18"/>
        <v/>
      </c>
      <c r="ET27" s="37" t="str">
        <f t="shared" si="18"/>
        <v/>
      </c>
      <c r="EU27" s="37" t="str">
        <f t="shared" si="18"/>
        <v/>
      </c>
      <c r="EV27" s="37" t="str">
        <f t="shared" si="18"/>
        <v/>
      </c>
      <c r="EW27" s="37" t="str">
        <f t="shared" si="18"/>
        <v/>
      </c>
    </row>
    <row r="28" spans="1:153" s="54" customFormat="1" ht="12.75" customHeight="1" x14ac:dyDescent="0.2">
      <c r="A28" s="43" t="s">
        <v>23</v>
      </c>
      <c r="B28" s="30"/>
      <c r="C28" s="31"/>
      <c r="D28" s="30"/>
      <c r="E28" s="55">
        <v>43137</v>
      </c>
      <c r="F28" s="40">
        <v>43137</v>
      </c>
      <c r="G28" s="44">
        <f>IF(ISBLANK($E28),"",NETWORKDAYS($E28,$F28))</f>
        <v>1</v>
      </c>
      <c r="H28" s="44">
        <v>4</v>
      </c>
      <c r="I28" s="34"/>
      <c r="J28" s="30" t="str">
        <f>IF(ISBLANK($G28),"",IF(ISBLANK($I28),"",SUM($G28,PRODUCT(PRODUCT($G28,$I28),-1))))</f>
        <v/>
      </c>
      <c r="K28" s="30" t="str">
        <f>IF(ISBLANK($H28),"",IF(ISBLANK($I28),"",SUM($H28,PRODUCT(PRODUCT($H28,$I28),-1))))</f>
        <v/>
      </c>
      <c r="L28" s="35"/>
      <c r="M28" s="74" t="s">
        <v>22</v>
      </c>
      <c r="N28" s="37" t="str">
        <f t="shared" si="18"/>
        <v/>
      </c>
      <c r="O28" s="37" t="str">
        <f t="shared" si="18"/>
        <v/>
      </c>
      <c r="P28" s="37" t="str">
        <f t="shared" si="18"/>
        <v/>
      </c>
      <c r="Q28" s="37" t="str">
        <f t="shared" si="18"/>
        <v/>
      </c>
      <c r="R28" s="37" t="str">
        <f t="shared" si="18"/>
        <v/>
      </c>
      <c r="S28" s="37" t="str">
        <f t="shared" si="18"/>
        <v/>
      </c>
      <c r="T28" s="37" t="str">
        <f t="shared" si="18"/>
        <v/>
      </c>
      <c r="U28" s="37" t="str">
        <f t="shared" si="18"/>
        <v/>
      </c>
      <c r="V28" s="37" t="str">
        <f t="shared" si="18"/>
        <v/>
      </c>
      <c r="W28" s="37" t="str">
        <f t="shared" si="18"/>
        <v/>
      </c>
      <c r="X28" s="37" t="str">
        <f t="shared" si="18"/>
        <v/>
      </c>
      <c r="Y28" s="48" t="str">
        <f t="shared" si="18"/>
        <v/>
      </c>
      <c r="Z28" s="37" t="str">
        <f t="shared" si="18"/>
        <v/>
      </c>
      <c r="AA28" s="37" t="str">
        <f t="shared" si="18"/>
        <v/>
      </c>
      <c r="AB28" s="37" t="str">
        <f t="shared" si="18"/>
        <v/>
      </c>
      <c r="AC28" s="37" t="str">
        <f t="shared" si="18"/>
        <v/>
      </c>
      <c r="AD28" s="37" t="str">
        <f t="shared" si="18"/>
        <v/>
      </c>
      <c r="AE28" s="37" t="str">
        <f t="shared" si="18"/>
        <v/>
      </c>
      <c r="AF28" s="37" t="str">
        <f t="shared" si="18"/>
        <v/>
      </c>
      <c r="AG28" s="37" t="str">
        <f t="shared" si="18"/>
        <v/>
      </c>
      <c r="AH28" s="37" t="str">
        <f t="shared" si="18"/>
        <v/>
      </c>
      <c r="AI28" s="37" t="str">
        <f t="shared" si="18"/>
        <v>L</v>
      </c>
      <c r="AJ28" s="37" t="str">
        <f t="shared" si="18"/>
        <v/>
      </c>
      <c r="AK28" s="37" t="str">
        <f t="shared" si="18"/>
        <v/>
      </c>
      <c r="AL28" s="37" t="str">
        <f t="shared" si="18"/>
        <v/>
      </c>
      <c r="AM28" s="37" t="str">
        <f t="shared" si="18"/>
        <v/>
      </c>
      <c r="AN28" s="37" t="str">
        <f t="shared" si="18"/>
        <v/>
      </c>
      <c r="AO28" s="37" t="str">
        <f t="shared" si="18"/>
        <v/>
      </c>
      <c r="AP28" s="37" t="str">
        <f t="shared" si="18"/>
        <v/>
      </c>
      <c r="AQ28" s="37" t="str">
        <f t="shared" si="18"/>
        <v/>
      </c>
      <c r="AR28" s="37" t="str">
        <f t="shared" si="18"/>
        <v/>
      </c>
      <c r="AS28" s="37" t="str">
        <f t="shared" si="18"/>
        <v/>
      </c>
      <c r="AT28" s="37" t="str">
        <f t="shared" si="18"/>
        <v/>
      </c>
      <c r="AU28" s="37" t="str">
        <f t="shared" si="18"/>
        <v/>
      </c>
      <c r="AV28" s="37" t="str">
        <f t="shared" si="18"/>
        <v/>
      </c>
      <c r="AW28" s="37" t="str">
        <f t="shared" si="18"/>
        <v/>
      </c>
      <c r="AX28" s="37" t="str">
        <f t="shared" si="18"/>
        <v/>
      </c>
      <c r="AY28" s="37" t="str">
        <f t="shared" si="18"/>
        <v/>
      </c>
      <c r="AZ28" s="37" t="str">
        <f t="shared" si="18"/>
        <v/>
      </c>
      <c r="BA28" s="37" t="str">
        <f t="shared" si="18"/>
        <v/>
      </c>
      <c r="BB28" s="37" t="str">
        <f t="shared" si="18"/>
        <v/>
      </c>
      <c r="BC28" s="37" t="str">
        <f t="shared" si="18"/>
        <v/>
      </c>
      <c r="BD28" s="37" t="str">
        <f t="shared" si="18"/>
        <v/>
      </c>
      <c r="BE28" s="37" t="str">
        <f t="shared" si="18"/>
        <v/>
      </c>
      <c r="BF28" s="37" t="str">
        <f t="shared" si="18"/>
        <v/>
      </c>
      <c r="BG28" s="37" t="str">
        <f t="shared" si="18"/>
        <v/>
      </c>
      <c r="BH28" s="37" t="str">
        <f t="shared" si="18"/>
        <v/>
      </c>
      <c r="BI28" s="37" t="str">
        <f t="shared" si="18"/>
        <v/>
      </c>
      <c r="BJ28" s="37" t="str">
        <f t="shared" si="18"/>
        <v/>
      </c>
      <c r="BK28" s="37" t="str">
        <f t="shared" si="18"/>
        <v/>
      </c>
      <c r="BL28" s="37" t="str">
        <f t="shared" si="18"/>
        <v/>
      </c>
      <c r="BM28" s="37" t="str">
        <f t="shared" si="18"/>
        <v/>
      </c>
      <c r="BN28" s="37" t="str">
        <f t="shared" si="18"/>
        <v/>
      </c>
      <c r="BO28" s="37" t="str">
        <f t="shared" si="18"/>
        <v/>
      </c>
      <c r="BP28" s="37" t="str">
        <f t="shared" si="18"/>
        <v/>
      </c>
      <c r="BQ28" s="37" t="str">
        <f t="shared" si="18"/>
        <v/>
      </c>
      <c r="BR28" s="37" t="str">
        <f t="shared" si="18"/>
        <v/>
      </c>
      <c r="BS28" s="37" t="str">
        <f t="shared" si="18"/>
        <v/>
      </c>
      <c r="BT28" s="37" t="str">
        <f t="shared" si="18"/>
        <v/>
      </c>
      <c r="BU28" s="37" t="str">
        <f t="shared" si="18"/>
        <v/>
      </c>
      <c r="BV28" s="37" t="str">
        <f t="shared" si="18"/>
        <v/>
      </c>
      <c r="BW28" s="37" t="str">
        <f t="shared" si="18"/>
        <v/>
      </c>
      <c r="BX28" s="37" t="str">
        <f t="shared" si="18"/>
        <v/>
      </c>
      <c r="BY28" s="37" t="str">
        <f t="shared" si="18"/>
        <v/>
      </c>
      <c r="BZ28" s="37" t="str">
        <f t="shared" si="18"/>
        <v/>
      </c>
      <c r="CA28" s="37" t="str">
        <f t="shared" si="18"/>
        <v/>
      </c>
      <c r="CB28" s="37" t="str">
        <f t="shared" si="18"/>
        <v/>
      </c>
      <c r="CC28" s="37" t="str">
        <f t="shared" si="18"/>
        <v/>
      </c>
      <c r="CD28" s="37" t="str">
        <f t="shared" si="18"/>
        <v/>
      </c>
      <c r="CE28" s="37" t="str">
        <f t="shared" si="18"/>
        <v/>
      </c>
      <c r="CF28" s="37" t="str">
        <f t="shared" si="18"/>
        <v/>
      </c>
      <c r="CG28" s="37" t="str">
        <f t="shared" si="18"/>
        <v/>
      </c>
      <c r="CH28" s="37" t="str">
        <f t="shared" si="18"/>
        <v/>
      </c>
      <c r="CI28" s="37" t="str">
        <f t="shared" si="18"/>
        <v/>
      </c>
      <c r="CJ28" s="37" t="str">
        <f t="shared" si="18"/>
        <v/>
      </c>
      <c r="CK28" s="37" t="str">
        <f t="shared" si="18"/>
        <v/>
      </c>
      <c r="CL28" s="37" t="str">
        <f t="shared" si="18"/>
        <v/>
      </c>
      <c r="CM28" s="37" t="str">
        <f t="shared" si="18"/>
        <v/>
      </c>
      <c r="CN28" s="37" t="str">
        <f t="shared" si="18"/>
        <v/>
      </c>
      <c r="CO28" s="37" t="str">
        <f t="shared" si="18"/>
        <v/>
      </c>
      <c r="CP28" s="37" t="str">
        <f t="shared" si="18"/>
        <v/>
      </c>
      <c r="CQ28" s="37" t="str">
        <f t="shared" si="18"/>
        <v/>
      </c>
      <c r="CR28" s="37" t="str">
        <f t="shared" si="18"/>
        <v/>
      </c>
      <c r="CS28" s="37" t="str">
        <f t="shared" si="18"/>
        <v/>
      </c>
      <c r="CT28" s="37" t="str">
        <f t="shared" si="18"/>
        <v/>
      </c>
      <c r="CU28" s="37" t="str">
        <f t="shared" si="18"/>
        <v/>
      </c>
      <c r="CV28" s="37" t="str">
        <f t="shared" si="18"/>
        <v/>
      </c>
      <c r="CW28" s="37" t="str">
        <f t="shared" si="18"/>
        <v/>
      </c>
      <c r="CX28" s="37" t="str">
        <f t="shared" si="18"/>
        <v/>
      </c>
      <c r="CY28" s="37" t="str">
        <f t="shared" si="18"/>
        <v/>
      </c>
      <c r="CZ28" s="37" t="str">
        <f t="shared" si="18"/>
        <v/>
      </c>
      <c r="DA28" s="37" t="str">
        <f t="shared" si="18"/>
        <v/>
      </c>
      <c r="DB28" s="37" t="str">
        <f t="shared" si="18"/>
        <v/>
      </c>
      <c r="DC28" s="37" t="str">
        <f t="shared" si="18"/>
        <v/>
      </c>
      <c r="DD28" s="37" t="str">
        <f t="shared" si="18"/>
        <v/>
      </c>
      <c r="DE28" s="37" t="str">
        <f t="shared" si="18"/>
        <v/>
      </c>
      <c r="DF28" s="37" t="str">
        <f t="shared" si="18"/>
        <v/>
      </c>
      <c r="DG28" s="37" t="str">
        <f t="shared" si="18"/>
        <v/>
      </c>
      <c r="DH28" s="37" t="str">
        <f t="shared" si="18"/>
        <v/>
      </c>
      <c r="DI28" s="37" t="str">
        <f t="shared" si="18"/>
        <v/>
      </c>
      <c r="DJ28" s="37" t="str">
        <f t="shared" si="18"/>
        <v/>
      </c>
      <c r="DK28" s="37" t="str">
        <f t="shared" si="18"/>
        <v/>
      </c>
      <c r="DL28" s="37" t="str">
        <f t="shared" si="18"/>
        <v/>
      </c>
      <c r="DM28" s="37" t="str">
        <f t="shared" si="18"/>
        <v/>
      </c>
      <c r="DN28" s="37" t="str">
        <f t="shared" si="18"/>
        <v/>
      </c>
      <c r="DO28" s="37" t="str">
        <f t="shared" si="18"/>
        <v/>
      </c>
      <c r="DP28" s="37" t="str">
        <f t="shared" si="18"/>
        <v/>
      </c>
      <c r="DQ28" s="37" t="str">
        <f t="shared" si="18"/>
        <v/>
      </c>
      <c r="DR28" s="37" t="str">
        <f t="shared" si="18"/>
        <v/>
      </c>
      <c r="DS28" s="37" t="str">
        <f t="shared" si="18"/>
        <v/>
      </c>
      <c r="DT28" s="37" t="str">
        <f t="shared" si="18"/>
        <v/>
      </c>
      <c r="DU28" s="37" t="str">
        <f t="shared" si="18"/>
        <v/>
      </c>
      <c r="DV28" s="37" t="str">
        <f t="shared" si="18"/>
        <v/>
      </c>
      <c r="DW28" s="37" t="str">
        <f t="shared" si="18"/>
        <v/>
      </c>
      <c r="DX28" s="37" t="str">
        <f t="shared" si="18"/>
        <v/>
      </c>
      <c r="DY28" s="37" t="str">
        <f t="shared" ref="DY28:JH28" si="19">IF(AND((DY$11&gt;=$E28),(DY$11&lt;=$F28)),(((((IF(($M28="Röd"),"R","")&amp;IF(($M28="Blå"),"B",""))&amp;IF(($M28="Gul"),"U",""))&amp;IF(($M28="Grön"),"G",""))&amp;IF(($M28="Svart"),"S",""))&amp;IF(($M28="LILA"),"L","")),"")</f>
        <v/>
      </c>
      <c r="DZ28" s="37" t="str">
        <f t="shared" si="19"/>
        <v/>
      </c>
      <c r="EA28" s="37" t="str">
        <f t="shared" si="19"/>
        <v/>
      </c>
      <c r="EB28" s="37" t="str">
        <f t="shared" si="19"/>
        <v/>
      </c>
      <c r="EC28" s="37" t="str">
        <f t="shared" si="19"/>
        <v/>
      </c>
      <c r="ED28" s="37" t="str">
        <f t="shared" si="19"/>
        <v/>
      </c>
      <c r="EE28" s="37" t="str">
        <f t="shared" si="19"/>
        <v/>
      </c>
      <c r="EF28" s="37" t="str">
        <f t="shared" si="19"/>
        <v/>
      </c>
      <c r="EG28" s="37" t="str">
        <f t="shared" si="19"/>
        <v/>
      </c>
      <c r="EH28" s="37" t="str">
        <f t="shared" si="19"/>
        <v/>
      </c>
      <c r="EI28" s="37" t="str">
        <f t="shared" si="19"/>
        <v/>
      </c>
      <c r="EJ28" s="37" t="str">
        <f t="shared" si="19"/>
        <v/>
      </c>
      <c r="EK28" s="37" t="str">
        <f t="shared" si="19"/>
        <v/>
      </c>
      <c r="EL28" s="37" t="str">
        <f t="shared" si="19"/>
        <v/>
      </c>
      <c r="EM28" s="37" t="str">
        <f t="shared" si="19"/>
        <v/>
      </c>
      <c r="EN28" s="37" t="str">
        <f t="shared" si="19"/>
        <v/>
      </c>
      <c r="EO28" s="37" t="str">
        <f t="shared" si="19"/>
        <v/>
      </c>
      <c r="EP28" s="37" t="str">
        <f t="shared" si="19"/>
        <v/>
      </c>
      <c r="EQ28" s="37" t="str">
        <f t="shared" si="19"/>
        <v/>
      </c>
      <c r="ER28" s="37" t="str">
        <f t="shared" si="19"/>
        <v/>
      </c>
      <c r="ES28" s="37" t="str">
        <f t="shared" si="19"/>
        <v/>
      </c>
      <c r="ET28" s="37" t="str">
        <f t="shared" si="19"/>
        <v/>
      </c>
      <c r="EU28" s="37" t="str">
        <f t="shared" si="19"/>
        <v/>
      </c>
      <c r="EV28" s="37" t="str">
        <f t="shared" si="19"/>
        <v/>
      </c>
      <c r="EW28" s="37" t="str">
        <f t="shared" si="19"/>
        <v/>
      </c>
    </row>
    <row r="29" spans="1:153" s="54" customFormat="1" ht="12.75" customHeight="1" x14ac:dyDescent="0.2">
      <c r="A29" s="70" t="s">
        <v>49</v>
      </c>
      <c r="B29" s="30"/>
      <c r="C29" s="31"/>
      <c r="D29" s="30"/>
      <c r="E29" s="55">
        <v>43139</v>
      </c>
      <c r="F29" s="40">
        <v>43139</v>
      </c>
      <c r="G29" s="44">
        <f>IF(ISBLANK($E29),"",NETWORKDAYS($E29,$F29))</f>
        <v>1</v>
      </c>
      <c r="H29" s="44">
        <v>2</v>
      </c>
      <c r="I29" s="34"/>
      <c r="J29" s="30" t="str">
        <f>IF(ISBLANK($G29),"",IF(ISBLANK($I29),"",SUM($G29,PRODUCT(PRODUCT($G29,$I29),-1))))</f>
        <v/>
      </c>
      <c r="K29" s="30" t="str">
        <f>IF(ISBLANK($H29),"",IF(ISBLANK($I29),"",SUM($H29,PRODUCT(PRODUCT($H29,$I29),-1))))</f>
        <v/>
      </c>
      <c r="L29" s="35"/>
      <c r="M29" s="77" t="s">
        <v>29</v>
      </c>
      <c r="N29" s="37" t="str">
        <f t="shared" si="15"/>
        <v/>
      </c>
      <c r="O29" s="37" t="str">
        <f t="shared" si="15"/>
        <v/>
      </c>
      <c r="P29" s="37" t="str">
        <f t="shared" si="15"/>
        <v/>
      </c>
      <c r="Q29" s="37" t="str">
        <f t="shared" si="15"/>
        <v/>
      </c>
      <c r="R29" s="37" t="str">
        <f t="shared" si="15"/>
        <v/>
      </c>
      <c r="S29" s="37" t="str">
        <f t="shared" si="15"/>
        <v/>
      </c>
      <c r="T29" s="37" t="str">
        <f t="shared" si="15"/>
        <v/>
      </c>
      <c r="U29" s="37" t="str">
        <f t="shared" si="15"/>
        <v/>
      </c>
      <c r="V29" s="37" t="str">
        <f t="shared" si="15"/>
        <v/>
      </c>
      <c r="W29" s="37" t="str">
        <f t="shared" si="15"/>
        <v/>
      </c>
      <c r="X29" s="37" t="str">
        <f t="shared" si="15"/>
        <v/>
      </c>
      <c r="Y29" s="48" t="str">
        <f t="shared" si="15"/>
        <v/>
      </c>
      <c r="Z29" s="37" t="str">
        <f t="shared" si="15"/>
        <v/>
      </c>
      <c r="AA29" s="37" t="str">
        <f t="shared" si="15"/>
        <v/>
      </c>
      <c r="AB29" s="37" t="str">
        <f t="shared" si="15"/>
        <v/>
      </c>
      <c r="AC29" s="37" t="str">
        <f t="shared" si="15"/>
        <v/>
      </c>
      <c r="AD29" s="37" t="str">
        <f t="shared" si="15"/>
        <v/>
      </c>
      <c r="AE29" s="37" t="str">
        <f t="shared" si="15"/>
        <v/>
      </c>
      <c r="AF29" s="37" t="str">
        <f t="shared" si="15"/>
        <v/>
      </c>
      <c r="AG29" s="37" t="str">
        <f t="shared" si="15"/>
        <v/>
      </c>
      <c r="AH29" s="37" t="str">
        <f t="shared" si="15"/>
        <v/>
      </c>
      <c r="AI29" s="37" t="str">
        <f t="shared" si="15"/>
        <v/>
      </c>
      <c r="AJ29" s="37" t="str">
        <f t="shared" si="15"/>
        <v/>
      </c>
      <c r="AK29" s="37" t="str">
        <f t="shared" si="15"/>
        <v>R</v>
      </c>
      <c r="AL29" s="37" t="str">
        <f t="shared" si="15"/>
        <v/>
      </c>
      <c r="AM29" s="37" t="str">
        <f t="shared" si="15"/>
        <v/>
      </c>
      <c r="AN29" s="37" t="str">
        <f t="shared" si="15"/>
        <v/>
      </c>
      <c r="AO29" s="37" t="str">
        <f t="shared" si="15"/>
        <v/>
      </c>
      <c r="AP29" s="37" t="str">
        <f t="shared" si="15"/>
        <v/>
      </c>
      <c r="AQ29" s="37" t="str">
        <f t="shared" si="15"/>
        <v/>
      </c>
      <c r="AR29" s="37" t="str">
        <f t="shared" si="15"/>
        <v/>
      </c>
      <c r="AS29" s="37" t="str">
        <f t="shared" si="15"/>
        <v/>
      </c>
      <c r="AT29" s="37" t="str">
        <f t="shared" si="15"/>
        <v/>
      </c>
      <c r="AU29" s="37" t="str">
        <f t="shared" si="15"/>
        <v/>
      </c>
      <c r="AV29" s="37" t="str">
        <f t="shared" si="15"/>
        <v/>
      </c>
      <c r="AW29" s="37" t="str">
        <f t="shared" si="15"/>
        <v/>
      </c>
      <c r="AX29" s="37" t="str">
        <f t="shared" si="15"/>
        <v/>
      </c>
      <c r="AY29" s="37" t="str">
        <f t="shared" si="15"/>
        <v/>
      </c>
      <c r="AZ29" s="37" t="str">
        <f t="shared" si="15"/>
        <v/>
      </c>
      <c r="BA29" s="37" t="str">
        <f t="shared" si="15"/>
        <v/>
      </c>
      <c r="BB29" s="37" t="str">
        <f t="shared" si="15"/>
        <v/>
      </c>
      <c r="BC29" s="37" t="str">
        <f t="shared" si="15"/>
        <v/>
      </c>
      <c r="BD29" s="37" t="str">
        <f t="shared" si="15"/>
        <v/>
      </c>
      <c r="BE29" s="37" t="str">
        <f t="shared" si="15"/>
        <v/>
      </c>
      <c r="BF29" s="37" t="str">
        <f t="shared" si="15"/>
        <v/>
      </c>
      <c r="BG29" s="37" t="str">
        <f t="shared" si="15"/>
        <v/>
      </c>
      <c r="BH29" s="37" t="str">
        <f t="shared" si="15"/>
        <v/>
      </c>
      <c r="BI29" s="37" t="str">
        <f t="shared" si="15"/>
        <v/>
      </c>
      <c r="BJ29" s="37" t="str">
        <f t="shared" si="15"/>
        <v/>
      </c>
      <c r="BK29" s="37" t="str">
        <f t="shared" si="15"/>
        <v/>
      </c>
      <c r="BL29" s="37" t="str">
        <f t="shared" si="15"/>
        <v/>
      </c>
      <c r="BM29" s="37" t="str">
        <f t="shared" si="15"/>
        <v/>
      </c>
      <c r="BN29" s="37" t="str">
        <f t="shared" si="15"/>
        <v/>
      </c>
      <c r="BO29" s="37" t="str">
        <f t="shared" si="15"/>
        <v/>
      </c>
      <c r="BP29" s="37" t="str">
        <f t="shared" si="15"/>
        <v/>
      </c>
      <c r="BQ29" s="37" t="str">
        <f t="shared" si="15"/>
        <v/>
      </c>
      <c r="BR29" s="37" t="str">
        <f t="shared" si="15"/>
        <v/>
      </c>
      <c r="BS29" s="37" t="str">
        <f t="shared" si="15"/>
        <v/>
      </c>
      <c r="BT29" s="37" t="str">
        <f t="shared" si="15"/>
        <v/>
      </c>
      <c r="BU29" s="37" t="str">
        <f t="shared" si="15"/>
        <v/>
      </c>
      <c r="BV29" s="37" t="str">
        <f t="shared" si="15"/>
        <v/>
      </c>
      <c r="BW29" s="37" t="str">
        <f t="shared" si="15"/>
        <v/>
      </c>
      <c r="BX29" s="37" t="str">
        <f t="shared" si="15"/>
        <v/>
      </c>
      <c r="BY29" s="37" t="str">
        <f t="shared" si="15"/>
        <v/>
      </c>
      <c r="BZ29" s="37" t="str">
        <f t="shared" si="15"/>
        <v/>
      </c>
      <c r="CA29" s="37" t="str">
        <f t="shared" si="15"/>
        <v/>
      </c>
      <c r="CB29" s="37" t="str">
        <f t="shared" si="15"/>
        <v/>
      </c>
      <c r="CC29" s="37" t="str">
        <f t="shared" si="15"/>
        <v/>
      </c>
      <c r="CD29" s="37" t="str">
        <f t="shared" si="15"/>
        <v/>
      </c>
      <c r="CE29" s="37" t="str">
        <f t="shared" si="15"/>
        <v/>
      </c>
      <c r="CF29" s="37" t="str">
        <f t="shared" si="15"/>
        <v/>
      </c>
      <c r="CG29" s="37" t="str">
        <f t="shared" si="15"/>
        <v/>
      </c>
      <c r="CH29" s="37" t="str">
        <f t="shared" si="15"/>
        <v/>
      </c>
      <c r="CI29" s="37" t="str">
        <f t="shared" si="15"/>
        <v/>
      </c>
      <c r="CJ29" s="37" t="str">
        <f t="shared" si="15"/>
        <v/>
      </c>
      <c r="CK29" s="37" t="str">
        <f t="shared" si="15"/>
        <v/>
      </c>
      <c r="CL29" s="37" t="str">
        <f t="shared" si="15"/>
        <v/>
      </c>
      <c r="CM29" s="37" t="str">
        <f t="shared" si="15"/>
        <v/>
      </c>
      <c r="CN29" s="37" t="str">
        <f t="shared" si="15"/>
        <v/>
      </c>
      <c r="CO29" s="37" t="str">
        <f t="shared" si="15"/>
        <v/>
      </c>
      <c r="CP29" s="37" t="str">
        <f t="shared" si="15"/>
        <v/>
      </c>
      <c r="CQ29" s="37" t="str">
        <f t="shared" si="15"/>
        <v/>
      </c>
      <c r="CR29" s="37" t="str">
        <f t="shared" si="15"/>
        <v/>
      </c>
      <c r="CS29" s="37" t="str">
        <f t="shared" si="15"/>
        <v/>
      </c>
      <c r="CT29" s="37" t="str">
        <f t="shared" si="15"/>
        <v/>
      </c>
      <c r="CU29" s="37" t="str">
        <f t="shared" si="15"/>
        <v/>
      </c>
      <c r="CV29" s="37" t="str">
        <f t="shared" si="15"/>
        <v/>
      </c>
      <c r="CW29" s="37" t="str">
        <f t="shared" si="15"/>
        <v/>
      </c>
      <c r="CX29" s="37" t="str">
        <f t="shared" si="15"/>
        <v/>
      </c>
      <c r="CY29" s="37" t="str">
        <f t="shared" si="15"/>
        <v/>
      </c>
      <c r="CZ29" s="37" t="str">
        <f t="shared" si="15"/>
        <v/>
      </c>
      <c r="DA29" s="37" t="str">
        <f t="shared" si="15"/>
        <v/>
      </c>
      <c r="DB29" s="37" t="str">
        <f t="shared" si="15"/>
        <v/>
      </c>
      <c r="DC29" s="37" t="str">
        <f t="shared" si="15"/>
        <v/>
      </c>
      <c r="DD29" s="37" t="str">
        <f t="shared" si="15"/>
        <v/>
      </c>
      <c r="DE29" s="37" t="str">
        <f t="shared" si="15"/>
        <v/>
      </c>
      <c r="DF29" s="37" t="str">
        <f t="shared" si="15"/>
        <v/>
      </c>
      <c r="DG29" s="37" t="str">
        <f t="shared" si="15"/>
        <v/>
      </c>
      <c r="DH29" s="37" t="str">
        <f t="shared" si="15"/>
        <v/>
      </c>
      <c r="DI29" s="37" t="str">
        <f t="shared" si="15"/>
        <v/>
      </c>
      <c r="DJ29" s="37" t="str">
        <f t="shared" si="15"/>
        <v/>
      </c>
      <c r="DK29" s="37" t="str">
        <f t="shared" si="15"/>
        <v/>
      </c>
      <c r="DL29" s="37" t="str">
        <f t="shared" si="15"/>
        <v/>
      </c>
      <c r="DM29" s="37" t="str">
        <f t="shared" si="15"/>
        <v/>
      </c>
      <c r="DN29" s="37" t="str">
        <f t="shared" si="15"/>
        <v/>
      </c>
      <c r="DO29" s="37" t="str">
        <f t="shared" si="15"/>
        <v/>
      </c>
      <c r="DP29" s="37" t="str">
        <f t="shared" si="15"/>
        <v/>
      </c>
      <c r="DQ29" s="37" t="str">
        <f t="shared" si="15"/>
        <v/>
      </c>
      <c r="DR29" s="37" t="str">
        <f t="shared" si="15"/>
        <v/>
      </c>
      <c r="DS29" s="37" t="str">
        <f t="shared" si="15"/>
        <v/>
      </c>
      <c r="DT29" s="37" t="str">
        <f t="shared" si="15"/>
        <v/>
      </c>
      <c r="DU29" s="37" t="str">
        <f t="shared" si="15"/>
        <v/>
      </c>
      <c r="DV29" s="37" t="str">
        <f t="shared" si="15"/>
        <v/>
      </c>
      <c r="DW29" s="37" t="str">
        <f t="shared" si="15"/>
        <v/>
      </c>
      <c r="DX29" s="37" t="str">
        <f t="shared" si="15"/>
        <v/>
      </c>
      <c r="DY29" s="37" t="str">
        <f t="shared" si="15"/>
        <v/>
      </c>
      <c r="DZ29" s="37" t="str">
        <f t="shared" si="15"/>
        <v/>
      </c>
      <c r="EA29" s="37" t="str">
        <f t="shared" si="15"/>
        <v/>
      </c>
      <c r="EB29" s="37" t="str">
        <f t="shared" si="15"/>
        <v/>
      </c>
      <c r="EC29" s="37" t="str">
        <f t="shared" si="15"/>
        <v/>
      </c>
      <c r="ED29" s="37" t="str">
        <f t="shared" si="15"/>
        <v/>
      </c>
      <c r="EE29" s="37" t="str">
        <f t="shared" si="15"/>
        <v/>
      </c>
      <c r="EF29" s="37" t="str">
        <f t="shared" si="15"/>
        <v/>
      </c>
      <c r="EG29" s="37" t="str">
        <f t="shared" si="15"/>
        <v/>
      </c>
      <c r="EH29" s="37" t="str">
        <f t="shared" si="15"/>
        <v/>
      </c>
      <c r="EI29" s="37" t="str">
        <f t="shared" si="15"/>
        <v/>
      </c>
      <c r="EJ29" s="37" t="str">
        <f t="shared" si="15"/>
        <v/>
      </c>
      <c r="EK29" s="37" t="str">
        <f t="shared" si="15"/>
        <v/>
      </c>
      <c r="EL29" s="37" t="str">
        <f t="shared" si="15"/>
        <v/>
      </c>
      <c r="EM29" s="37" t="str">
        <f t="shared" si="15"/>
        <v/>
      </c>
      <c r="EN29" s="37" t="str">
        <f t="shared" si="15"/>
        <v/>
      </c>
      <c r="EO29" s="37" t="str">
        <f t="shared" si="15"/>
        <v/>
      </c>
      <c r="EP29" s="37" t="str">
        <f t="shared" si="15"/>
        <v/>
      </c>
      <c r="EQ29" s="37" t="str">
        <f t="shared" si="15"/>
        <v/>
      </c>
      <c r="ER29" s="37" t="str">
        <f t="shared" si="15"/>
        <v/>
      </c>
      <c r="ES29" s="37" t="str">
        <f t="shared" si="15"/>
        <v/>
      </c>
      <c r="ET29" s="37" t="str">
        <f t="shared" si="15"/>
        <v/>
      </c>
      <c r="EU29" s="37" t="str">
        <f t="shared" si="15"/>
        <v/>
      </c>
      <c r="EV29" s="37" t="str">
        <f t="shared" si="15"/>
        <v/>
      </c>
      <c r="EW29" s="37" t="str">
        <f t="shared" si="15"/>
        <v/>
      </c>
    </row>
    <row r="30" spans="1:153" ht="12.75" customHeight="1" x14ac:dyDescent="0.2">
      <c r="A30" s="43" t="s">
        <v>23</v>
      </c>
      <c r="B30" s="30"/>
      <c r="C30" s="31"/>
      <c r="D30" s="30"/>
      <c r="E30" s="55">
        <v>43140</v>
      </c>
      <c r="F30" s="32">
        <v>43140</v>
      </c>
      <c r="G30" s="33">
        <f>IF(ISBLANK($E30),"",NETWORKDAYS($E30,$F30))</f>
        <v>1</v>
      </c>
      <c r="H30" s="33">
        <v>4</v>
      </c>
      <c r="I30" s="34"/>
      <c r="J30" s="30" t="str">
        <f>IF(ISBLANK($G30),"",IF(ISBLANK($I30),"",SUM($G30,PRODUCT(PRODUCT($G30,$I30),-1))))</f>
        <v/>
      </c>
      <c r="K30" s="53" t="str">
        <f>IF(ISBLANK($H30),"",IF(ISBLANK($I30),"",SUM($H30,PRODUCT(PRODUCT($H30,$I30),-1))))</f>
        <v/>
      </c>
      <c r="L30" s="72"/>
      <c r="M30" s="36" t="s">
        <v>22</v>
      </c>
      <c r="N30" s="37" t="str">
        <f t="shared" ref="N30:EW30" si="20">IF(AND((N$11&gt;=$E30),(N$11&lt;=$F30)),(((((IF(($M30="Röd"),"R","")&amp;IF(($M30="Blå"),"B",""))&amp;IF(($M30="Gul"),"U",""))&amp;IF(($M30="Grön"),"G",""))&amp;IF(($M30="Svart"),"S",""))&amp;IF(($M30="LILA"),"L","")),"")</f>
        <v/>
      </c>
      <c r="O30" s="37" t="str">
        <f t="shared" si="20"/>
        <v/>
      </c>
      <c r="P30" s="37" t="str">
        <f t="shared" si="20"/>
        <v/>
      </c>
      <c r="Q30" s="37" t="str">
        <f t="shared" si="20"/>
        <v/>
      </c>
      <c r="R30" s="37" t="str">
        <f t="shared" si="20"/>
        <v/>
      </c>
      <c r="S30" s="37" t="str">
        <f t="shared" si="20"/>
        <v/>
      </c>
      <c r="T30" s="37" t="str">
        <f t="shared" si="20"/>
        <v/>
      </c>
      <c r="U30" s="37" t="str">
        <f t="shared" si="20"/>
        <v/>
      </c>
      <c r="V30" s="37" t="str">
        <f t="shared" si="20"/>
        <v/>
      </c>
      <c r="W30" s="37" t="str">
        <f t="shared" si="20"/>
        <v/>
      </c>
      <c r="X30" s="37" t="str">
        <f t="shared" si="20"/>
        <v/>
      </c>
      <c r="Y30" s="37" t="str">
        <f t="shared" si="20"/>
        <v/>
      </c>
      <c r="Z30" s="37" t="str">
        <f t="shared" si="20"/>
        <v/>
      </c>
      <c r="AA30" s="37" t="str">
        <f t="shared" si="20"/>
        <v/>
      </c>
      <c r="AB30" s="49" t="str">
        <f t="shared" si="20"/>
        <v/>
      </c>
      <c r="AC30" s="37" t="str">
        <f t="shared" si="20"/>
        <v/>
      </c>
      <c r="AD30" s="37" t="str">
        <f t="shared" si="20"/>
        <v/>
      </c>
      <c r="AE30" s="37" t="str">
        <f t="shared" si="20"/>
        <v/>
      </c>
      <c r="AF30" s="37" t="str">
        <f t="shared" si="20"/>
        <v/>
      </c>
      <c r="AG30" s="37" t="str">
        <f t="shared" si="20"/>
        <v/>
      </c>
      <c r="AH30" s="37" t="str">
        <f t="shared" si="20"/>
        <v/>
      </c>
      <c r="AI30" s="37" t="str">
        <f t="shared" si="20"/>
        <v/>
      </c>
      <c r="AJ30" s="37" t="str">
        <f t="shared" si="20"/>
        <v/>
      </c>
      <c r="AK30" s="37" t="str">
        <f t="shared" si="20"/>
        <v/>
      </c>
      <c r="AL30" s="37" t="str">
        <f t="shared" si="20"/>
        <v>L</v>
      </c>
      <c r="AM30" s="37" t="str">
        <f t="shared" si="20"/>
        <v/>
      </c>
      <c r="AN30" s="37" t="str">
        <f t="shared" si="20"/>
        <v/>
      </c>
      <c r="AO30" s="37" t="str">
        <f t="shared" si="20"/>
        <v/>
      </c>
      <c r="AP30" s="37" t="str">
        <f t="shared" si="20"/>
        <v/>
      </c>
      <c r="AQ30" s="37" t="str">
        <f t="shared" si="20"/>
        <v/>
      </c>
      <c r="AR30" s="37" t="str">
        <f t="shared" si="20"/>
        <v/>
      </c>
      <c r="AS30" s="37" t="str">
        <f t="shared" si="20"/>
        <v/>
      </c>
      <c r="AT30" s="37" t="str">
        <f t="shared" si="20"/>
        <v/>
      </c>
      <c r="AU30" s="37" t="str">
        <f t="shared" si="20"/>
        <v/>
      </c>
      <c r="AV30" s="37" t="str">
        <f t="shared" si="20"/>
        <v/>
      </c>
      <c r="AW30" s="37" t="str">
        <f t="shared" si="20"/>
        <v/>
      </c>
      <c r="AX30" s="37" t="str">
        <f t="shared" si="20"/>
        <v/>
      </c>
      <c r="AY30" s="37" t="str">
        <f t="shared" si="20"/>
        <v/>
      </c>
      <c r="AZ30" s="37" t="str">
        <f t="shared" si="20"/>
        <v/>
      </c>
      <c r="BA30" s="37" t="str">
        <f t="shared" si="20"/>
        <v/>
      </c>
      <c r="BB30" s="37" t="str">
        <f t="shared" si="20"/>
        <v/>
      </c>
      <c r="BC30" s="37" t="str">
        <f t="shared" si="20"/>
        <v/>
      </c>
      <c r="BD30" s="37" t="str">
        <f t="shared" si="20"/>
        <v/>
      </c>
      <c r="BE30" s="37" t="str">
        <f t="shared" si="20"/>
        <v/>
      </c>
      <c r="BF30" s="37" t="str">
        <f t="shared" si="20"/>
        <v/>
      </c>
      <c r="BG30" s="37" t="str">
        <f t="shared" si="20"/>
        <v/>
      </c>
      <c r="BH30" s="37" t="str">
        <f t="shared" si="20"/>
        <v/>
      </c>
      <c r="BI30" s="37" t="str">
        <f t="shared" si="20"/>
        <v/>
      </c>
      <c r="BJ30" s="37" t="str">
        <f t="shared" si="20"/>
        <v/>
      </c>
      <c r="BK30" s="37" t="str">
        <f t="shared" si="20"/>
        <v/>
      </c>
      <c r="BL30" s="37" t="str">
        <f t="shared" si="20"/>
        <v/>
      </c>
      <c r="BM30" s="37" t="str">
        <f t="shared" si="20"/>
        <v/>
      </c>
      <c r="BN30" s="37" t="str">
        <f t="shared" si="20"/>
        <v/>
      </c>
      <c r="BO30" s="37" t="str">
        <f t="shared" si="20"/>
        <v/>
      </c>
      <c r="BP30" s="37" t="str">
        <f t="shared" si="20"/>
        <v/>
      </c>
      <c r="BQ30" s="37" t="str">
        <f t="shared" si="20"/>
        <v/>
      </c>
      <c r="BR30" s="37" t="str">
        <f t="shared" si="20"/>
        <v/>
      </c>
      <c r="BS30" s="37" t="str">
        <f t="shared" si="20"/>
        <v/>
      </c>
      <c r="BT30" s="37" t="str">
        <f t="shared" si="20"/>
        <v/>
      </c>
      <c r="BU30" s="37" t="str">
        <f t="shared" si="20"/>
        <v/>
      </c>
      <c r="BV30" s="37" t="str">
        <f t="shared" si="20"/>
        <v/>
      </c>
      <c r="BW30" s="37" t="str">
        <f t="shared" si="20"/>
        <v/>
      </c>
      <c r="BX30" s="37" t="str">
        <f t="shared" si="20"/>
        <v/>
      </c>
      <c r="BY30" s="37" t="str">
        <f t="shared" si="20"/>
        <v/>
      </c>
      <c r="BZ30" s="37" t="str">
        <f t="shared" si="20"/>
        <v/>
      </c>
      <c r="CA30" s="37" t="str">
        <f t="shared" si="20"/>
        <v/>
      </c>
      <c r="CB30" s="37" t="str">
        <f t="shared" si="20"/>
        <v/>
      </c>
      <c r="CC30" s="37" t="str">
        <f t="shared" si="20"/>
        <v/>
      </c>
      <c r="CD30" s="37" t="str">
        <f t="shared" si="20"/>
        <v/>
      </c>
      <c r="CE30" s="37" t="str">
        <f t="shared" si="20"/>
        <v/>
      </c>
      <c r="CF30" s="37" t="str">
        <f t="shared" si="20"/>
        <v/>
      </c>
      <c r="CG30" s="37" t="str">
        <f t="shared" si="20"/>
        <v/>
      </c>
      <c r="CH30" s="37" t="str">
        <f t="shared" si="20"/>
        <v/>
      </c>
      <c r="CI30" s="37" t="str">
        <f t="shared" si="20"/>
        <v/>
      </c>
      <c r="CJ30" s="37" t="str">
        <f t="shared" si="20"/>
        <v/>
      </c>
      <c r="CK30" s="37" t="str">
        <f t="shared" si="20"/>
        <v/>
      </c>
      <c r="CL30" s="37" t="str">
        <f t="shared" si="20"/>
        <v/>
      </c>
      <c r="CM30" s="37" t="str">
        <f t="shared" si="20"/>
        <v/>
      </c>
      <c r="CN30" s="37" t="str">
        <f t="shared" si="20"/>
        <v/>
      </c>
      <c r="CO30" s="37" t="str">
        <f t="shared" si="20"/>
        <v/>
      </c>
      <c r="CP30" s="37" t="str">
        <f t="shared" si="20"/>
        <v/>
      </c>
      <c r="CQ30" s="37" t="str">
        <f t="shared" si="20"/>
        <v/>
      </c>
      <c r="CR30" s="37" t="str">
        <f t="shared" si="20"/>
        <v/>
      </c>
      <c r="CS30" s="37" t="str">
        <f t="shared" si="20"/>
        <v/>
      </c>
      <c r="CT30" s="37" t="str">
        <f t="shared" si="20"/>
        <v/>
      </c>
      <c r="CU30" s="37" t="str">
        <f t="shared" si="20"/>
        <v/>
      </c>
      <c r="CV30" s="37" t="str">
        <f t="shared" si="20"/>
        <v/>
      </c>
      <c r="CW30" s="37" t="str">
        <f t="shared" si="20"/>
        <v/>
      </c>
      <c r="CX30" s="37" t="str">
        <f t="shared" si="20"/>
        <v/>
      </c>
      <c r="CY30" s="37" t="str">
        <f t="shared" si="20"/>
        <v/>
      </c>
      <c r="CZ30" s="37" t="str">
        <f t="shared" si="20"/>
        <v/>
      </c>
      <c r="DA30" s="37" t="str">
        <f t="shared" si="20"/>
        <v/>
      </c>
      <c r="DB30" s="37" t="str">
        <f t="shared" si="20"/>
        <v/>
      </c>
      <c r="DC30" s="37" t="str">
        <f t="shared" si="20"/>
        <v/>
      </c>
      <c r="DD30" s="37" t="str">
        <f t="shared" si="20"/>
        <v/>
      </c>
      <c r="DE30" s="37" t="str">
        <f t="shared" si="20"/>
        <v/>
      </c>
      <c r="DF30" s="37" t="str">
        <f t="shared" si="20"/>
        <v/>
      </c>
      <c r="DG30" s="37" t="str">
        <f t="shared" si="20"/>
        <v/>
      </c>
      <c r="DH30" s="37" t="str">
        <f t="shared" si="20"/>
        <v/>
      </c>
      <c r="DI30" s="37" t="str">
        <f t="shared" si="20"/>
        <v/>
      </c>
      <c r="DJ30" s="37" t="str">
        <f t="shared" si="20"/>
        <v/>
      </c>
      <c r="DK30" s="37" t="str">
        <f t="shared" si="20"/>
        <v/>
      </c>
      <c r="DL30" s="37" t="str">
        <f t="shared" si="20"/>
        <v/>
      </c>
      <c r="DM30" s="37" t="str">
        <f t="shared" si="20"/>
        <v/>
      </c>
      <c r="DN30" s="37" t="str">
        <f t="shared" si="20"/>
        <v/>
      </c>
      <c r="DO30" s="37" t="str">
        <f t="shared" si="20"/>
        <v/>
      </c>
      <c r="DP30" s="37" t="str">
        <f t="shared" si="20"/>
        <v/>
      </c>
      <c r="DQ30" s="37" t="str">
        <f t="shared" si="20"/>
        <v/>
      </c>
      <c r="DR30" s="37" t="str">
        <f t="shared" si="20"/>
        <v/>
      </c>
      <c r="DS30" s="37" t="str">
        <f t="shared" si="20"/>
        <v/>
      </c>
      <c r="DT30" s="37" t="str">
        <f t="shared" si="20"/>
        <v/>
      </c>
      <c r="DU30" s="37" t="str">
        <f t="shared" si="20"/>
        <v/>
      </c>
      <c r="DV30" s="37" t="str">
        <f t="shared" si="20"/>
        <v/>
      </c>
      <c r="DW30" s="37" t="str">
        <f t="shared" si="20"/>
        <v/>
      </c>
      <c r="DX30" s="37" t="str">
        <f t="shared" si="20"/>
        <v/>
      </c>
      <c r="DY30" s="37" t="str">
        <f t="shared" si="20"/>
        <v/>
      </c>
      <c r="DZ30" s="37" t="str">
        <f t="shared" si="20"/>
        <v/>
      </c>
      <c r="EA30" s="37" t="str">
        <f t="shared" si="20"/>
        <v/>
      </c>
      <c r="EB30" s="37" t="str">
        <f t="shared" si="20"/>
        <v/>
      </c>
      <c r="EC30" s="37" t="str">
        <f t="shared" si="20"/>
        <v/>
      </c>
      <c r="ED30" s="37" t="str">
        <f t="shared" si="20"/>
        <v/>
      </c>
      <c r="EE30" s="37" t="str">
        <f t="shared" si="20"/>
        <v/>
      </c>
      <c r="EF30" s="37" t="str">
        <f t="shared" si="20"/>
        <v/>
      </c>
      <c r="EG30" s="37" t="str">
        <f t="shared" si="20"/>
        <v/>
      </c>
      <c r="EH30" s="37" t="str">
        <f t="shared" si="20"/>
        <v/>
      </c>
      <c r="EI30" s="37" t="str">
        <f t="shared" si="20"/>
        <v/>
      </c>
      <c r="EJ30" s="37" t="str">
        <f t="shared" si="20"/>
        <v/>
      </c>
      <c r="EK30" s="37" t="str">
        <f t="shared" si="20"/>
        <v/>
      </c>
      <c r="EL30" s="37" t="str">
        <f t="shared" si="20"/>
        <v/>
      </c>
      <c r="EM30" s="37" t="str">
        <f t="shared" si="20"/>
        <v/>
      </c>
      <c r="EN30" s="37" t="str">
        <f t="shared" si="20"/>
        <v/>
      </c>
      <c r="EO30" s="37" t="str">
        <f t="shared" si="20"/>
        <v/>
      </c>
      <c r="EP30" s="37" t="str">
        <f t="shared" si="20"/>
        <v/>
      </c>
      <c r="EQ30" s="37" t="str">
        <f t="shared" si="20"/>
        <v/>
      </c>
      <c r="ER30" s="37" t="str">
        <f t="shared" si="20"/>
        <v/>
      </c>
      <c r="ES30" s="37" t="str">
        <f t="shared" si="20"/>
        <v/>
      </c>
      <c r="ET30" s="37" t="str">
        <f t="shared" si="20"/>
        <v/>
      </c>
      <c r="EU30" s="37" t="str">
        <f t="shared" si="20"/>
        <v/>
      </c>
      <c r="EV30" s="37" t="str">
        <f t="shared" si="20"/>
        <v/>
      </c>
      <c r="EW30" s="37" t="str">
        <f t="shared" si="20"/>
        <v/>
      </c>
    </row>
    <row r="31" spans="1:153" ht="12.75" customHeight="1" x14ac:dyDescent="0.2">
      <c r="A31" s="70" t="s">
        <v>45</v>
      </c>
      <c r="B31" s="30"/>
      <c r="C31" s="31"/>
      <c r="D31" s="30"/>
      <c r="E31" s="55">
        <v>43143</v>
      </c>
      <c r="F31" s="40">
        <v>43157</v>
      </c>
      <c r="G31" s="44">
        <f>IF(ISBLANK($E31),"",NETWORKDAYS($E31,$F31))</f>
        <v>11</v>
      </c>
      <c r="H31" s="44">
        <v>30</v>
      </c>
      <c r="I31" s="34"/>
      <c r="J31" s="30" t="str">
        <f>IF(ISBLANK($G31),"",IF(ISBLANK($I31),"",SUM($G31,PRODUCT(PRODUCT($G31,$I31),-1))))</f>
        <v/>
      </c>
      <c r="K31" s="30" t="str">
        <f>IF(ISBLANK($H31),"",IF(ISBLANK($I31),"",SUM($H31,PRODUCT(PRODUCT($H31,$I31),-1))))</f>
        <v/>
      </c>
      <c r="L31" s="35"/>
      <c r="M31" s="71" t="s">
        <v>24</v>
      </c>
      <c r="N31" s="37" t="str">
        <f t="shared" ref="N31:EW31" si="21">IF(AND((N$11&gt;=$E31),(N$11&lt;=$F31)),(((((IF(($M31="Röd"),"R","")&amp;IF(($M31="Blå"),"B",""))&amp;IF(($M31="Gul"),"U",""))&amp;IF(($M31="Grön"),"G",""))&amp;IF(($M31="Svart"),"S",""))&amp;IF(($M31="LILA"),"L","")),"")</f>
        <v/>
      </c>
      <c r="O31" s="37" t="str">
        <f t="shared" si="21"/>
        <v/>
      </c>
      <c r="P31" s="37" t="str">
        <f t="shared" si="21"/>
        <v/>
      </c>
      <c r="Q31" s="37" t="str">
        <f t="shared" si="21"/>
        <v/>
      </c>
      <c r="R31" s="37" t="str">
        <f t="shared" si="21"/>
        <v/>
      </c>
      <c r="S31" s="37" t="str">
        <f t="shared" si="21"/>
        <v/>
      </c>
      <c r="T31" s="37" t="str">
        <f t="shared" si="21"/>
        <v/>
      </c>
      <c r="U31" s="37" t="str">
        <f t="shared" si="21"/>
        <v/>
      </c>
      <c r="V31" s="38" t="str">
        <f t="shared" si="21"/>
        <v/>
      </c>
      <c r="W31" s="37" t="str">
        <f t="shared" si="21"/>
        <v/>
      </c>
      <c r="X31" s="37" t="str">
        <f t="shared" si="21"/>
        <v/>
      </c>
      <c r="Y31" s="37" t="str">
        <f t="shared" si="21"/>
        <v/>
      </c>
      <c r="Z31" s="37" t="str">
        <f t="shared" si="21"/>
        <v/>
      </c>
      <c r="AA31" s="37" t="str">
        <f t="shared" si="21"/>
        <v/>
      </c>
      <c r="AB31" s="37" t="str">
        <f t="shared" si="21"/>
        <v/>
      </c>
      <c r="AC31" s="37" t="str">
        <f t="shared" si="21"/>
        <v/>
      </c>
      <c r="AD31" s="37" t="str">
        <f t="shared" si="21"/>
        <v/>
      </c>
      <c r="AE31" s="37" t="str">
        <f t="shared" si="21"/>
        <v/>
      </c>
      <c r="AF31" s="37" t="str">
        <f t="shared" si="21"/>
        <v/>
      </c>
      <c r="AG31" s="37" t="str">
        <f t="shared" si="21"/>
        <v/>
      </c>
      <c r="AH31" s="37" t="str">
        <f t="shared" si="21"/>
        <v/>
      </c>
      <c r="AI31" s="37" t="str">
        <f t="shared" si="21"/>
        <v/>
      </c>
      <c r="AJ31" s="37" t="str">
        <f t="shared" si="21"/>
        <v/>
      </c>
      <c r="AK31" s="37" t="str">
        <f t="shared" si="21"/>
        <v/>
      </c>
      <c r="AL31" s="37" t="str">
        <f t="shared" si="21"/>
        <v/>
      </c>
      <c r="AM31" s="37" t="str">
        <f t="shared" si="21"/>
        <v/>
      </c>
      <c r="AN31" s="37" t="str">
        <f t="shared" si="21"/>
        <v/>
      </c>
      <c r="AO31" s="37" t="str">
        <f t="shared" si="21"/>
        <v>G</v>
      </c>
      <c r="AP31" s="37" t="str">
        <f t="shared" si="21"/>
        <v>G</v>
      </c>
      <c r="AQ31" s="37" t="str">
        <f t="shared" si="21"/>
        <v>G</v>
      </c>
      <c r="AR31" s="37" t="str">
        <f t="shared" si="21"/>
        <v>G</v>
      </c>
      <c r="AS31" s="37" t="str">
        <f t="shared" si="21"/>
        <v>G</v>
      </c>
      <c r="AT31" s="37" t="str">
        <f t="shared" si="21"/>
        <v>G</v>
      </c>
      <c r="AU31" s="37" t="str">
        <f t="shared" si="21"/>
        <v>G</v>
      </c>
      <c r="AV31" s="37" t="str">
        <f t="shared" si="21"/>
        <v>G</v>
      </c>
      <c r="AW31" s="37" t="str">
        <f t="shared" si="21"/>
        <v>G</v>
      </c>
      <c r="AX31" s="37" t="str">
        <f t="shared" si="21"/>
        <v>G</v>
      </c>
      <c r="AY31" s="37" t="str">
        <f t="shared" si="21"/>
        <v>G</v>
      </c>
      <c r="AZ31" s="37" t="str">
        <f t="shared" si="21"/>
        <v>G</v>
      </c>
      <c r="BA31" s="37" t="str">
        <f t="shared" si="21"/>
        <v>G</v>
      </c>
      <c r="BB31" s="37" t="str">
        <f t="shared" si="21"/>
        <v>G</v>
      </c>
      <c r="BC31" s="37" t="str">
        <f t="shared" si="21"/>
        <v>G</v>
      </c>
      <c r="BD31" s="37" t="str">
        <f t="shared" si="21"/>
        <v/>
      </c>
      <c r="BE31" s="37" t="str">
        <f t="shared" si="21"/>
        <v/>
      </c>
      <c r="BF31" s="37" t="str">
        <f t="shared" si="21"/>
        <v/>
      </c>
      <c r="BG31" s="37" t="str">
        <f t="shared" si="21"/>
        <v/>
      </c>
      <c r="BH31" s="37" t="str">
        <f t="shared" si="21"/>
        <v/>
      </c>
      <c r="BI31" s="37" t="str">
        <f t="shared" si="21"/>
        <v/>
      </c>
      <c r="BJ31" s="37" t="str">
        <f t="shared" si="21"/>
        <v/>
      </c>
      <c r="BK31" s="37" t="str">
        <f t="shared" si="21"/>
        <v/>
      </c>
      <c r="BL31" s="37" t="str">
        <f t="shared" si="21"/>
        <v/>
      </c>
      <c r="BM31" s="37" t="str">
        <f t="shared" si="21"/>
        <v/>
      </c>
      <c r="BN31" s="37" t="str">
        <f t="shared" si="21"/>
        <v/>
      </c>
      <c r="BO31" s="37" t="str">
        <f t="shared" si="21"/>
        <v/>
      </c>
      <c r="BP31" s="37" t="str">
        <f t="shared" si="21"/>
        <v/>
      </c>
      <c r="BQ31" s="37" t="str">
        <f t="shared" si="21"/>
        <v/>
      </c>
      <c r="BR31" s="37" t="str">
        <f t="shared" si="21"/>
        <v/>
      </c>
      <c r="BS31" s="37" t="str">
        <f t="shared" si="21"/>
        <v/>
      </c>
      <c r="BT31" s="37" t="str">
        <f t="shared" si="21"/>
        <v/>
      </c>
      <c r="BU31" s="37" t="str">
        <f t="shared" si="21"/>
        <v/>
      </c>
      <c r="BV31" s="37" t="str">
        <f t="shared" si="21"/>
        <v/>
      </c>
      <c r="BW31" s="37" t="str">
        <f t="shared" si="21"/>
        <v/>
      </c>
      <c r="BX31" s="37" t="str">
        <f t="shared" si="21"/>
        <v/>
      </c>
      <c r="BY31" s="37" t="str">
        <f t="shared" si="21"/>
        <v/>
      </c>
      <c r="BZ31" s="37" t="str">
        <f t="shared" si="21"/>
        <v/>
      </c>
      <c r="CA31" s="37" t="str">
        <f t="shared" si="21"/>
        <v/>
      </c>
      <c r="CB31" s="37" t="str">
        <f t="shared" si="21"/>
        <v/>
      </c>
      <c r="CC31" s="37" t="str">
        <f t="shared" si="21"/>
        <v/>
      </c>
      <c r="CD31" s="37" t="str">
        <f t="shared" si="21"/>
        <v/>
      </c>
      <c r="CE31" s="37" t="str">
        <f t="shared" si="21"/>
        <v/>
      </c>
      <c r="CF31" s="37" t="str">
        <f t="shared" si="21"/>
        <v/>
      </c>
      <c r="CG31" s="37" t="str">
        <f t="shared" si="21"/>
        <v/>
      </c>
      <c r="CH31" s="37" t="str">
        <f t="shared" si="21"/>
        <v/>
      </c>
      <c r="CI31" s="37" t="str">
        <f t="shared" si="21"/>
        <v/>
      </c>
      <c r="CJ31" s="37" t="str">
        <f t="shared" si="21"/>
        <v/>
      </c>
      <c r="CK31" s="37" t="str">
        <f t="shared" si="21"/>
        <v/>
      </c>
      <c r="CL31" s="37" t="str">
        <f t="shared" si="21"/>
        <v/>
      </c>
      <c r="CM31" s="37" t="str">
        <f t="shared" si="21"/>
        <v/>
      </c>
      <c r="CN31" s="37" t="str">
        <f t="shared" si="21"/>
        <v/>
      </c>
      <c r="CO31" s="37" t="str">
        <f t="shared" si="21"/>
        <v/>
      </c>
      <c r="CP31" s="37" t="str">
        <f t="shared" si="21"/>
        <v/>
      </c>
      <c r="CQ31" s="37" t="str">
        <f t="shared" si="21"/>
        <v/>
      </c>
      <c r="CR31" s="37" t="str">
        <f t="shared" si="21"/>
        <v/>
      </c>
      <c r="CS31" s="37" t="str">
        <f t="shared" si="21"/>
        <v/>
      </c>
      <c r="CT31" s="37" t="str">
        <f t="shared" si="21"/>
        <v/>
      </c>
      <c r="CU31" s="37" t="str">
        <f t="shared" si="21"/>
        <v/>
      </c>
      <c r="CV31" s="37" t="str">
        <f t="shared" si="21"/>
        <v/>
      </c>
      <c r="CW31" s="37" t="str">
        <f t="shared" si="21"/>
        <v/>
      </c>
      <c r="CX31" s="37" t="str">
        <f t="shared" si="21"/>
        <v/>
      </c>
      <c r="CY31" s="37" t="str">
        <f t="shared" si="21"/>
        <v/>
      </c>
      <c r="CZ31" s="37" t="str">
        <f t="shared" si="21"/>
        <v/>
      </c>
      <c r="DA31" s="37" t="str">
        <f t="shared" si="21"/>
        <v/>
      </c>
      <c r="DB31" s="37" t="str">
        <f t="shared" si="21"/>
        <v/>
      </c>
      <c r="DC31" s="37" t="str">
        <f t="shared" si="21"/>
        <v/>
      </c>
      <c r="DD31" s="37" t="str">
        <f t="shared" si="21"/>
        <v/>
      </c>
      <c r="DE31" s="37" t="str">
        <f t="shared" si="21"/>
        <v/>
      </c>
      <c r="DF31" s="37" t="str">
        <f t="shared" si="21"/>
        <v/>
      </c>
      <c r="DG31" s="37" t="str">
        <f t="shared" si="21"/>
        <v/>
      </c>
      <c r="DH31" s="37" t="str">
        <f t="shared" si="21"/>
        <v/>
      </c>
      <c r="DI31" s="37" t="str">
        <f t="shared" si="21"/>
        <v/>
      </c>
      <c r="DJ31" s="37" t="str">
        <f t="shared" si="21"/>
        <v/>
      </c>
      <c r="DK31" s="37" t="str">
        <f t="shared" si="21"/>
        <v/>
      </c>
      <c r="DL31" s="37" t="str">
        <f t="shared" si="21"/>
        <v/>
      </c>
      <c r="DM31" s="37" t="str">
        <f t="shared" si="21"/>
        <v/>
      </c>
      <c r="DN31" s="37" t="str">
        <f t="shared" si="21"/>
        <v/>
      </c>
      <c r="DO31" s="37" t="str">
        <f t="shared" si="21"/>
        <v/>
      </c>
      <c r="DP31" s="37" t="str">
        <f t="shared" si="21"/>
        <v/>
      </c>
      <c r="DQ31" s="37" t="str">
        <f t="shared" si="21"/>
        <v/>
      </c>
      <c r="DR31" s="37" t="str">
        <f t="shared" si="21"/>
        <v/>
      </c>
      <c r="DS31" s="37" t="str">
        <f t="shared" si="21"/>
        <v/>
      </c>
      <c r="DT31" s="37" t="str">
        <f t="shared" si="21"/>
        <v/>
      </c>
      <c r="DU31" s="37" t="str">
        <f t="shared" si="21"/>
        <v/>
      </c>
      <c r="DV31" s="37" t="str">
        <f t="shared" si="21"/>
        <v/>
      </c>
      <c r="DW31" s="37" t="str">
        <f t="shared" si="21"/>
        <v/>
      </c>
      <c r="DX31" s="37" t="str">
        <f t="shared" si="21"/>
        <v/>
      </c>
      <c r="DY31" s="37" t="str">
        <f t="shared" si="21"/>
        <v/>
      </c>
      <c r="DZ31" s="37" t="str">
        <f t="shared" si="21"/>
        <v/>
      </c>
      <c r="EA31" s="37" t="str">
        <f t="shared" si="21"/>
        <v/>
      </c>
      <c r="EB31" s="37" t="str">
        <f t="shared" si="21"/>
        <v/>
      </c>
      <c r="EC31" s="37" t="str">
        <f t="shared" si="21"/>
        <v/>
      </c>
      <c r="ED31" s="37" t="str">
        <f t="shared" si="21"/>
        <v/>
      </c>
      <c r="EE31" s="37" t="str">
        <f t="shared" si="21"/>
        <v/>
      </c>
      <c r="EF31" s="37" t="str">
        <f t="shared" si="21"/>
        <v/>
      </c>
      <c r="EG31" s="37" t="str">
        <f t="shared" si="21"/>
        <v/>
      </c>
      <c r="EH31" s="37" t="str">
        <f t="shared" si="21"/>
        <v/>
      </c>
      <c r="EI31" s="37" t="str">
        <f t="shared" si="21"/>
        <v/>
      </c>
      <c r="EJ31" s="37" t="str">
        <f t="shared" si="21"/>
        <v/>
      </c>
      <c r="EK31" s="37" t="str">
        <f t="shared" si="21"/>
        <v/>
      </c>
      <c r="EL31" s="37" t="str">
        <f t="shared" si="21"/>
        <v/>
      </c>
      <c r="EM31" s="37" t="str">
        <f t="shared" si="21"/>
        <v/>
      </c>
      <c r="EN31" s="37" t="str">
        <f t="shared" si="21"/>
        <v/>
      </c>
      <c r="EO31" s="37" t="str">
        <f t="shared" si="21"/>
        <v/>
      </c>
      <c r="EP31" s="37" t="str">
        <f t="shared" si="21"/>
        <v/>
      </c>
      <c r="EQ31" s="37" t="str">
        <f t="shared" si="21"/>
        <v/>
      </c>
      <c r="ER31" s="37" t="str">
        <f t="shared" si="21"/>
        <v/>
      </c>
      <c r="ES31" s="37" t="str">
        <f t="shared" si="21"/>
        <v/>
      </c>
      <c r="ET31" s="37" t="str">
        <f t="shared" si="21"/>
        <v/>
      </c>
      <c r="EU31" s="37" t="str">
        <f t="shared" si="21"/>
        <v/>
      </c>
      <c r="EV31" s="37" t="str">
        <f t="shared" si="21"/>
        <v/>
      </c>
      <c r="EW31" s="37" t="str">
        <f t="shared" si="21"/>
        <v/>
      </c>
    </row>
    <row r="32" spans="1:153" ht="12.75" customHeight="1" x14ac:dyDescent="0.2">
      <c r="A32" s="70" t="s">
        <v>47</v>
      </c>
      <c r="B32" s="30"/>
      <c r="C32" s="31"/>
      <c r="D32" s="30"/>
      <c r="E32" s="55">
        <v>43143</v>
      </c>
      <c r="F32" s="40">
        <v>43165</v>
      </c>
      <c r="G32" s="44">
        <f>IF(ISBLANK($E32),"",NETWORKDAYS($E32,$F32))</f>
        <v>17</v>
      </c>
      <c r="H32" s="44">
        <v>40</v>
      </c>
      <c r="I32" s="34"/>
      <c r="J32" s="30" t="str">
        <f>IF(ISBLANK($G32),"",IF(ISBLANK($I32),"",SUM($G32,PRODUCT(PRODUCT($G32,$I32),-1))))</f>
        <v/>
      </c>
      <c r="K32" s="30" t="str">
        <f>IF(ISBLANK($H32),"",IF(ISBLANK($I32),"",SUM($H32,PRODUCT(PRODUCT($H32,$I32),-1))))</f>
        <v/>
      </c>
      <c r="L32" s="35"/>
      <c r="M32" s="76" t="s">
        <v>24</v>
      </c>
      <c r="N32" s="37" t="str">
        <f t="shared" ref="N32:EW32" si="22">IF(AND((N$11&gt;=$E32),(N$11&lt;=$F32)),(((((IF(($M32="Röd"),"R","")&amp;IF(($M32="Blå"),"B",""))&amp;IF(($M32="Gul"),"U",""))&amp;IF(($M32="Grön"),"G",""))&amp;IF(($M32="Svart"),"S",""))&amp;IF(($M32="LILA"),"L","")),"")</f>
        <v/>
      </c>
      <c r="O32" s="37" t="str">
        <f t="shared" si="22"/>
        <v/>
      </c>
      <c r="P32" s="37" t="str">
        <f t="shared" si="22"/>
        <v/>
      </c>
      <c r="Q32" s="37" t="str">
        <f t="shared" si="22"/>
        <v/>
      </c>
      <c r="R32" s="37" t="str">
        <f t="shared" si="22"/>
        <v/>
      </c>
      <c r="S32" s="37" t="str">
        <f t="shared" si="22"/>
        <v/>
      </c>
      <c r="T32" s="37" t="str">
        <f t="shared" si="22"/>
        <v/>
      </c>
      <c r="U32" s="37" t="str">
        <f t="shared" si="22"/>
        <v/>
      </c>
      <c r="V32" s="37" t="str">
        <f t="shared" si="22"/>
        <v/>
      </c>
      <c r="W32" s="37" t="str">
        <f t="shared" si="22"/>
        <v/>
      </c>
      <c r="X32" s="37" t="str">
        <f t="shared" si="22"/>
        <v/>
      </c>
      <c r="Y32" s="37" t="str">
        <f t="shared" si="22"/>
        <v/>
      </c>
      <c r="Z32" s="37" t="str">
        <f t="shared" si="22"/>
        <v/>
      </c>
      <c r="AA32" s="37" t="str">
        <f t="shared" si="22"/>
        <v/>
      </c>
      <c r="AB32" s="37" t="str">
        <f t="shared" si="22"/>
        <v/>
      </c>
      <c r="AC32" s="37" t="str">
        <f t="shared" si="22"/>
        <v/>
      </c>
      <c r="AD32" s="38" t="str">
        <f t="shared" si="22"/>
        <v/>
      </c>
      <c r="AE32" s="37" t="str">
        <f t="shared" si="22"/>
        <v/>
      </c>
      <c r="AF32" s="37" t="str">
        <f t="shared" si="22"/>
        <v/>
      </c>
      <c r="AG32" s="37" t="str">
        <f t="shared" si="22"/>
        <v/>
      </c>
      <c r="AH32" s="37" t="str">
        <f t="shared" si="22"/>
        <v/>
      </c>
      <c r="AI32" s="37" t="str">
        <f t="shared" si="22"/>
        <v/>
      </c>
      <c r="AJ32" s="37" t="str">
        <f t="shared" si="22"/>
        <v/>
      </c>
      <c r="AK32" s="37" t="str">
        <f t="shared" si="22"/>
        <v/>
      </c>
      <c r="AL32" s="37" t="str">
        <f t="shared" si="22"/>
        <v/>
      </c>
      <c r="AM32" s="37" t="str">
        <f t="shared" si="22"/>
        <v/>
      </c>
      <c r="AN32" s="37" t="str">
        <f t="shared" si="22"/>
        <v/>
      </c>
      <c r="AO32" s="37" t="str">
        <f t="shared" si="22"/>
        <v>G</v>
      </c>
      <c r="AP32" s="37" t="str">
        <f t="shared" si="22"/>
        <v>G</v>
      </c>
      <c r="AQ32" s="37" t="str">
        <f t="shared" si="22"/>
        <v>G</v>
      </c>
      <c r="AR32" s="37" t="str">
        <f t="shared" si="22"/>
        <v>G</v>
      </c>
      <c r="AS32" s="37" t="str">
        <f t="shared" si="22"/>
        <v>G</v>
      </c>
      <c r="AT32" s="37" t="str">
        <f t="shared" si="22"/>
        <v>G</v>
      </c>
      <c r="AU32" s="37" t="str">
        <f t="shared" si="22"/>
        <v>G</v>
      </c>
      <c r="AV32" s="37" t="str">
        <f t="shared" si="22"/>
        <v>G</v>
      </c>
      <c r="AW32" s="37" t="str">
        <f t="shared" si="22"/>
        <v>G</v>
      </c>
      <c r="AX32" s="37" t="str">
        <f t="shared" si="22"/>
        <v>G</v>
      </c>
      <c r="AY32" s="37" t="str">
        <f t="shared" si="22"/>
        <v>G</v>
      </c>
      <c r="AZ32" s="37" t="str">
        <f t="shared" si="22"/>
        <v>G</v>
      </c>
      <c r="BA32" s="37" t="str">
        <f t="shared" si="22"/>
        <v>G</v>
      </c>
      <c r="BB32" s="37" t="str">
        <f t="shared" si="22"/>
        <v>G</v>
      </c>
      <c r="BC32" s="37" t="str">
        <f t="shared" si="22"/>
        <v>G</v>
      </c>
      <c r="BD32" s="37" t="str">
        <f t="shared" si="22"/>
        <v>G</v>
      </c>
      <c r="BE32" s="37" t="str">
        <f t="shared" si="22"/>
        <v>G</v>
      </c>
      <c r="BF32" s="37" t="str">
        <f t="shared" si="22"/>
        <v>G</v>
      </c>
      <c r="BG32" s="37" t="str">
        <f t="shared" si="22"/>
        <v>G</v>
      </c>
      <c r="BH32" s="37" t="str">
        <f t="shared" si="22"/>
        <v>G</v>
      </c>
      <c r="BI32" s="37" t="str">
        <f t="shared" si="22"/>
        <v>G</v>
      </c>
      <c r="BJ32" s="37" t="str">
        <f t="shared" si="22"/>
        <v>G</v>
      </c>
      <c r="BK32" s="37" t="str">
        <f t="shared" si="22"/>
        <v>G</v>
      </c>
      <c r="BL32" s="37" t="str">
        <f t="shared" si="22"/>
        <v/>
      </c>
      <c r="BM32" s="37" t="str">
        <f t="shared" si="22"/>
        <v/>
      </c>
      <c r="BN32" s="37" t="str">
        <f t="shared" si="22"/>
        <v/>
      </c>
      <c r="BO32" s="37" t="str">
        <f t="shared" si="22"/>
        <v/>
      </c>
      <c r="BP32" s="37" t="str">
        <f t="shared" si="22"/>
        <v/>
      </c>
      <c r="BQ32" s="37" t="str">
        <f t="shared" si="22"/>
        <v/>
      </c>
      <c r="BR32" s="37" t="str">
        <f t="shared" si="22"/>
        <v/>
      </c>
      <c r="BS32" s="37" t="str">
        <f t="shared" si="22"/>
        <v/>
      </c>
      <c r="BT32" s="37" t="str">
        <f t="shared" si="22"/>
        <v/>
      </c>
      <c r="BU32" s="37" t="str">
        <f t="shared" si="22"/>
        <v/>
      </c>
      <c r="BV32" s="37" t="str">
        <f t="shared" si="22"/>
        <v/>
      </c>
      <c r="BW32" s="37" t="str">
        <f t="shared" si="22"/>
        <v/>
      </c>
      <c r="BX32" s="37" t="str">
        <f t="shared" si="22"/>
        <v/>
      </c>
      <c r="BY32" s="37" t="str">
        <f t="shared" si="22"/>
        <v/>
      </c>
      <c r="BZ32" s="37" t="str">
        <f t="shared" si="22"/>
        <v/>
      </c>
      <c r="CA32" s="37" t="str">
        <f t="shared" si="22"/>
        <v/>
      </c>
      <c r="CB32" s="37" t="str">
        <f t="shared" si="22"/>
        <v/>
      </c>
      <c r="CC32" s="37" t="str">
        <f t="shared" si="22"/>
        <v/>
      </c>
      <c r="CD32" s="37" t="str">
        <f t="shared" si="22"/>
        <v/>
      </c>
      <c r="CE32" s="37" t="str">
        <f t="shared" si="22"/>
        <v/>
      </c>
      <c r="CF32" s="37" t="str">
        <f t="shared" si="22"/>
        <v/>
      </c>
      <c r="CG32" s="37" t="str">
        <f t="shared" si="22"/>
        <v/>
      </c>
      <c r="CH32" s="37" t="str">
        <f t="shared" si="22"/>
        <v/>
      </c>
      <c r="CI32" s="37" t="str">
        <f t="shared" si="22"/>
        <v/>
      </c>
      <c r="CJ32" s="37" t="str">
        <f t="shared" si="22"/>
        <v/>
      </c>
      <c r="CK32" s="37" t="str">
        <f t="shared" si="22"/>
        <v/>
      </c>
      <c r="CL32" s="37" t="str">
        <f t="shared" si="22"/>
        <v/>
      </c>
      <c r="CM32" s="37" t="str">
        <f t="shared" si="22"/>
        <v/>
      </c>
      <c r="CN32" s="37" t="str">
        <f t="shared" si="22"/>
        <v/>
      </c>
      <c r="CO32" s="37" t="str">
        <f t="shared" si="22"/>
        <v/>
      </c>
      <c r="CP32" s="37" t="str">
        <f t="shared" si="22"/>
        <v/>
      </c>
      <c r="CQ32" s="37" t="str">
        <f t="shared" si="22"/>
        <v/>
      </c>
      <c r="CR32" s="37" t="str">
        <f t="shared" si="22"/>
        <v/>
      </c>
      <c r="CS32" s="37" t="str">
        <f t="shared" si="22"/>
        <v/>
      </c>
      <c r="CT32" s="37" t="str">
        <f t="shared" si="22"/>
        <v/>
      </c>
      <c r="CU32" s="37" t="str">
        <f t="shared" si="22"/>
        <v/>
      </c>
      <c r="CV32" s="37" t="str">
        <f t="shared" si="22"/>
        <v/>
      </c>
      <c r="CW32" s="37" t="str">
        <f t="shared" si="22"/>
        <v/>
      </c>
      <c r="CX32" s="37" t="str">
        <f t="shared" si="22"/>
        <v/>
      </c>
      <c r="CY32" s="37" t="str">
        <f t="shared" si="22"/>
        <v/>
      </c>
      <c r="CZ32" s="37" t="str">
        <f t="shared" si="22"/>
        <v/>
      </c>
      <c r="DA32" s="37" t="str">
        <f t="shared" si="22"/>
        <v/>
      </c>
      <c r="DB32" s="37" t="str">
        <f t="shared" si="22"/>
        <v/>
      </c>
      <c r="DC32" s="37" t="str">
        <f t="shared" si="22"/>
        <v/>
      </c>
      <c r="DD32" s="37" t="str">
        <f t="shared" si="22"/>
        <v/>
      </c>
      <c r="DE32" s="37" t="str">
        <f t="shared" si="22"/>
        <v/>
      </c>
      <c r="DF32" s="37" t="str">
        <f t="shared" si="22"/>
        <v/>
      </c>
      <c r="DG32" s="37" t="str">
        <f t="shared" si="22"/>
        <v/>
      </c>
      <c r="DH32" s="37" t="str">
        <f t="shared" si="22"/>
        <v/>
      </c>
      <c r="DI32" s="37" t="str">
        <f t="shared" si="22"/>
        <v/>
      </c>
      <c r="DJ32" s="37" t="str">
        <f t="shared" si="22"/>
        <v/>
      </c>
      <c r="DK32" s="37" t="str">
        <f t="shared" si="22"/>
        <v/>
      </c>
      <c r="DL32" s="37" t="str">
        <f t="shared" si="22"/>
        <v/>
      </c>
      <c r="DM32" s="37" t="str">
        <f t="shared" si="22"/>
        <v/>
      </c>
      <c r="DN32" s="37" t="str">
        <f t="shared" si="22"/>
        <v/>
      </c>
      <c r="DO32" s="37" t="str">
        <f t="shared" si="22"/>
        <v/>
      </c>
      <c r="DP32" s="37" t="str">
        <f t="shared" si="22"/>
        <v/>
      </c>
      <c r="DQ32" s="37" t="str">
        <f t="shared" si="22"/>
        <v/>
      </c>
      <c r="DR32" s="37" t="str">
        <f t="shared" si="22"/>
        <v/>
      </c>
      <c r="DS32" s="37" t="str">
        <f t="shared" si="22"/>
        <v/>
      </c>
      <c r="DT32" s="37" t="str">
        <f t="shared" si="22"/>
        <v/>
      </c>
      <c r="DU32" s="37" t="str">
        <f t="shared" si="22"/>
        <v/>
      </c>
      <c r="DV32" s="37" t="str">
        <f t="shared" si="22"/>
        <v/>
      </c>
      <c r="DW32" s="37" t="str">
        <f t="shared" si="22"/>
        <v/>
      </c>
      <c r="DX32" s="37" t="str">
        <f t="shared" si="22"/>
        <v/>
      </c>
      <c r="DY32" s="37" t="str">
        <f t="shared" si="22"/>
        <v/>
      </c>
      <c r="DZ32" s="37" t="str">
        <f t="shared" si="22"/>
        <v/>
      </c>
      <c r="EA32" s="37" t="str">
        <f t="shared" si="22"/>
        <v/>
      </c>
      <c r="EB32" s="37" t="str">
        <f t="shared" si="22"/>
        <v/>
      </c>
      <c r="EC32" s="37" t="str">
        <f t="shared" si="22"/>
        <v/>
      </c>
      <c r="ED32" s="37" t="str">
        <f t="shared" si="22"/>
        <v/>
      </c>
      <c r="EE32" s="37" t="str">
        <f t="shared" si="22"/>
        <v/>
      </c>
      <c r="EF32" s="37" t="str">
        <f t="shared" si="22"/>
        <v/>
      </c>
      <c r="EG32" s="37" t="str">
        <f t="shared" si="22"/>
        <v/>
      </c>
      <c r="EH32" s="37" t="str">
        <f t="shared" si="22"/>
        <v/>
      </c>
      <c r="EI32" s="37" t="str">
        <f t="shared" si="22"/>
        <v/>
      </c>
      <c r="EJ32" s="37" t="str">
        <f t="shared" si="22"/>
        <v/>
      </c>
      <c r="EK32" s="37" t="str">
        <f t="shared" si="22"/>
        <v/>
      </c>
      <c r="EL32" s="37" t="str">
        <f t="shared" si="22"/>
        <v/>
      </c>
      <c r="EM32" s="37" t="str">
        <f t="shared" si="22"/>
        <v/>
      </c>
      <c r="EN32" s="37" t="str">
        <f t="shared" si="22"/>
        <v/>
      </c>
      <c r="EO32" s="37" t="str">
        <f t="shared" si="22"/>
        <v/>
      </c>
      <c r="EP32" s="37" t="str">
        <f t="shared" si="22"/>
        <v/>
      </c>
      <c r="EQ32" s="37" t="str">
        <f t="shared" si="22"/>
        <v/>
      </c>
      <c r="ER32" s="37" t="str">
        <f t="shared" si="22"/>
        <v/>
      </c>
      <c r="ES32" s="37" t="str">
        <f t="shared" si="22"/>
        <v/>
      </c>
      <c r="ET32" s="37" t="str">
        <f t="shared" si="22"/>
        <v/>
      </c>
      <c r="EU32" s="37" t="str">
        <f t="shared" si="22"/>
        <v/>
      </c>
      <c r="EV32" s="37" t="str">
        <f t="shared" si="22"/>
        <v/>
      </c>
      <c r="EW32" s="37" t="str">
        <f t="shared" si="22"/>
        <v/>
      </c>
    </row>
    <row r="33" spans="1:153" ht="12.75" customHeight="1" x14ac:dyDescent="0.2">
      <c r="A33" s="45" t="s">
        <v>26</v>
      </c>
      <c r="B33" s="30"/>
      <c r="C33" s="31"/>
      <c r="D33" s="30"/>
      <c r="E33" s="55">
        <v>43143</v>
      </c>
      <c r="F33" s="40">
        <v>43143</v>
      </c>
      <c r="G33" s="44">
        <f>IF(ISBLANK($E33),"",NETWORKDAYS($E33,$F33))</f>
        <v>1</v>
      </c>
      <c r="H33" s="44">
        <v>2</v>
      </c>
      <c r="I33" s="34"/>
      <c r="J33" s="30" t="str">
        <f>IF(ISBLANK($G33),"",IF(ISBLANK($I33),"",SUM($G33,PRODUCT(PRODUCT($G33,$I33),-1))))</f>
        <v/>
      </c>
      <c r="K33" s="30" t="str">
        <f>IF(ISBLANK($H33),"",IF(ISBLANK($I33),"",SUM($H33,PRODUCT(PRODUCT($H33,$I33),-1))))</f>
        <v/>
      </c>
      <c r="L33" s="73"/>
      <c r="M33" s="75" t="s">
        <v>20</v>
      </c>
      <c r="N33" s="28" t="str">
        <f t="shared" ref="N33:EW33" si="23">IF(AND((N$11&gt;=$E33),(N$11&lt;=$F33)),(((((IF(($M33="Röd"),"R","")&amp;IF(($M33="Blå"),"B",""))&amp;IF(($M33="Gul"),"U",""))&amp;IF(($M33="Grön"),"G",""))&amp;IF(($M33="Svart"),"S",""))&amp;IF(($M33="LILA"),"L","")),"")</f>
        <v/>
      </c>
      <c r="O33" s="28" t="str">
        <f t="shared" si="23"/>
        <v/>
      </c>
      <c r="P33" s="28" t="str">
        <f t="shared" si="23"/>
        <v/>
      </c>
      <c r="Q33" s="28" t="str">
        <f t="shared" si="23"/>
        <v/>
      </c>
      <c r="R33" s="28" t="str">
        <f t="shared" si="23"/>
        <v/>
      </c>
      <c r="S33" s="28" t="str">
        <f t="shared" si="23"/>
        <v/>
      </c>
      <c r="T33" s="28" t="str">
        <f t="shared" si="23"/>
        <v/>
      </c>
      <c r="U33" s="28" t="str">
        <f t="shared" si="23"/>
        <v/>
      </c>
      <c r="V33" s="28" t="str">
        <f t="shared" si="23"/>
        <v/>
      </c>
      <c r="W33" s="28" t="str">
        <f t="shared" si="23"/>
        <v/>
      </c>
      <c r="X33" s="28" t="str">
        <f t="shared" si="23"/>
        <v/>
      </c>
      <c r="Y33" s="28" t="str">
        <f t="shared" si="23"/>
        <v/>
      </c>
      <c r="Z33" s="28" t="str">
        <f t="shared" si="23"/>
        <v/>
      </c>
      <c r="AA33" s="28" t="str">
        <f t="shared" si="23"/>
        <v/>
      </c>
      <c r="AB33" s="28" t="str">
        <f t="shared" si="23"/>
        <v/>
      </c>
      <c r="AC33" s="28" t="str">
        <f t="shared" si="23"/>
        <v/>
      </c>
      <c r="AD33" s="28" t="str">
        <f t="shared" si="23"/>
        <v/>
      </c>
      <c r="AE33" s="28" t="str">
        <f t="shared" si="23"/>
        <v/>
      </c>
      <c r="AF33" s="28" t="str">
        <f t="shared" si="23"/>
        <v/>
      </c>
      <c r="AG33" s="28" t="str">
        <f t="shared" si="23"/>
        <v/>
      </c>
      <c r="AH33" s="28" t="str">
        <f t="shared" si="23"/>
        <v/>
      </c>
      <c r="AI33" s="28" t="str">
        <f t="shared" si="23"/>
        <v/>
      </c>
      <c r="AJ33" s="28" t="str">
        <f t="shared" si="23"/>
        <v/>
      </c>
      <c r="AK33" s="28" t="str">
        <f t="shared" si="23"/>
        <v/>
      </c>
      <c r="AL33" s="28" t="str">
        <f t="shared" si="23"/>
        <v/>
      </c>
      <c r="AM33" s="28" t="str">
        <f t="shared" si="23"/>
        <v/>
      </c>
      <c r="AN33" s="28" t="str">
        <f t="shared" si="23"/>
        <v/>
      </c>
      <c r="AO33" s="28" t="str">
        <f t="shared" si="23"/>
        <v>U</v>
      </c>
      <c r="AP33" s="28" t="str">
        <f t="shared" si="23"/>
        <v/>
      </c>
      <c r="AQ33" s="28" t="str">
        <f t="shared" si="23"/>
        <v/>
      </c>
      <c r="AR33" s="28" t="str">
        <f t="shared" si="23"/>
        <v/>
      </c>
      <c r="AS33" s="28" t="str">
        <f t="shared" si="23"/>
        <v/>
      </c>
      <c r="AT33" s="28" t="str">
        <f t="shared" si="23"/>
        <v/>
      </c>
      <c r="AU33" s="28" t="str">
        <f t="shared" si="23"/>
        <v/>
      </c>
      <c r="AV33" s="28" t="str">
        <f t="shared" si="23"/>
        <v/>
      </c>
      <c r="AW33" s="28" t="str">
        <f t="shared" si="23"/>
        <v/>
      </c>
      <c r="AX33" s="28" t="str">
        <f t="shared" si="23"/>
        <v/>
      </c>
      <c r="AY33" s="28" t="str">
        <f t="shared" si="23"/>
        <v/>
      </c>
      <c r="AZ33" s="28" t="str">
        <f t="shared" si="23"/>
        <v/>
      </c>
      <c r="BA33" s="28" t="str">
        <f t="shared" si="23"/>
        <v/>
      </c>
      <c r="BB33" s="28" t="str">
        <f t="shared" si="23"/>
        <v/>
      </c>
      <c r="BC33" s="28" t="str">
        <f t="shared" si="23"/>
        <v/>
      </c>
      <c r="BD33" s="28" t="str">
        <f t="shared" si="23"/>
        <v/>
      </c>
      <c r="BE33" s="28" t="str">
        <f t="shared" si="23"/>
        <v/>
      </c>
      <c r="BF33" s="28" t="str">
        <f t="shared" si="23"/>
        <v/>
      </c>
      <c r="BG33" s="28" t="str">
        <f t="shared" si="23"/>
        <v/>
      </c>
      <c r="BH33" s="28" t="str">
        <f t="shared" si="23"/>
        <v/>
      </c>
      <c r="BI33" s="28" t="str">
        <f t="shared" si="23"/>
        <v/>
      </c>
      <c r="BJ33" s="28" t="str">
        <f t="shared" si="23"/>
        <v/>
      </c>
      <c r="BK33" s="28" t="str">
        <f t="shared" si="23"/>
        <v/>
      </c>
      <c r="BL33" s="28" t="str">
        <f t="shared" si="23"/>
        <v/>
      </c>
      <c r="BM33" s="28" t="str">
        <f t="shared" si="23"/>
        <v/>
      </c>
      <c r="BN33" s="28" t="str">
        <f t="shared" si="23"/>
        <v/>
      </c>
      <c r="BO33" s="28" t="str">
        <f t="shared" si="23"/>
        <v/>
      </c>
      <c r="BP33" s="28" t="str">
        <f t="shared" si="23"/>
        <v/>
      </c>
      <c r="BQ33" s="28" t="str">
        <f t="shared" si="23"/>
        <v/>
      </c>
      <c r="BR33" s="28" t="str">
        <f t="shared" si="23"/>
        <v/>
      </c>
      <c r="BS33" s="28" t="str">
        <f t="shared" si="23"/>
        <v/>
      </c>
      <c r="BT33" s="28" t="str">
        <f t="shared" si="23"/>
        <v/>
      </c>
      <c r="BU33" s="28" t="str">
        <f t="shared" si="23"/>
        <v/>
      </c>
      <c r="BV33" s="28" t="str">
        <f t="shared" si="23"/>
        <v/>
      </c>
      <c r="BW33" s="28" t="str">
        <f t="shared" si="23"/>
        <v/>
      </c>
      <c r="BX33" s="28" t="str">
        <f t="shared" si="23"/>
        <v/>
      </c>
      <c r="BY33" s="28" t="str">
        <f t="shared" si="23"/>
        <v/>
      </c>
      <c r="BZ33" s="28" t="str">
        <f t="shared" si="23"/>
        <v/>
      </c>
      <c r="CA33" s="28" t="str">
        <f t="shared" si="23"/>
        <v/>
      </c>
      <c r="CB33" s="28" t="str">
        <f t="shared" si="23"/>
        <v/>
      </c>
      <c r="CC33" s="28" t="str">
        <f t="shared" si="23"/>
        <v/>
      </c>
      <c r="CD33" s="28" t="str">
        <f t="shared" si="23"/>
        <v/>
      </c>
      <c r="CE33" s="28" t="str">
        <f t="shared" si="23"/>
        <v/>
      </c>
      <c r="CF33" s="28" t="str">
        <f t="shared" si="23"/>
        <v/>
      </c>
      <c r="CG33" s="28" t="str">
        <f t="shared" si="23"/>
        <v/>
      </c>
      <c r="CH33" s="28" t="str">
        <f t="shared" si="23"/>
        <v/>
      </c>
      <c r="CI33" s="28" t="str">
        <f t="shared" si="23"/>
        <v/>
      </c>
      <c r="CJ33" s="28" t="str">
        <f t="shared" si="23"/>
        <v/>
      </c>
      <c r="CK33" s="28" t="str">
        <f t="shared" si="23"/>
        <v/>
      </c>
      <c r="CL33" s="28" t="str">
        <f t="shared" si="23"/>
        <v/>
      </c>
      <c r="CM33" s="28" t="str">
        <f t="shared" si="23"/>
        <v/>
      </c>
      <c r="CN33" s="28" t="str">
        <f t="shared" si="23"/>
        <v/>
      </c>
      <c r="CO33" s="28" t="str">
        <f t="shared" si="23"/>
        <v/>
      </c>
      <c r="CP33" s="28" t="str">
        <f t="shared" si="23"/>
        <v/>
      </c>
      <c r="CQ33" s="28" t="str">
        <f t="shared" si="23"/>
        <v/>
      </c>
      <c r="CR33" s="28" t="str">
        <f t="shared" si="23"/>
        <v/>
      </c>
      <c r="CS33" s="28" t="str">
        <f t="shared" si="23"/>
        <v/>
      </c>
      <c r="CT33" s="28" t="str">
        <f t="shared" si="23"/>
        <v/>
      </c>
      <c r="CU33" s="28" t="str">
        <f t="shared" si="23"/>
        <v/>
      </c>
      <c r="CV33" s="28" t="str">
        <f t="shared" si="23"/>
        <v/>
      </c>
      <c r="CW33" s="28" t="str">
        <f t="shared" si="23"/>
        <v/>
      </c>
      <c r="CX33" s="28" t="str">
        <f t="shared" si="23"/>
        <v/>
      </c>
      <c r="CY33" s="28" t="str">
        <f t="shared" si="23"/>
        <v/>
      </c>
      <c r="CZ33" s="28" t="str">
        <f t="shared" si="23"/>
        <v/>
      </c>
      <c r="DA33" s="28" t="str">
        <f t="shared" si="23"/>
        <v/>
      </c>
      <c r="DB33" s="28" t="str">
        <f t="shared" si="23"/>
        <v/>
      </c>
      <c r="DC33" s="28" t="str">
        <f t="shared" si="23"/>
        <v/>
      </c>
      <c r="DD33" s="28" t="str">
        <f t="shared" si="23"/>
        <v/>
      </c>
      <c r="DE33" s="28" t="str">
        <f t="shared" si="23"/>
        <v/>
      </c>
      <c r="DF33" s="28" t="str">
        <f t="shared" si="23"/>
        <v/>
      </c>
      <c r="DG33" s="28" t="str">
        <f t="shared" si="23"/>
        <v/>
      </c>
      <c r="DH33" s="28" t="str">
        <f t="shared" si="23"/>
        <v/>
      </c>
      <c r="DI33" s="28" t="str">
        <f t="shared" si="23"/>
        <v/>
      </c>
      <c r="DJ33" s="28" t="str">
        <f t="shared" si="23"/>
        <v/>
      </c>
      <c r="DK33" s="28" t="str">
        <f t="shared" si="23"/>
        <v/>
      </c>
      <c r="DL33" s="28" t="str">
        <f t="shared" si="23"/>
        <v/>
      </c>
      <c r="DM33" s="28" t="str">
        <f t="shared" si="23"/>
        <v/>
      </c>
      <c r="DN33" s="28" t="str">
        <f t="shared" si="23"/>
        <v/>
      </c>
      <c r="DO33" s="28" t="str">
        <f t="shared" si="23"/>
        <v/>
      </c>
      <c r="DP33" s="28" t="str">
        <f t="shared" si="23"/>
        <v/>
      </c>
      <c r="DQ33" s="28" t="str">
        <f t="shared" si="23"/>
        <v/>
      </c>
      <c r="DR33" s="28" t="str">
        <f t="shared" si="23"/>
        <v/>
      </c>
      <c r="DS33" s="28" t="str">
        <f t="shared" si="23"/>
        <v/>
      </c>
      <c r="DT33" s="28" t="str">
        <f t="shared" si="23"/>
        <v/>
      </c>
      <c r="DU33" s="28" t="str">
        <f t="shared" si="23"/>
        <v/>
      </c>
      <c r="DV33" s="28" t="str">
        <f t="shared" si="23"/>
        <v/>
      </c>
      <c r="DW33" s="28" t="str">
        <f t="shared" si="23"/>
        <v/>
      </c>
      <c r="DX33" s="28" t="str">
        <f t="shared" si="23"/>
        <v/>
      </c>
      <c r="DY33" s="28" t="str">
        <f t="shared" si="23"/>
        <v/>
      </c>
      <c r="DZ33" s="28" t="str">
        <f t="shared" si="23"/>
        <v/>
      </c>
      <c r="EA33" s="28" t="str">
        <f t="shared" si="23"/>
        <v/>
      </c>
      <c r="EB33" s="28" t="str">
        <f t="shared" si="23"/>
        <v/>
      </c>
      <c r="EC33" s="28" t="str">
        <f t="shared" si="23"/>
        <v/>
      </c>
      <c r="ED33" s="28" t="str">
        <f t="shared" si="23"/>
        <v/>
      </c>
      <c r="EE33" s="28" t="str">
        <f t="shared" si="23"/>
        <v/>
      </c>
      <c r="EF33" s="28" t="str">
        <f t="shared" si="23"/>
        <v/>
      </c>
      <c r="EG33" s="28" t="str">
        <f t="shared" si="23"/>
        <v/>
      </c>
      <c r="EH33" s="28" t="str">
        <f t="shared" si="23"/>
        <v/>
      </c>
      <c r="EI33" s="28" t="str">
        <f t="shared" si="23"/>
        <v/>
      </c>
      <c r="EJ33" s="28" t="str">
        <f t="shared" si="23"/>
        <v/>
      </c>
      <c r="EK33" s="28" t="str">
        <f t="shared" si="23"/>
        <v/>
      </c>
      <c r="EL33" s="28" t="str">
        <f t="shared" si="23"/>
        <v/>
      </c>
      <c r="EM33" s="28" t="str">
        <f t="shared" si="23"/>
        <v/>
      </c>
      <c r="EN33" s="28" t="str">
        <f t="shared" si="23"/>
        <v/>
      </c>
      <c r="EO33" s="28" t="str">
        <f t="shared" si="23"/>
        <v/>
      </c>
      <c r="EP33" s="28" t="str">
        <f t="shared" si="23"/>
        <v/>
      </c>
      <c r="EQ33" s="28" t="str">
        <f t="shared" si="23"/>
        <v/>
      </c>
      <c r="ER33" s="28" t="str">
        <f t="shared" si="23"/>
        <v/>
      </c>
      <c r="ES33" s="28" t="str">
        <f t="shared" si="23"/>
        <v/>
      </c>
      <c r="ET33" s="28" t="str">
        <f t="shared" si="23"/>
        <v/>
      </c>
      <c r="EU33" s="28" t="str">
        <f t="shared" si="23"/>
        <v/>
      </c>
      <c r="EV33" s="28" t="str">
        <f t="shared" si="23"/>
        <v/>
      </c>
      <c r="EW33" s="28" t="str">
        <f t="shared" si="23"/>
        <v/>
      </c>
    </row>
    <row r="34" spans="1:153" ht="12.75" customHeight="1" x14ac:dyDescent="0.2">
      <c r="A34" s="43" t="s">
        <v>23</v>
      </c>
      <c r="B34" s="30"/>
      <c r="C34" s="31"/>
      <c r="D34" s="30"/>
      <c r="E34" s="55">
        <v>43144</v>
      </c>
      <c r="F34" s="32">
        <v>43144</v>
      </c>
      <c r="G34" s="33">
        <f>IF(ISBLANK($E34),"",NETWORKDAYS($E34,$F34))</f>
        <v>1</v>
      </c>
      <c r="H34" s="33">
        <v>4</v>
      </c>
      <c r="I34" s="34"/>
      <c r="J34" s="30" t="str">
        <f>IF(ISBLANK($G34),"",IF(ISBLANK($I34),"",SUM($G34,PRODUCT(PRODUCT($G34,$I34),-1))))</f>
        <v/>
      </c>
      <c r="K34" s="30" t="str">
        <f>IF(ISBLANK($H34),"",IF(ISBLANK($I34),"",SUM($H34,PRODUCT(PRODUCT($H34,$I34),-1))))</f>
        <v/>
      </c>
      <c r="L34" s="35"/>
      <c r="M34" s="74" t="s">
        <v>22</v>
      </c>
      <c r="N34" s="37" t="str">
        <f t="shared" ref="N34:EW34" si="24">IF(AND((N$11&gt;=$E34),(N$11&lt;=$F34)),(((((IF(($M34="Röd"),"R","")&amp;IF(($M34="Blå"),"B",""))&amp;IF(($M34="Gul"),"U",""))&amp;IF(($M34="Grön"),"G",""))&amp;IF(($M34="Svart"),"S",""))&amp;IF(($M34="LILA"),"L","")),"")</f>
        <v/>
      </c>
      <c r="O34" s="37" t="str">
        <f t="shared" si="24"/>
        <v/>
      </c>
      <c r="P34" s="37" t="str">
        <f t="shared" si="24"/>
        <v/>
      </c>
      <c r="Q34" s="37" t="str">
        <f t="shared" si="24"/>
        <v/>
      </c>
      <c r="R34" s="37" t="str">
        <f t="shared" si="24"/>
        <v/>
      </c>
      <c r="S34" s="37" t="str">
        <f t="shared" si="24"/>
        <v/>
      </c>
      <c r="T34" s="37" t="str">
        <f t="shared" si="24"/>
        <v/>
      </c>
      <c r="U34" s="37" t="str">
        <f t="shared" si="24"/>
        <v/>
      </c>
      <c r="V34" s="37" t="str">
        <f t="shared" si="24"/>
        <v/>
      </c>
      <c r="W34" s="37" t="str">
        <f t="shared" si="24"/>
        <v/>
      </c>
      <c r="X34" s="37" t="str">
        <f t="shared" si="24"/>
        <v/>
      </c>
      <c r="Y34" s="37" t="str">
        <f t="shared" si="24"/>
        <v/>
      </c>
      <c r="Z34" s="37" t="str">
        <f t="shared" si="24"/>
        <v/>
      </c>
      <c r="AA34" s="37" t="str">
        <f t="shared" si="24"/>
        <v/>
      </c>
      <c r="AB34" s="37" t="str">
        <f t="shared" si="24"/>
        <v/>
      </c>
      <c r="AC34" s="37" t="str">
        <f t="shared" si="24"/>
        <v/>
      </c>
      <c r="AD34" s="37" t="str">
        <f t="shared" si="24"/>
        <v/>
      </c>
      <c r="AE34" s="37" t="str">
        <f t="shared" si="24"/>
        <v/>
      </c>
      <c r="AF34" s="37" t="str">
        <f t="shared" si="24"/>
        <v/>
      </c>
      <c r="AG34" s="37" t="str">
        <f t="shared" si="24"/>
        <v/>
      </c>
      <c r="AH34" s="37" t="str">
        <f t="shared" si="24"/>
        <v/>
      </c>
      <c r="AI34" s="50" t="str">
        <f t="shared" si="24"/>
        <v/>
      </c>
      <c r="AJ34" s="37" t="str">
        <f t="shared" si="24"/>
        <v/>
      </c>
      <c r="AK34" s="37" t="str">
        <f t="shared" si="24"/>
        <v/>
      </c>
      <c r="AL34" s="37" t="str">
        <f t="shared" si="24"/>
        <v/>
      </c>
      <c r="AM34" s="37" t="str">
        <f t="shared" si="24"/>
        <v/>
      </c>
      <c r="AN34" s="37" t="str">
        <f t="shared" si="24"/>
        <v/>
      </c>
      <c r="AO34" s="37" t="str">
        <f t="shared" si="24"/>
        <v/>
      </c>
      <c r="AP34" s="37" t="str">
        <f t="shared" si="24"/>
        <v>L</v>
      </c>
      <c r="AQ34" s="37" t="str">
        <f t="shared" si="24"/>
        <v/>
      </c>
      <c r="AR34" s="37" t="str">
        <f t="shared" si="24"/>
        <v/>
      </c>
      <c r="AS34" s="37" t="str">
        <f t="shared" si="24"/>
        <v/>
      </c>
      <c r="AT34" s="37" t="str">
        <f t="shared" si="24"/>
        <v/>
      </c>
      <c r="AU34" s="37" t="str">
        <f t="shared" si="24"/>
        <v/>
      </c>
      <c r="AV34" s="37" t="str">
        <f t="shared" si="24"/>
        <v/>
      </c>
      <c r="AW34" s="37" t="str">
        <f t="shared" si="24"/>
        <v/>
      </c>
      <c r="AX34" s="37" t="str">
        <f t="shared" si="24"/>
        <v/>
      </c>
      <c r="AY34" s="37" t="str">
        <f t="shared" si="24"/>
        <v/>
      </c>
      <c r="AZ34" s="37" t="str">
        <f t="shared" si="24"/>
        <v/>
      </c>
      <c r="BA34" s="37" t="str">
        <f t="shared" si="24"/>
        <v/>
      </c>
      <c r="BB34" s="37" t="str">
        <f t="shared" si="24"/>
        <v/>
      </c>
      <c r="BC34" s="37" t="str">
        <f t="shared" si="24"/>
        <v/>
      </c>
      <c r="BD34" s="37" t="str">
        <f t="shared" si="24"/>
        <v/>
      </c>
      <c r="BE34" s="37" t="str">
        <f t="shared" si="24"/>
        <v/>
      </c>
      <c r="BF34" s="37" t="str">
        <f t="shared" si="24"/>
        <v/>
      </c>
      <c r="BG34" s="37" t="str">
        <f t="shared" si="24"/>
        <v/>
      </c>
      <c r="BH34" s="37" t="str">
        <f t="shared" si="24"/>
        <v/>
      </c>
      <c r="BI34" s="37" t="str">
        <f t="shared" si="24"/>
        <v/>
      </c>
      <c r="BJ34" s="37" t="str">
        <f t="shared" si="24"/>
        <v/>
      </c>
      <c r="BK34" s="37" t="str">
        <f t="shared" si="24"/>
        <v/>
      </c>
      <c r="BL34" s="37" t="str">
        <f t="shared" si="24"/>
        <v/>
      </c>
      <c r="BM34" s="37" t="str">
        <f t="shared" si="24"/>
        <v/>
      </c>
      <c r="BN34" s="37" t="str">
        <f t="shared" si="24"/>
        <v/>
      </c>
      <c r="BO34" s="37" t="str">
        <f t="shared" si="24"/>
        <v/>
      </c>
      <c r="BP34" s="37" t="str">
        <f t="shared" si="24"/>
        <v/>
      </c>
      <c r="BQ34" s="37" t="str">
        <f t="shared" si="24"/>
        <v/>
      </c>
      <c r="BR34" s="37" t="str">
        <f t="shared" si="24"/>
        <v/>
      </c>
      <c r="BS34" s="37" t="str">
        <f t="shared" si="24"/>
        <v/>
      </c>
      <c r="BT34" s="37" t="str">
        <f t="shared" si="24"/>
        <v/>
      </c>
      <c r="BU34" s="37" t="str">
        <f t="shared" si="24"/>
        <v/>
      </c>
      <c r="BV34" s="37" t="str">
        <f t="shared" si="24"/>
        <v/>
      </c>
      <c r="BW34" s="37" t="str">
        <f t="shared" si="24"/>
        <v/>
      </c>
      <c r="BX34" s="37" t="str">
        <f t="shared" si="24"/>
        <v/>
      </c>
      <c r="BY34" s="37" t="str">
        <f t="shared" si="24"/>
        <v/>
      </c>
      <c r="BZ34" s="37" t="str">
        <f t="shared" si="24"/>
        <v/>
      </c>
      <c r="CA34" s="37" t="str">
        <f t="shared" si="24"/>
        <v/>
      </c>
      <c r="CB34" s="37" t="str">
        <f t="shared" si="24"/>
        <v/>
      </c>
      <c r="CC34" s="37" t="str">
        <f t="shared" si="24"/>
        <v/>
      </c>
      <c r="CD34" s="37" t="str">
        <f t="shared" si="24"/>
        <v/>
      </c>
      <c r="CE34" s="37" t="str">
        <f t="shared" si="24"/>
        <v/>
      </c>
      <c r="CF34" s="37" t="str">
        <f t="shared" si="24"/>
        <v/>
      </c>
      <c r="CG34" s="37" t="str">
        <f t="shared" si="24"/>
        <v/>
      </c>
      <c r="CH34" s="37" t="str">
        <f t="shared" si="24"/>
        <v/>
      </c>
      <c r="CI34" s="37" t="str">
        <f t="shared" si="24"/>
        <v/>
      </c>
      <c r="CJ34" s="37" t="str">
        <f t="shared" si="24"/>
        <v/>
      </c>
      <c r="CK34" s="37" t="str">
        <f t="shared" si="24"/>
        <v/>
      </c>
      <c r="CL34" s="37" t="str">
        <f t="shared" si="24"/>
        <v/>
      </c>
      <c r="CM34" s="37" t="str">
        <f t="shared" si="24"/>
        <v/>
      </c>
      <c r="CN34" s="37" t="str">
        <f t="shared" si="24"/>
        <v/>
      </c>
      <c r="CO34" s="37" t="str">
        <f t="shared" si="24"/>
        <v/>
      </c>
      <c r="CP34" s="37" t="str">
        <f t="shared" si="24"/>
        <v/>
      </c>
      <c r="CQ34" s="37" t="str">
        <f t="shared" si="24"/>
        <v/>
      </c>
      <c r="CR34" s="37" t="str">
        <f t="shared" si="24"/>
        <v/>
      </c>
      <c r="CS34" s="37" t="str">
        <f t="shared" si="24"/>
        <v/>
      </c>
      <c r="CT34" s="37" t="str">
        <f t="shared" si="24"/>
        <v/>
      </c>
      <c r="CU34" s="37" t="str">
        <f t="shared" si="24"/>
        <v/>
      </c>
      <c r="CV34" s="37" t="str">
        <f t="shared" si="24"/>
        <v/>
      </c>
      <c r="CW34" s="37" t="str">
        <f t="shared" si="24"/>
        <v/>
      </c>
      <c r="CX34" s="37" t="str">
        <f t="shared" si="24"/>
        <v/>
      </c>
      <c r="CY34" s="37" t="str">
        <f t="shared" si="24"/>
        <v/>
      </c>
      <c r="CZ34" s="37" t="str">
        <f t="shared" si="24"/>
        <v/>
      </c>
      <c r="DA34" s="37" t="str">
        <f t="shared" si="24"/>
        <v/>
      </c>
      <c r="DB34" s="37" t="str">
        <f t="shared" si="24"/>
        <v/>
      </c>
      <c r="DC34" s="37" t="str">
        <f t="shared" si="24"/>
        <v/>
      </c>
      <c r="DD34" s="37" t="str">
        <f t="shared" si="24"/>
        <v/>
      </c>
      <c r="DE34" s="37" t="str">
        <f t="shared" si="24"/>
        <v/>
      </c>
      <c r="DF34" s="37" t="str">
        <f t="shared" si="24"/>
        <v/>
      </c>
      <c r="DG34" s="37" t="str">
        <f t="shared" si="24"/>
        <v/>
      </c>
      <c r="DH34" s="37" t="str">
        <f t="shared" si="24"/>
        <v/>
      </c>
      <c r="DI34" s="37" t="str">
        <f t="shared" si="24"/>
        <v/>
      </c>
      <c r="DJ34" s="37" t="str">
        <f t="shared" si="24"/>
        <v/>
      </c>
      <c r="DK34" s="37" t="str">
        <f t="shared" si="24"/>
        <v/>
      </c>
      <c r="DL34" s="37" t="str">
        <f t="shared" si="24"/>
        <v/>
      </c>
      <c r="DM34" s="37" t="str">
        <f t="shared" si="24"/>
        <v/>
      </c>
      <c r="DN34" s="37" t="str">
        <f t="shared" si="24"/>
        <v/>
      </c>
      <c r="DO34" s="37" t="str">
        <f t="shared" si="24"/>
        <v/>
      </c>
      <c r="DP34" s="37" t="str">
        <f t="shared" si="24"/>
        <v/>
      </c>
      <c r="DQ34" s="37" t="str">
        <f t="shared" si="24"/>
        <v/>
      </c>
      <c r="DR34" s="37" t="str">
        <f t="shared" si="24"/>
        <v/>
      </c>
      <c r="DS34" s="37" t="str">
        <f t="shared" si="24"/>
        <v/>
      </c>
      <c r="DT34" s="37" t="str">
        <f t="shared" si="24"/>
        <v/>
      </c>
      <c r="DU34" s="37" t="str">
        <f t="shared" si="24"/>
        <v/>
      </c>
      <c r="DV34" s="37" t="str">
        <f t="shared" si="24"/>
        <v/>
      </c>
      <c r="DW34" s="37" t="str">
        <f t="shared" si="24"/>
        <v/>
      </c>
      <c r="DX34" s="37" t="str">
        <f t="shared" si="24"/>
        <v/>
      </c>
      <c r="DY34" s="37" t="str">
        <f t="shared" si="24"/>
        <v/>
      </c>
      <c r="DZ34" s="37" t="str">
        <f t="shared" si="24"/>
        <v/>
      </c>
      <c r="EA34" s="37" t="str">
        <f t="shared" si="24"/>
        <v/>
      </c>
      <c r="EB34" s="37" t="str">
        <f t="shared" si="24"/>
        <v/>
      </c>
      <c r="EC34" s="37" t="str">
        <f t="shared" si="24"/>
        <v/>
      </c>
      <c r="ED34" s="37" t="str">
        <f t="shared" si="24"/>
        <v/>
      </c>
      <c r="EE34" s="37" t="str">
        <f t="shared" si="24"/>
        <v/>
      </c>
      <c r="EF34" s="37" t="str">
        <f t="shared" si="24"/>
        <v/>
      </c>
      <c r="EG34" s="37" t="str">
        <f t="shared" si="24"/>
        <v/>
      </c>
      <c r="EH34" s="37" t="str">
        <f t="shared" si="24"/>
        <v/>
      </c>
      <c r="EI34" s="37" t="str">
        <f t="shared" si="24"/>
        <v/>
      </c>
      <c r="EJ34" s="37" t="str">
        <f t="shared" si="24"/>
        <v/>
      </c>
      <c r="EK34" s="37" t="str">
        <f t="shared" si="24"/>
        <v/>
      </c>
      <c r="EL34" s="37" t="str">
        <f t="shared" si="24"/>
        <v/>
      </c>
      <c r="EM34" s="37" t="str">
        <f t="shared" si="24"/>
        <v/>
      </c>
      <c r="EN34" s="37" t="str">
        <f t="shared" si="24"/>
        <v/>
      </c>
      <c r="EO34" s="37" t="str">
        <f t="shared" si="24"/>
        <v/>
      </c>
      <c r="EP34" s="37" t="str">
        <f t="shared" si="24"/>
        <v/>
      </c>
      <c r="EQ34" s="37" t="str">
        <f t="shared" si="24"/>
        <v/>
      </c>
      <c r="ER34" s="37" t="str">
        <f t="shared" si="24"/>
        <v/>
      </c>
      <c r="ES34" s="37" t="str">
        <f t="shared" si="24"/>
        <v/>
      </c>
      <c r="ET34" s="37" t="str">
        <f t="shared" si="24"/>
        <v/>
      </c>
      <c r="EU34" s="37" t="str">
        <f t="shared" si="24"/>
        <v/>
      </c>
      <c r="EV34" s="37" t="str">
        <f t="shared" si="24"/>
        <v/>
      </c>
      <c r="EW34" s="37" t="str">
        <f t="shared" si="24"/>
        <v/>
      </c>
    </row>
    <row r="35" spans="1:153" ht="12.75" customHeight="1" x14ac:dyDescent="0.2">
      <c r="A35" s="29" t="s">
        <v>23</v>
      </c>
      <c r="B35" s="30"/>
      <c r="C35" s="31"/>
      <c r="D35" s="30"/>
      <c r="E35" s="55">
        <v>43146</v>
      </c>
      <c r="F35" s="40">
        <v>43146</v>
      </c>
      <c r="G35" s="33">
        <f>IF(ISBLANK($E35),"",NETWORKDAYS($E35,$F35))</f>
        <v>1</v>
      </c>
      <c r="H35" s="41">
        <v>4</v>
      </c>
      <c r="I35" s="34"/>
      <c r="J35" s="30" t="str">
        <f>IF(ISBLANK($G35),"",IF(ISBLANK($I35),"",SUM($G35,PRODUCT(PRODUCT($G35,$I35),-1))))</f>
        <v/>
      </c>
      <c r="K35" s="30" t="str">
        <f>IF(ISBLANK($H35),"",IF(ISBLANK($I35),"",SUM($H35,PRODUCT(PRODUCT($H35,$I35),-1))))</f>
        <v/>
      </c>
      <c r="L35" s="35"/>
      <c r="M35" s="36" t="s">
        <v>22</v>
      </c>
      <c r="N35" s="37" t="str">
        <f t="shared" ref="N35:EW35" si="25">IF(AND((N$11&gt;=$E35),(N$11&lt;=$F35)),(((((IF(($M35="Röd"),"R","")&amp;IF(($M35="Blå"),"B",""))&amp;IF(($M35="Gul"),"U",""))&amp;IF(($M35="Grön"),"G",""))&amp;IF(($M35="Svart"),"S",""))&amp;IF(($M35="LILA"),"L","")),"")</f>
        <v/>
      </c>
      <c r="O35" s="37" t="str">
        <f t="shared" si="25"/>
        <v/>
      </c>
      <c r="P35" s="37" t="str">
        <f t="shared" si="25"/>
        <v/>
      </c>
      <c r="Q35" s="37" t="str">
        <f t="shared" si="25"/>
        <v/>
      </c>
      <c r="R35" s="37" t="str">
        <f t="shared" si="25"/>
        <v/>
      </c>
      <c r="S35" s="37" t="str">
        <f t="shared" si="25"/>
        <v/>
      </c>
      <c r="T35" s="37" t="str">
        <f t="shared" si="25"/>
        <v/>
      </c>
      <c r="U35" s="37" t="str">
        <f t="shared" si="25"/>
        <v/>
      </c>
      <c r="V35" s="38" t="str">
        <f t="shared" si="25"/>
        <v/>
      </c>
      <c r="W35" s="37" t="str">
        <f t="shared" si="25"/>
        <v/>
      </c>
      <c r="X35" s="37" t="str">
        <f t="shared" si="25"/>
        <v/>
      </c>
      <c r="Y35" s="37" t="str">
        <f t="shared" si="25"/>
        <v/>
      </c>
      <c r="Z35" s="37" t="str">
        <f t="shared" si="25"/>
        <v/>
      </c>
      <c r="AA35" s="37" t="str">
        <f t="shared" si="25"/>
        <v/>
      </c>
      <c r="AB35" s="37" t="str">
        <f t="shared" si="25"/>
        <v/>
      </c>
      <c r="AC35" s="37" t="str">
        <f t="shared" si="25"/>
        <v/>
      </c>
      <c r="AD35" s="37" t="str">
        <f t="shared" si="25"/>
        <v/>
      </c>
      <c r="AE35" s="37" t="str">
        <f t="shared" si="25"/>
        <v/>
      </c>
      <c r="AF35" s="37" t="str">
        <f t="shared" si="25"/>
        <v/>
      </c>
      <c r="AG35" s="37" t="str">
        <f t="shared" si="25"/>
        <v/>
      </c>
      <c r="AH35" s="37" t="str">
        <f t="shared" si="25"/>
        <v/>
      </c>
      <c r="AI35" s="37" t="str">
        <f t="shared" si="25"/>
        <v/>
      </c>
      <c r="AJ35" s="37" t="str">
        <f t="shared" si="25"/>
        <v/>
      </c>
      <c r="AK35" s="37" t="str">
        <f t="shared" si="25"/>
        <v/>
      </c>
      <c r="AL35" s="37" t="str">
        <f t="shared" si="25"/>
        <v/>
      </c>
      <c r="AM35" s="37" t="str">
        <f t="shared" si="25"/>
        <v/>
      </c>
      <c r="AN35" s="37" t="str">
        <f t="shared" si="25"/>
        <v/>
      </c>
      <c r="AO35" s="37" t="str">
        <f t="shared" si="25"/>
        <v/>
      </c>
      <c r="AP35" s="37" t="str">
        <f t="shared" si="25"/>
        <v/>
      </c>
      <c r="AQ35" s="37" t="str">
        <f t="shared" si="25"/>
        <v/>
      </c>
      <c r="AR35" s="37" t="str">
        <f t="shared" si="25"/>
        <v>L</v>
      </c>
      <c r="AS35" s="37" t="str">
        <f t="shared" si="25"/>
        <v/>
      </c>
      <c r="AT35" s="37" t="str">
        <f t="shared" si="25"/>
        <v/>
      </c>
      <c r="AU35" s="37" t="str">
        <f t="shared" si="25"/>
        <v/>
      </c>
      <c r="AV35" s="37" t="str">
        <f t="shared" si="25"/>
        <v/>
      </c>
      <c r="AW35" s="37" t="str">
        <f t="shared" si="25"/>
        <v/>
      </c>
      <c r="AX35" s="37" t="str">
        <f t="shared" si="25"/>
        <v/>
      </c>
      <c r="AY35" s="37" t="str">
        <f t="shared" si="25"/>
        <v/>
      </c>
      <c r="AZ35" s="37" t="str">
        <f t="shared" si="25"/>
        <v/>
      </c>
      <c r="BA35" s="37" t="str">
        <f t="shared" si="25"/>
        <v/>
      </c>
      <c r="BB35" s="37" t="str">
        <f t="shared" si="25"/>
        <v/>
      </c>
      <c r="BC35" s="37" t="str">
        <f t="shared" si="25"/>
        <v/>
      </c>
      <c r="BD35" s="37" t="str">
        <f t="shared" si="25"/>
        <v/>
      </c>
      <c r="BE35" s="37" t="str">
        <f t="shared" si="25"/>
        <v/>
      </c>
      <c r="BF35" s="37" t="str">
        <f t="shared" si="25"/>
        <v/>
      </c>
      <c r="BG35" s="37" t="str">
        <f t="shared" si="25"/>
        <v/>
      </c>
      <c r="BH35" s="37" t="str">
        <f t="shared" si="25"/>
        <v/>
      </c>
      <c r="BI35" s="37" t="str">
        <f t="shared" si="25"/>
        <v/>
      </c>
      <c r="BJ35" s="37" t="str">
        <f t="shared" si="25"/>
        <v/>
      </c>
      <c r="BK35" s="37" t="str">
        <f t="shared" si="25"/>
        <v/>
      </c>
      <c r="BL35" s="37" t="str">
        <f t="shared" si="25"/>
        <v/>
      </c>
      <c r="BM35" s="37" t="str">
        <f t="shared" si="25"/>
        <v/>
      </c>
      <c r="BN35" s="37" t="str">
        <f t="shared" si="25"/>
        <v/>
      </c>
      <c r="BO35" s="37" t="str">
        <f t="shared" si="25"/>
        <v/>
      </c>
      <c r="BP35" s="37" t="str">
        <f t="shared" si="25"/>
        <v/>
      </c>
      <c r="BQ35" s="37" t="str">
        <f t="shared" si="25"/>
        <v/>
      </c>
      <c r="BR35" s="37" t="str">
        <f t="shared" si="25"/>
        <v/>
      </c>
      <c r="BS35" s="37" t="str">
        <f t="shared" si="25"/>
        <v/>
      </c>
      <c r="BT35" s="37" t="str">
        <f t="shared" si="25"/>
        <v/>
      </c>
      <c r="BU35" s="37" t="str">
        <f t="shared" si="25"/>
        <v/>
      </c>
      <c r="BV35" s="37" t="str">
        <f t="shared" si="25"/>
        <v/>
      </c>
      <c r="BW35" s="37" t="str">
        <f t="shared" si="25"/>
        <v/>
      </c>
      <c r="BX35" s="37" t="str">
        <f t="shared" si="25"/>
        <v/>
      </c>
      <c r="BY35" s="37" t="str">
        <f t="shared" si="25"/>
        <v/>
      </c>
      <c r="BZ35" s="37" t="str">
        <f t="shared" si="25"/>
        <v/>
      </c>
      <c r="CA35" s="37" t="str">
        <f t="shared" si="25"/>
        <v/>
      </c>
      <c r="CB35" s="37" t="str">
        <f t="shared" si="25"/>
        <v/>
      </c>
      <c r="CC35" s="37" t="str">
        <f t="shared" si="25"/>
        <v/>
      </c>
      <c r="CD35" s="37" t="str">
        <f t="shared" si="25"/>
        <v/>
      </c>
      <c r="CE35" s="37" t="str">
        <f t="shared" si="25"/>
        <v/>
      </c>
      <c r="CF35" s="37" t="str">
        <f t="shared" si="25"/>
        <v/>
      </c>
      <c r="CG35" s="37" t="str">
        <f t="shared" si="25"/>
        <v/>
      </c>
      <c r="CH35" s="37" t="str">
        <f t="shared" si="25"/>
        <v/>
      </c>
      <c r="CI35" s="37" t="str">
        <f t="shared" si="25"/>
        <v/>
      </c>
      <c r="CJ35" s="37" t="str">
        <f t="shared" si="25"/>
        <v/>
      </c>
      <c r="CK35" s="37" t="str">
        <f t="shared" si="25"/>
        <v/>
      </c>
      <c r="CL35" s="37" t="str">
        <f t="shared" si="25"/>
        <v/>
      </c>
      <c r="CM35" s="37" t="str">
        <f t="shared" si="25"/>
        <v/>
      </c>
      <c r="CN35" s="37" t="str">
        <f t="shared" si="25"/>
        <v/>
      </c>
      <c r="CO35" s="37" t="str">
        <f t="shared" si="25"/>
        <v/>
      </c>
      <c r="CP35" s="37" t="str">
        <f t="shared" si="25"/>
        <v/>
      </c>
      <c r="CQ35" s="37" t="str">
        <f t="shared" si="25"/>
        <v/>
      </c>
      <c r="CR35" s="37" t="str">
        <f t="shared" si="25"/>
        <v/>
      </c>
      <c r="CS35" s="37" t="str">
        <f t="shared" si="25"/>
        <v/>
      </c>
      <c r="CT35" s="37" t="str">
        <f t="shared" si="25"/>
        <v/>
      </c>
      <c r="CU35" s="37" t="str">
        <f t="shared" si="25"/>
        <v/>
      </c>
      <c r="CV35" s="37" t="str">
        <f t="shared" si="25"/>
        <v/>
      </c>
      <c r="CW35" s="37" t="str">
        <f t="shared" si="25"/>
        <v/>
      </c>
      <c r="CX35" s="37" t="str">
        <f t="shared" si="25"/>
        <v/>
      </c>
      <c r="CY35" s="37" t="str">
        <f t="shared" si="25"/>
        <v/>
      </c>
      <c r="CZ35" s="37" t="str">
        <f t="shared" si="25"/>
        <v/>
      </c>
      <c r="DA35" s="37" t="str">
        <f t="shared" si="25"/>
        <v/>
      </c>
      <c r="DB35" s="37" t="str">
        <f t="shared" si="25"/>
        <v/>
      </c>
      <c r="DC35" s="37" t="str">
        <f t="shared" si="25"/>
        <v/>
      </c>
      <c r="DD35" s="37" t="str">
        <f t="shared" si="25"/>
        <v/>
      </c>
      <c r="DE35" s="37" t="str">
        <f t="shared" si="25"/>
        <v/>
      </c>
      <c r="DF35" s="37" t="str">
        <f t="shared" si="25"/>
        <v/>
      </c>
      <c r="DG35" s="37" t="str">
        <f t="shared" si="25"/>
        <v/>
      </c>
      <c r="DH35" s="37" t="str">
        <f t="shared" si="25"/>
        <v/>
      </c>
      <c r="DI35" s="37" t="str">
        <f t="shared" si="25"/>
        <v/>
      </c>
      <c r="DJ35" s="37" t="str">
        <f t="shared" si="25"/>
        <v/>
      </c>
      <c r="DK35" s="37" t="str">
        <f t="shared" si="25"/>
        <v/>
      </c>
      <c r="DL35" s="37" t="str">
        <f t="shared" si="25"/>
        <v/>
      </c>
      <c r="DM35" s="37" t="str">
        <f t="shared" si="25"/>
        <v/>
      </c>
      <c r="DN35" s="37" t="str">
        <f t="shared" si="25"/>
        <v/>
      </c>
      <c r="DO35" s="37" t="str">
        <f t="shared" si="25"/>
        <v/>
      </c>
      <c r="DP35" s="37" t="str">
        <f t="shared" si="25"/>
        <v/>
      </c>
      <c r="DQ35" s="37" t="str">
        <f t="shared" si="25"/>
        <v/>
      </c>
      <c r="DR35" s="37" t="str">
        <f t="shared" si="25"/>
        <v/>
      </c>
      <c r="DS35" s="37" t="str">
        <f t="shared" si="25"/>
        <v/>
      </c>
      <c r="DT35" s="37" t="str">
        <f t="shared" si="25"/>
        <v/>
      </c>
      <c r="DU35" s="37" t="str">
        <f t="shared" si="25"/>
        <v/>
      </c>
      <c r="DV35" s="37" t="str">
        <f t="shared" si="25"/>
        <v/>
      </c>
      <c r="DW35" s="37" t="str">
        <f t="shared" si="25"/>
        <v/>
      </c>
      <c r="DX35" s="37" t="str">
        <f t="shared" si="25"/>
        <v/>
      </c>
      <c r="DY35" s="37" t="str">
        <f t="shared" si="25"/>
        <v/>
      </c>
      <c r="DZ35" s="37" t="str">
        <f t="shared" si="25"/>
        <v/>
      </c>
      <c r="EA35" s="37" t="str">
        <f t="shared" si="25"/>
        <v/>
      </c>
      <c r="EB35" s="37" t="str">
        <f t="shared" si="25"/>
        <v/>
      </c>
      <c r="EC35" s="37" t="str">
        <f t="shared" si="25"/>
        <v/>
      </c>
      <c r="ED35" s="37" t="str">
        <f t="shared" si="25"/>
        <v/>
      </c>
      <c r="EE35" s="37" t="str">
        <f t="shared" si="25"/>
        <v/>
      </c>
      <c r="EF35" s="37" t="str">
        <f t="shared" si="25"/>
        <v/>
      </c>
      <c r="EG35" s="37" t="str">
        <f t="shared" si="25"/>
        <v/>
      </c>
      <c r="EH35" s="37" t="str">
        <f t="shared" si="25"/>
        <v/>
      </c>
      <c r="EI35" s="37" t="str">
        <f t="shared" si="25"/>
        <v/>
      </c>
      <c r="EJ35" s="37" t="str">
        <f t="shared" si="25"/>
        <v/>
      </c>
      <c r="EK35" s="37" t="str">
        <f t="shared" si="25"/>
        <v/>
      </c>
      <c r="EL35" s="37" t="str">
        <f t="shared" si="25"/>
        <v/>
      </c>
      <c r="EM35" s="37" t="str">
        <f t="shared" si="25"/>
        <v/>
      </c>
      <c r="EN35" s="37" t="str">
        <f t="shared" si="25"/>
        <v/>
      </c>
      <c r="EO35" s="37" t="str">
        <f t="shared" si="25"/>
        <v/>
      </c>
      <c r="EP35" s="37" t="str">
        <f t="shared" si="25"/>
        <v/>
      </c>
      <c r="EQ35" s="37" t="str">
        <f t="shared" si="25"/>
        <v/>
      </c>
      <c r="ER35" s="37" t="str">
        <f t="shared" si="25"/>
        <v/>
      </c>
      <c r="ES35" s="37" t="str">
        <f t="shared" si="25"/>
        <v/>
      </c>
      <c r="ET35" s="37" t="str">
        <f t="shared" si="25"/>
        <v/>
      </c>
      <c r="EU35" s="37" t="str">
        <f t="shared" si="25"/>
        <v/>
      </c>
      <c r="EV35" s="37" t="str">
        <f t="shared" si="25"/>
        <v/>
      </c>
      <c r="EW35" s="37" t="str">
        <f t="shared" si="25"/>
        <v/>
      </c>
    </row>
    <row r="36" spans="1:153" ht="12.75" customHeight="1" x14ac:dyDescent="0.2">
      <c r="A36" s="45" t="s">
        <v>27</v>
      </c>
      <c r="B36" s="30"/>
      <c r="C36" s="31"/>
      <c r="D36" s="30"/>
      <c r="E36" s="55">
        <v>43150</v>
      </c>
      <c r="F36" s="40">
        <v>43150</v>
      </c>
      <c r="G36" s="33">
        <f>IF(ISBLANK($E36),"",NETWORKDAYS($E36,$F36))</f>
        <v>1</v>
      </c>
      <c r="H36" s="44">
        <v>2</v>
      </c>
      <c r="I36" s="34"/>
      <c r="J36" s="30" t="str">
        <f>IF(ISBLANK($G36),"",IF(ISBLANK($I36),"",SUM($G36,PRODUCT(PRODUCT($G36,$I36),-1))))</f>
        <v/>
      </c>
      <c r="K36" s="30" t="str">
        <f>IF(ISBLANK($H36),"",IF(ISBLANK($I36),"",SUM($H36,PRODUCT(PRODUCT($H36,$I36),-1))))</f>
        <v/>
      </c>
      <c r="L36" s="35"/>
      <c r="M36" s="75" t="s">
        <v>20</v>
      </c>
      <c r="N36" s="37" t="str">
        <f t="shared" ref="N36:EW36" si="26">IF(AND((N$11&gt;=$E36),(N$11&lt;=$F36)),(((((IF(($M36="Röd"),"R","")&amp;IF(($M36="Blå"),"B",""))&amp;IF(($M36="Gul"),"U",""))&amp;IF(($M36="Grön"),"G",""))&amp;IF(($M36="Svart"),"S",""))&amp;IF(($M36="LILA"),"L","")),"")</f>
        <v/>
      </c>
      <c r="O36" s="37" t="str">
        <f t="shared" si="26"/>
        <v/>
      </c>
      <c r="P36" s="37" t="str">
        <f t="shared" si="26"/>
        <v/>
      </c>
      <c r="Q36" s="37" t="str">
        <f t="shared" si="26"/>
        <v/>
      </c>
      <c r="R36" s="37" t="str">
        <f t="shared" si="26"/>
        <v/>
      </c>
      <c r="S36" s="37" t="str">
        <f t="shared" si="26"/>
        <v/>
      </c>
      <c r="T36" s="37" t="str">
        <f t="shared" si="26"/>
        <v/>
      </c>
      <c r="U36" s="37" t="str">
        <f t="shared" si="26"/>
        <v/>
      </c>
      <c r="V36" s="37" t="str">
        <f t="shared" si="26"/>
        <v/>
      </c>
      <c r="W36" s="37" t="str">
        <f t="shared" si="26"/>
        <v/>
      </c>
      <c r="X36" s="37" t="str">
        <f t="shared" si="26"/>
        <v/>
      </c>
      <c r="Y36" s="37" t="str">
        <f t="shared" si="26"/>
        <v/>
      </c>
      <c r="Z36" s="37" t="str">
        <f t="shared" si="26"/>
        <v/>
      </c>
      <c r="AA36" s="37" t="str">
        <f t="shared" si="26"/>
        <v/>
      </c>
      <c r="AB36" s="37" t="str">
        <f t="shared" si="26"/>
        <v/>
      </c>
      <c r="AC36" s="37" t="str">
        <f t="shared" si="26"/>
        <v/>
      </c>
      <c r="AD36" s="38" t="str">
        <f t="shared" si="26"/>
        <v/>
      </c>
      <c r="AE36" s="37" t="str">
        <f t="shared" si="26"/>
        <v/>
      </c>
      <c r="AF36" s="37" t="str">
        <f t="shared" si="26"/>
        <v/>
      </c>
      <c r="AG36" s="37" t="str">
        <f t="shared" si="26"/>
        <v/>
      </c>
      <c r="AH36" s="37" t="str">
        <f t="shared" si="26"/>
        <v/>
      </c>
      <c r="AI36" s="37" t="str">
        <f t="shared" si="26"/>
        <v/>
      </c>
      <c r="AJ36" s="37" t="str">
        <f t="shared" si="26"/>
        <v/>
      </c>
      <c r="AK36" s="37" t="str">
        <f t="shared" si="26"/>
        <v/>
      </c>
      <c r="AL36" s="37" t="str">
        <f t="shared" si="26"/>
        <v/>
      </c>
      <c r="AM36" s="37" t="str">
        <f t="shared" si="26"/>
        <v/>
      </c>
      <c r="AN36" s="37" t="str">
        <f t="shared" si="26"/>
        <v/>
      </c>
      <c r="AO36" s="37" t="str">
        <f t="shared" si="26"/>
        <v/>
      </c>
      <c r="AP36" s="37" t="str">
        <f t="shared" si="26"/>
        <v/>
      </c>
      <c r="AQ36" s="37" t="str">
        <f t="shared" si="26"/>
        <v/>
      </c>
      <c r="AR36" s="37" t="str">
        <f t="shared" si="26"/>
        <v/>
      </c>
      <c r="AS36" s="37" t="str">
        <f t="shared" si="26"/>
        <v/>
      </c>
      <c r="AT36" s="37" t="str">
        <f t="shared" si="26"/>
        <v/>
      </c>
      <c r="AU36" s="37" t="str">
        <f t="shared" si="26"/>
        <v/>
      </c>
      <c r="AV36" s="37" t="str">
        <f t="shared" si="26"/>
        <v>U</v>
      </c>
      <c r="AW36" s="37" t="str">
        <f t="shared" si="26"/>
        <v/>
      </c>
      <c r="AX36" s="37" t="str">
        <f t="shared" si="26"/>
        <v/>
      </c>
      <c r="AY36" s="37" t="str">
        <f t="shared" si="26"/>
        <v/>
      </c>
      <c r="AZ36" s="37" t="str">
        <f t="shared" si="26"/>
        <v/>
      </c>
      <c r="BA36" s="37" t="str">
        <f t="shared" si="26"/>
        <v/>
      </c>
      <c r="BB36" s="37" t="str">
        <f t="shared" si="26"/>
        <v/>
      </c>
      <c r="BC36" s="37" t="str">
        <f t="shared" si="26"/>
        <v/>
      </c>
      <c r="BD36" s="37" t="str">
        <f t="shared" si="26"/>
        <v/>
      </c>
      <c r="BE36" s="37" t="str">
        <f t="shared" si="26"/>
        <v/>
      </c>
      <c r="BF36" s="37" t="str">
        <f t="shared" si="26"/>
        <v/>
      </c>
      <c r="BG36" s="37" t="str">
        <f t="shared" si="26"/>
        <v/>
      </c>
      <c r="BH36" s="37" t="str">
        <f t="shared" si="26"/>
        <v/>
      </c>
      <c r="BI36" s="37" t="str">
        <f t="shared" si="26"/>
        <v/>
      </c>
      <c r="BJ36" s="37" t="str">
        <f t="shared" si="26"/>
        <v/>
      </c>
      <c r="BK36" s="37" t="str">
        <f t="shared" si="26"/>
        <v/>
      </c>
      <c r="BL36" s="37" t="str">
        <f t="shared" si="26"/>
        <v/>
      </c>
      <c r="BM36" s="37" t="str">
        <f t="shared" si="26"/>
        <v/>
      </c>
      <c r="BN36" s="37" t="str">
        <f t="shared" si="26"/>
        <v/>
      </c>
      <c r="BO36" s="37" t="str">
        <f t="shared" si="26"/>
        <v/>
      </c>
      <c r="BP36" s="37" t="str">
        <f t="shared" si="26"/>
        <v/>
      </c>
      <c r="BQ36" s="37" t="str">
        <f t="shared" si="26"/>
        <v/>
      </c>
      <c r="BR36" s="37" t="str">
        <f t="shared" si="26"/>
        <v/>
      </c>
      <c r="BS36" s="37" t="str">
        <f t="shared" si="26"/>
        <v/>
      </c>
      <c r="BT36" s="37" t="str">
        <f t="shared" si="26"/>
        <v/>
      </c>
      <c r="BU36" s="37" t="str">
        <f t="shared" si="26"/>
        <v/>
      </c>
      <c r="BV36" s="37" t="str">
        <f t="shared" si="26"/>
        <v/>
      </c>
      <c r="BW36" s="37" t="str">
        <f t="shared" si="26"/>
        <v/>
      </c>
      <c r="BX36" s="37" t="str">
        <f t="shared" si="26"/>
        <v/>
      </c>
      <c r="BY36" s="37" t="str">
        <f t="shared" si="26"/>
        <v/>
      </c>
      <c r="BZ36" s="37" t="str">
        <f t="shared" si="26"/>
        <v/>
      </c>
      <c r="CA36" s="37" t="str">
        <f t="shared" si="26"/>
        <v/>
      </c>
      <c r="CB36" s="37" t="str">
        <f t="shared" si="26"/>
        <v/>
      </c>
      <c r="CC36" s="37" t="str">
        <f t="shared" si="26"/>
        <v/>
      </c>
      <c r="CD36" s="37" t="str">
        <f t="shared" si="26"/>
        <v/>
      </c>
      <c r="CE36" s="37" t="str">
        <f t="shared" si="26"/>
        <v/>
      </c>
      <c r="CF36" s="37" t="str">
        <f t="shared" si="26"/>
        <v/>
      </c>
      <c r="CG36" s="37" t="str">
        <f t="shared" si="26"/>
        <v/>
      </c>
      <c r="CH36" s="37" t="str">
        <f t="shared" si="26"/>
        <v/>
      </c>
      <c r="CI36" s="37" t="str">
        <f t="shared" si="26"/>
        <v/>
      </c>
      <c r="CJ36" s="37" t="str">
        <f t="shared" si="26"/>
        <v/>
      </c>
      <c r="CK36" s="37" t="str">
        <f t="shared" si="26"/>
        <v/>
      </c>
      <c r="CL36" s="37" t="str">
        <f t="shared" si="26"/>
        <v/>
      </c>
      <c r="CM36" s="37" t="str">
        <f t="shared" si="26"/>
        <v/>
      </c>
      <c r="CN36" s="37" t="str">
        <f t="shared" si="26"/>
        <v/>
      </c>
      <c r="CO36" s="37" t="str">
        <f t="shared" si="26"/>
        <v/>
      </c>
      <c r="CP36" s="37" t="str">
        <f t="shared" si="26"/>
        <v/>
      </c>
      <c r="CQ36" s="37" t="str">
        <f t="shared" si="26"/>
        <v/>
      </c>
      <c r="CR36" s="37" t="str">
        <f t="shared" si="26"/>
        <v/>
      </c>
      <c r="CS36" s="37" t="str">
        <f t="shared" si="26"/>
        <v/>
      </c>
      <c r="CT36" s="37" t="str">
        <f t="shared" si="26"/>
        <v/>
      </c>
      <c r="CU36" s="37" t="str">
        <f t="shared" si="26"/>
        <v/>
      </c>
      <c r="CV36" s="37" t="str">
        <f t="shared" si="26"/>
        <v/>
      </c>
      <c r="CW36" s="37" t="str">
        <f t="shared" si="26"/>
        <v/>
      </c>
      <c r="CX36" s="37" t="str">
        <f t="shared" si="26"/>
        <v/>
      </c>
      <c r="CY36" s="37" t="str">
        <f t="shared" si="26"/>
        <v/>
      </c>
      <c r="CZ36" s="37" t="str">
        <f t="shared" si="26"/>
        <v/>
      </c>
      <c r="DA36" s="37" t="str">
        <f t="shared" si="26"/>
        <v/>
      </c>
      <c r="DB36" s="37" t="str">
        <f t="shared" si="26"/>
        <v/>
      </c>
      <c r="DC36" s="37" t="str">
        <f t="shared" si="26"/>
        <v/>
      </c>
      <c r="DD36" s="37" t="str">
        <f t="shared" si="26"/>
        <v/>
      </c>
      <c r="DE36" s="37" t="str">
        <f t="shared" si="26"/>
        <v/>
      </c>
      <c r="DF36" s="37" t="str">
        <f t="shared" si="26"/>
        <v/>
      </c>
      <c r="DG36" s="37" t="str">
        <f t="shared" si="26"/>
        <v/>
      </c>
      <c r="DH36" s="37" t="str">
        <f t="shared" si="26"/>
        <v/>
      </c>
      <c r="DI36" s="37" t="str">
        <f t="shared" si="26"/>
        <v/>
      </c>
      <c r="DJ36" s="37" t="str">
        <f t="shared" si="26"/>
        <v/>
      </c>
      <c r="DK36" s="37" t="str">
        <f t="shared" si="26"/>
        <v/>
      </c>
      <c r="DL36" s="37" t="str">
        <f t="shared" si="26"/>
        <v/>
      </c>
      <c r="DM36" s="37" t="str">
        <f t="shared" si="26"/>
        <v/>
      </c>
      <c r="DN36" s="37" t="str">
        <f t="shared" si="26"/>
        <v/>
      </c>
      <c r="DO36" s="37" t="str">
        <f t="shared" si="26"/>
        <v/>
      </c>
      <c r="DP36" s="37" t="str">
        <f t="shared" si="26"/>
        <v/>
      </c>
      <c r="DQ36" s="37" t="str">
        <f t="shared" si="26"/>
        <v/>
      </c>
      <c r="DR36" s="37" t="str">
        <f t="shared" si="26"/>
        <v/>
      </c>
      <c r="DS36" s="37" t="str">
        <f t="shared" si="26"/>
        <v/>
      </c>
      <c r="DT36" s="37" t="str">
        <f t="shared" si="26"/>
        <v/>
      </c>
      <c r="DU36" s="37" t="str">
        <f t="shared" si="26"/>
        <v/>
      </c>
      <c r="DV36" s="37" t="str">
        <f t="shared" si="26"/>
        <v/>
      </c>
      <c r="DW36" s="37" t="str">
        <f t="shared" si="26"/>
        <v/>
      </c>
      <c r="DX36" s="37" t="str">
        <f t="shared" si="26"/>
        <v/>
      </c>
      <c r="DY36" s="37" t="str">
        <f t="shared" si="26"/>
        <v/>
      </c>
      <c r="DZ36" s="37" t="str">
        <f t="shared" si="26"/>
        <v/>
      </c>
      <c r="EA36" s="37" t="str">
        <f t="shared" si="26"/>
        <v/>
      </c>
      <c r="EB36" s="37" t="str">
        <f t="shared" si="26"/>
        <v/>
      </c>
      <c r="EC36" s="37" t="str">
        <f t="shared" si="26"/>
        <v/>
      </c>
      <c r="ED36" s="37" t="str">
        <f t="shared" si="26"/>
        <v/>
      </c>
      <c r="EE36" s="37" t="str">
        <f t="shared" si="26"/>
        <v/>
      </c>
      <c r="EF36" s="37" t="str">
        <f t="shared" si="26"/>
        <v/>
      </c>
      <c r="EG36" s="37" t="str">
        <f t="shared" si="26"/>
        <v/>
      </c>
      <c r="EH36" s="37" t="str">
        <f t="shared" si="26"/>
        <v/>
      </c>
      <c r="EI36" s="37" t="str">
        <f t="shared" si="26"/>
        <v/>
      </c>
      <c r="EJ36" s="37" t="str">
        <f t="shared" si="26"/>
        <v/>
      </c>
      <c r="EK36" s="37" t="str">
        <f t="shared" si="26"/>
        <v/>
      </c>
      <c r="EL36" s="37" t="str">
        <f t="shared" si="26"/>
        <v/>
      </c>
      <c r="EM36" s="37" t="str">
        <f t="shared" si="26"/>
        <v/>
      </c>
      <c r="EN36" s="37" t="str">
        <f t="shared" si="26"/>
        <v/>
      </c>
      <c r="EO36" s="37" t="str">
        <f t="shared" si="26"/>
        <v/>
      </c>
      <c r="EP36" s="37" t="str">
        <f t="shared" si="26"/>
        <v/>
      </c>
      <c r="EQ36" s="37" t="str">
        <f t="shared" si="26"/>
        <v/>
      </c>
      <c r="ER36" s="37" t="str">
        <f t="shared" si="26"/>
        <v/>
      </c>
      <c r="ES36" s="37" t="str">
        <f t="shared" si="26"/>
        <v/>
      </c>
      <c r="ET36" s="37" t="str">
        <f t="shared" si="26"/>
        <v/>
      </c>
      <c r="EU36" s="37" t="str">
        <f t="shared" si="26"/>
        <v/>
      </c>
      <c r="EV36" s="37" t="str">
        <f t="shared" si="26"/>
        <v/>
      </c>
      <c r="EW36" s="37" t="str">
        <f t="shared" si="26"/>
        <v/>
      </c>
    </row>
    <row r="37" spans="1:153" ht="12.75" customHeight="1" x14ac:dyDescent="0.2">
      <c r="A37" s="43" t="s">
        <v>23</v>
      </c>
      <c r="B37" s="30"/>
      <c r="C37" s="31"/>
      <c r="D37" s="30"/>
      <c r="E37" s="55">
        <v>43151</v>
      </c>
      <c r="F37" s="32">
        <v>43151</v>
      </c>
      <c r="G37" s="33">
        <f>IF(ISBLANK($E37),"",NETWORKDAYS($E37,$F37))</f>
        <v>1</v>
      </c>
      <c r="H37" s="33">
        <v>4</v>
      </c>
      <c r="I37" s="34"/>
      <c r="J37" s="30" t="str">
        <f>IF(ISBLANK($G37),"",IF(ISBLANK($I37),"",SUM($G37,PRODUCT(PRODUCT($G37,$I37),-1))))</f>
        <v/>
      </c>
      <c r="K37" s="30" t="str">
        <f>IF(ISBLANK($H37),"",IF(ISBLANK($I37),"",SUM($H37,PRODUCT(PRODUCT($H37,$I37),-1))))</f>
        <v/>
      </c>
      <c r="L37" s="35"/>
      <c r="M37" s="74" t="s">
        <v>22</v>
      </c>
      <c r="N37" s="37" t="str">
        <f t="shared" ref="N37:EW37" si="27">IF(AND((N$11&gt;=$E37),(N$11&lt;=$F37)),(((((IF(($M37="Röd"),"R","")&amp;IF(($M37="Blå"),"B",""))&amp;IF(($M37="Gul"),"U",""))&amp;IF(($M37="Grön"),"G",""))&amp;IF(($M37="Svart"),"S",""))&amp;IF(($M37="LILA"),"L","")),"")</f>
        <v/>
      </c>
      <c r="O37" s="37" t="str">
        <f t="shared" si="27"/>
        <v/>
      </c>
      <c r="P37" s="37" t="str">
        <f t="shared" si="27"/>
        <v/>
      </c>
      <c r="Q37" s="37" t="str">
        <f t="shared" si="27"/>
        <v/>
      </c>
      <c r="R37" s="37" t="str">
        <f t="shared" si="27"/>
        <v/>
      </c>
      <c r="S37" s="37" t="str">
        <f t="shared" si="27"/>
        <v/>
      </c>
      <c r="T37" s="37" t="str">
        <f t="shared" si="27"/>
        <v/>
      </c>
      <c r="U37" s="37" t="str">
        <f t="shared" si="27"/>
        <v/>
      </c>
      <c r="V37" s="37" t="str">
        <f t="shared" si="27"/>
        <v/>
      </c>
      <c r="W37" s="37" t="str">
        <f t="shared" si="27"/>
        <v/>
      </c>
      <c r="X37" s="37" t="str">
        <f t="shared" si="27"/>
        <v/>
      </c>
      <c r="Y37" s="37" t="str">
        <f t="shared" si="27"/>
        <v/>
      </c>
      <c r="Z37" s="37" t="str">
        <f t="shared" si="27"/>
        <v/>
      </c>
      <c r="AA37" s="37" t="str">
        <f t="shared" si="27"/>
        <v/>
      </c>
      <c r="AB37" s="37" t="str">
        <f t="shared" si="27"/>
        <v/>
      </c>
      <c r="AC37" s="37" t="str">
        <f t="shared" si="27"/>
        <v/>
      </c>
      <c r="AD37" s="37" t="str">
        <f t="shared" si="27"/>
        <v/>
      </c>
      <c r="AE37" s="37" t="str">
        <f t="shared" si="27"/>
        <v/>
      </c>
      <c r="AF37" s="37" t="str">
        <f t="shared" si="27"/>
        <v/>
      </c>
      <c r="AG37" s="37" t="str">
        <f t="shared" si="27"/>
        <v/>
      </c>
      <c r="AH37" s="37" t="str">
        <f t="shared" si="27"/>
        <v/>
      </c>
      <c r="AI37" s="37" t="str">
        <f t="shared" si="27"/>
        <v/>
      </c>
      <c r="AJ37" s="37" t="str">
        <f t="shared" si="27"/>
        <v/>
      </c>
      <c r="AK37" s="37" t="str">
        <f t="shared" si="27"/>
        <v/>
      </c>
      <c r="AL37" s="37" t="str">
        <f t="shared" si="27"/>
        <v/>
      </c>
      <c r="AM37" s="37" t="str">
        <f t="shared" si="27"/>
        <v/>
      </c>
      <c r="AN37" s="37" t="str">
        <f t="shared" si="27"/>
        <v/>
      </c>
      <c r="AO37" s="37" t="str">
        <f t="shared" si="27"/>
        <v/>
      </c>
      <c r="AP37" s="51" t="str">
        <f t="shared" si="27"/>
        <v/>
      </c>
      <c r="AQ37" s="37" t="str">
        <f t="shared" si="27"/>
        <v/>
      </c>
      <c r="AR37" s="37" t="str">
        <f t="shared" si="27"/>
        <v/>
      </c>
      <c r="AS37" s="37" t="str">
        <f t="shared" si="27"/>
        <v/>
      </c>
      <c r="AT37" s="37" t="str">
        <f t="shared" si="27"/>
        <v/>
      </c>
      <c r="AU37" s="37" t="str">
        <f t="shared" si="27"/>
        <v/>
      </c>
      <c r="AV37" s="37" t="str">
        <f t="shared" si="27"/>
        <v/>
      </c>
      <c r="AW37" s="37" t="str">
        <f t="shared" si="27"/>
        <v>L</v>
      </c>
      <c r="AX37" s="37" t="str">
        <f t="shared" si="27"/>
        <v/>
      </c>
      <c r="AY37" s="37" t="str">
        <f t="shared" si="27"/>
        <v/>
      </c>
      <c r="AZ37" s="37" t="str">
        <f t="shared" si="27"/>
        <v/>
      </c>
      <c r="BA37" s="37" t="str">
        <f t="shared" si="27"/>
        <v/>
      </c>
      <c r="BB37" s="37" t="str">
        <f t="shared" si="27"/>
        <v/>
      </c>
      <c r="BC37" s="37" t="str">
        <f t="shared" si="27"/>
        <v/>
      </c>
      <c r="BD37" s="37" t="str">
        <f t="shared" si="27"/>
        <v/>
      </c>
      <c r="BE37" s="37" t="str">
        <f t="shared" si="27"/>
        <v/>
      </c>
      <c r="BF37" s="37" t="str">
        <f t="shared" si="27"/>
        <v/>
      </c>
      <c r="BG37" s="37" t="str">
        <f t="shared" si="27"/>
        <v/>
      </c>
      <c r="BH37" s="37" t="str">
        <f t="shared" si="27"/>
        <v/>
      </c>
      <c r="BI37" s="37" t="str">
        <f t="shared" si="27"/>
        <v/>
      </c>
      <c r="BJ37" s="37" t="str">
        <f t="shared" si="27"/>
        <v/>
      </c>
      <c r="BK37" s="37" t="str">
        <f t="shared" si="27"/>
        <v/>
      </c>
      <c r="BL37" s="37" t="str">
        <f t="shared" si="27"/>
        <v/>
      </c>
      <c r="BM37" s="37" t="str">
        <f t="shared" si="27"/>
        <v/>
      </c>
      <c r="BN37" s="37" t="str">
        <f t="shared" si="27"/>
        <v/>
      </c>
      <c r="BO37" s="37" t="str">
        <f t="shared" si="27"/>
        <v/>
      </c>
      <c r="BP37" s="37" t="str">
        <f t="shared" si="27"/>
        <v/>
      </c>
      <c r="BQ37" s="37" t="str">
        <f t="shared" si="27"/>
        <v/>
      </c>
      <c r="BR37" s="37" t="str">
        <f t="shared" si="27"/>
        <v/>
      </c>
      <c r="BS37" s="37" t="str">
        <f t="shared" si="27"/>
        <v/>
      </c>
      <c r="BT37" s="37" t="str">
        <f t="shared" si="27"/>
        <v/>
      </c>
      <c r="BU37" s="37" t="str">
        <f t="shared" si="27"/>
        <v/>
      </c>
      <c r="BV37" s="37" t="str">
        <f t="shared" si="27"/>
        <v/>
      </c>
      <c r="BW37" s="37" t="str">
        <f t="shared" si="27"/>
        <v/>
      </c>
      <c r="BX37" s="37" t="str">
        <f t="shared" si="27"/>
        <v/>
      </c>
      <c r="BY37" s="37" t="str">
        <f t="shared" si="27"/>
        <v/>
      </c>
      <c r="BZ37" s="37" t="str">
        <f t="shared" si="27"/>
        <v/>
      </c>
      <c r="CA37" s="37" t="str">
        <f t="shared" si="27"/>
        <v/>
      </c>
      <c r="CB37" s="37" t="str">
        <f t="shared" si="27"/>
        <v/>
      </c>
      <c r="CC37" s="37" t="str">
        <f t="shared" si="27"/>
        <v/>
      </c>
      <c r="CD37" s="37" t="str">
        <f t="shared" si="27"/>
        <v/>
      </c>
      <c r="CE37" s="37" t="str">
        <f t="shared" si="27"/>
        <v/>
      </c>
      <c r="CF37" s="37" t="str">
        <f t="shared" si="27"/>
        <v/>
      </c>
      <c r="CG37" s="37" t="str">
        <f t="shared" si="27"/>
        <v/>
      </c>
      <c r="CH37" s="37" t="str">
        <f t="shared" si="27"/>
        <v/>
      </c>
      <c r="CI37" s="37" t="str">
        <f t="shared" si="27"/>
        <v/>
      </c>
      <c r="CJ37" s="37" t="str">
        <f t="shared" si="27"/>
        <v/>
      </c>
      <c r="CK37" s="37" t="str">
        <f t="shared" si="27"/>
        <v/>
      </c>
      <c r="CL37" s="37" t="str">
        <f t="shared" si="27"/>
        <v/>
      </c>
      <c r="CM37" s="37" t="str">
        <f t="shared" si="27"/>
        <v/>
      </c>
      <c r="CN37" s="37" t="str">
        <f t="shared" si="27"/>
        <v/>
      </c>
      <c r="CO37" s="37" t="str">
        <f t="shared" si="27"/>
        <v/>
      </c>
      <c r="CP37" s="37" t="str">
        <f t="shared" si="27"/>
        <v/>
      </c>
      <c r="CQ37" s="37" t="str">
        <f t="shared" si="27"/>
        <v/>
      </c>
      <c r="CR37" s="37" t="str">
        <f t="shared" si="27"/>
        <v/>
      </c>
      <c r="CS37" s="37" t="str">
        <f t="shared" si="27"/>
        <v/>
      </c>
      <c r="CT37" s="37" t="str">
        <f t="shared" si="27"/>
        <v/>
      </c>
      <c r="CU37" s="37" t="str">
        <f t="shared" si="27"/>
        <v/>
      </c>
      <c r="CV37" s="37" t="str">
        <f t="shared" si="27"/>
        <v/>
      </c>
      <c r="CW37" s="37" t="str">
        <f t="shared" si="27"/>
        <v/>
      </c>
      <c r="CX37" s="37" t="str">
        <f t="shared" si="27"/>
        <v/>
      </c>
      <c r="CY37" s="37" t="str">
        <f t="shared" si="27"/>
        <v/>
      </c>
      <c r="CZ37" s="37" t="str">
        <f t="shared" si="27"/>
        <v/>
      </c>
      <c r="DA37" s="37" t="str">
        <f t="shared" si="27"/>
        <v/>
      </c>
      <c r="DB37" s="37" t="str">
        <f t="shared" si="27"/>
        <v/>
      </c>
      <c r="DC37" s="37" t="str">
        <f t="shared" si="27"/>
        <v/>
      </c>
      <c r="DD37" s="37" t="str">
        <f t="shared" si="27"/>
        <v/>
      </c>
      <c r="DE37" s="37" t="str">
        <f t="shared" si="27"/>
        <v/>
      </c>
      <c r="DF37" s="37" t="str">
        <f t="shared" si="27"/>
        <v/>
      </c>
      <c r="DG37" s="37" t="str">
        <f t="shared" si="27"/>
        <v/>
      </c>
      <c r="DH37" s="37" t="str">
        <f t="shared" si="27"/>
        <v/>
      </c>
      <c r="DI37" s="37" t="str">
        <f t="shared" si="27"/>
        <v/>
      </c>
      <c r="DJ37" s="37" t="str">
        <f t="shared" si="27"/>
        <v/>
      </c>
      <c r="DK37" s="37" t="str">
        <f t="shared" si="27"/>
        <v/>
      </c>
      <c r="DL37" s="37" t="str">
        <f t="shared" si="27"/>
        <v/>
      </c>
      <c r="DM37" s="37" t="str">
        <f t="shared" si="27"/>
        <v/>
      </c>
      <c r="DN37" s="37" t="str">
        <f t="shared" si="27"/>
        <v/>
      </c>
      <c r="DO37" s="37" t="str">
        <f t="shared" si="27"/>
        <v/>
      </c>
      <c r="DP37" s="37" t="str">
        <f t="shared" si="27"/>
        <v/>
      </c>
      <c r="DQ37" s="37" t="str">
        <f t="shared" si="27"/>
        <v/>
      </c>
      <c r="DR37" s="37" t="str">
        <f t="shared" si="27"/>
        <v/>
      </c>
      <c r="DS37" s="37" t="str">
        <f t="shared" si="27"/>
        <v/>
      </c>
      <c r="DT37" s="37" t="str">
        <f t="shared" si="27"/>
        <v/>
      </c>
      <c r="DU37" s="37" t="str">
        <f t="shared" si="27"/>
        <v/>
      </c>
      <c r="DV37" s="37" t="str">
        <f t="shared" si="27"/>
        <v/>
      </c>
      <c r="DW37" s="37" t="str">
        <f t="shared" si="27"/>
        <v/>
      </c>
      <c r="DX37" s="37" t="str">
        <f t="shared" si="27"/>
        <v/>
      </c>
      <c r="DY37" s="37" t="str">
        <f t="shared" si="27"/>
        <v/>
      </c>
      <c r="DZ37" s="37" t="str">
        <f t="shared" si="27"/>
        <v/>
      </c>
      <c r="EA37" s="37" t="str">
        <f t="shared" si="27"/>
        <v/>
      </c>
      <c r="EB37" s="37" t="str">
        <f t="shared" si="27"/>
        <v/>
      </c>
      <c r="EC37" s="37" t="str">
        <f t="shared" si="27"/>
        <v/>
      </c>
      <c r="ED37" s="37" t="str">
        <f t="shared" si="27"/>
        <v/>
      </c>
      <c r="EE37" s="37" t="str">
        <f t="shared" si="27"/>
        <v/>
      </c>
      <c r="EF37" s="37" t="str">
        <f t="shared" si="27"/>
        <v/>
      </c>
      <c r="EG37" s="37" t="str">
        <f t="shared" si="27"/>
        <v/>
      </c>
      <c r="EH37" s="37" t="str">
        <f t="shared" si="27"/>
        <v/>
      </c>
      <c r="EI37" s="37" t="str">
        <f t="shared" si="27"/>
        <v/>
      </c>
      <c r="EJ37" s="37" t="str">
        <f t="shared" si="27"/>
        <v/>
      </c>
      <c r="EK37" s="37" t="str">
        <f t="shared" si="27"/>
        <v/>
      </c>
      <c r="EL37" s="37" t="str">
        <f t="shared" si="27"/>
        <v/>
      </c>
      <c r="EM37" s="37" t="str">
        <f t="shared" si="27"/>
        <v/>
      </c>
      <c r="EN37" s="37" t="str">
        <f t="shared" si="27"/>
        <v/>
      </c>
      <c r="EO37" s="37" t="str">
        <f t="shared" si="27"/>
        <v/>
      </c>
      <c r="EP37" s="37" t="str">
        <f t="shared" si="27"/>
        <v/>
      </c>
      <c r="EQ37" s="37" t="str">
        <f t="shared" si="27"/>
        <v/>
      </c>
      <c r="ER37" s="37" t="str">
        <f t="shared" si="27"/>
        <v/>
      </c>
      <c r="ES37" s="37" t="str">
        <f t="shared" si="27"/>
        <v/>
      </c>
      <c r="ET37" s="37" t="str">
        <f t="shared" si="27"/>
        <v/>
      </c>
      <c r="EU37" s="37" t="str">
        <f t="shared" si="27"/>
        <v/>
      </c>
      <c r="EV37" s="37" t="str">
        <f t="shared" si="27"/>
        <v/>
      </c>
      <c r="EW37" s="37" t="str">
        <f t="shared" si="27"/>
        <v/>
      </c>
    </row>
    <row r="38" spans="1:153" ht="12.75" customHeight="1" x14ac:dyDescent="0.2">
      <c r="A38" s="29" t="s">
        <v>23</v>
      </c>
      <c r="B38" s="30"/>
      <c r="C38" s="31"/>
      <c r="D38" s="30"/>
      <c r="E38" s="55">
        <v>43153</v>
      </c>
      <c r="F38" s="40">
        <v>43153</v>
      </c>
      <c r="G38" s="44">
        <f>IF(ISBLANK($E38),"",NETWORKDAYS($E38,$F38))</f>
        <v>1</v>
      </c>
      <c r="H38" s="44">
        <v>4</v>
      </c>
      <c r="I38" s="34"/>
      <c r="J38" s="30" t="str">
        <f>IF(ISBLANK($G38),"",IF(ISBLANK($I38),"",SUM($G38,PRODUCT(PRODUCT($G38,$I38),-1))))</f>
        <v/>
      </c>
      <c r="K38" s="30" t="str">
        <f>IF(ISBLANK($H38),"",IF(ISBLANK($I38),"",SUM($H38,PRODUCT(PRODUCT($H38,$I38),-1))))</f>
        <v/>
      </c>
      <c r="L38" s="35"/>
      <c r="M38" s="36" t="s">
        <v>22</v>
      </c>
      <c r="N38" s="37" t="str">
        <f t="shared" ref="N38:EW38" si="28">IF(AND((N$11&gt;=$E38),(N$11&lt;=$F38)),(((((IF(($M38="Röd"),"R","")&amp;IF(($M38="Blå"),"B",""))&amp;IF(($M38="Gul"),"U",""))&amp;IF(($M38="Grön"),"G",""))&amp;IF(($M38="Svart"),"S",""))&amp;IF(($M38="LILA"),"L","")),"")</f>
        <v/>
      </c>
      <c r="O38" s="37" t="str">
        <f t="shared" si="28"/>
        <v/>
      </c>
      <c r="P38" s="37" t="str">
        <f t="shared" si="28"/>
        <v/>
      </c>
      <c r="Q38" s="37" t="str">
        <f t="shared" si="28"/>
        <v/>
      </c>
      <c r="R38" s="37" t="str">
        <f t="shared" si="28"/>
        <v/>
      </c>
      <c r="S38" s="37" t="str">
        <f t="shared" si="28"/>
        <v/>
      </c>
      <c r="T38" s="37" t="str">
        <f t="shared" si="28"/>
        <v/>
      </c>
      <c r="U38" s="37" t="str">
        <f t="shared" si="28"/>
        <v/>
      </c>
      <c r="V38" s="38" t="str">
        <f t="shared" si="28"/>
        <v/>
      </c>
      <c r="W38" s="37" t="str">
        <f t="shared" si="28"/>
        <v/>
      </c>
      <c r="X38" s="37" t="str">
        <f t="shared" si="28"/>
        <v/>
      </c>
      <c r="Y38" s="37" t="str">
        <f t="shared" si="28"/>
        <v/>
      </c>
      <c r="Z38" s="37" t="str">
        <f t="shared" si="28"/>
        <v/>
      </c>
      <c r="AA38" s="37" t="str">
        <f t="shared" si="28"/>
        <v/>
      </c>
      <c r="AB38" s="37" t="str">
        <f t="shared" si="28"/>
        <v/>
      </c>
      <c r="AC38" s="37" t="str">
        <f t="shared" si="28"/>
        <v/>
      </c>
      <c r="AD38" s="37" t="str">
        <f t="shared" si="28"/>
        <v/>
      </c>
      <c r="AE38" s="37" t="str">
        <f t="shared" si="28"/>
        <v/>
      </c>
      <c r="AF38" s="37" t="str">
        <f t="shared" si="28"/>
        <v/>
      </c>
      <c r="AG38" s="37" t="str">
        <f t="shared" si="28"/>
        <v/>
      </c>
      <c r="AH38" s="37" t="str">
        <f t="shared" si="28"/>
        <v/>
      </c>
      <c r="AI38" s="37" t="str">
        <f t="shared" si="28"/>
        <v/>
      </c>
      <c r="AJ38" s="37" t="str">
        <f t="shared" si="28"/>
        <v/>
      </c>
      <c r="AK38" s="37" t="str">
        <f t="shared" si="28"/>
        <v/>
      </c>
      <c r="AL38" s="37" t="str">
        <f t="shared" si="28"/>
        <v/>
      </c>
      <c r="AM38" s="37" t="str">
        <f t="shared" si="28"/>
        <v/>
      </c>
      <c r="AN38" s="37" t="str">
        <f t="shared" si="28"/>
        <v/>
      </c>
      <c r="AO38" s="37" t="str">
        <f t="shared" si="28"/>
        <v/>
      </c>
      <c r="AP38" s="37" t="str">
        <f t="shared" si="28"/>
        <v/>
      </c>
      <c r="AQ38" s="37" t="str">
        <f t="shared" si="28"/>
        <v/>
      </c>
      <c r="AR38" s="37" t="str">
        <f t="shared" si="28"/>
        <v/>
      </c>
      <c r="AS38" s="37" t="str">
        <f t="shared" si="28"/>
        <v/>
      </c>
      <c r="AT38" s="37" t="str">
        <f t="shared" si="28"/>
        <v/>
      </c>
      <c r="AU38" s="37" t="str">
        <f t="shared" si="28"/>
        <v/>
      </c>
      <c r="AV38" s="37" t="str">
        <f t="shared" si="28"/>
        <v/>
      </c>
      <c r="AW38" s="37" t="str">
        <f t="shared" si="28"/>
        <v/>
      </c>
      <c r="AX38" s="37" t="str">
        <f t="shared" si="28"/>
        <v/>
      </c>
      <c r="AY38" s="37" t="str">
        <f t="shared" si="28"/>
        <v>L</v>
      </c>
      <c r="AZ38" s="37" t="str">
        <f t="shared" si="28"/>
        <v/>
      </c>
      <c r="BA38" s="37" t="str">
        <f t="shared" si="28"/>
        <v/>
      </c>
      <c r="BB38" s="37" t="str">
        <f t="shared" si="28"/>
        <v/>
      </c>
      <c r="BC38" s="37" t="str">
        <f t="shared" si="28"/>
        <v/>
      </c>
      <c r="BD38" s="37" t="str">
        <f t="shared" si="28"/>
        <v/>
      </c>
      <c r="BE38" s="37" t="str">
        <f t="shared" si="28"/>
        <v/>
      </c>
      <c r="BF38" s="37" t="str">
        <f t="shared" si="28"/>
        <v/>
      </c>
      <c r="BG38" s="37" t="str">
        <f t="shared" si="28"/>
        <v/>
      </c>
      <c r="BH38" s="37" t="str">
        <f t="shared" si="28"/>
        <v/>
      </c>
      <c r="BI38" s="37" t="str">
        <f t="shared" si="28"/>
        <v/>
      </c>
      <c r="BJ38" s="37" t="str">
        <f t="shared" si="28"/>
        <v/>
      </c>
      <c r="BK38" s="37" t="str">
        <f t="shared" si="28"/>
        <v/>
      </c>
      <c r="BL38" s="37" t="str">
        <f t="shared" si="28"/>
        <v/>
      </c>
      <c r="BM38" s="37" t="str">
        <f t="shared" si="28"/>
        <v/>
      </c>
      <c r="BN38" s="37" t="str">
        <f t="shared" si="28"/>
        <v/>
      </c>
      <c r="BO38" s="37" t="str">
        <f t="shared" si="28"/>
        <v/>
      </c>
      <c r="BP38" s="37" t="str">
        <f t="shared" si="28"/>
        <v/>
      </c>
      <c r="BQ38" s="37" t="str">
        <f t="shared" si="28"/>
        <v/>
      </c>
      <c r="BR38" s="37" t="str">
        <f t="shared" si="28"/>
        <v/>
      </c>
      <c r="BS38" s="37" t="str">
        <f t="shared" si="28"/>
        <v/>
      </c>
      <c r="BT38" s="37" t="str">
        <f t="shared" si="28"/>
        <v/>
      </c>
      <c r="BU38" s="37" t="str">
        <f t="shared" si="28"/>
        <v/>
      </c>
      <c r="BV38" s="37" t="str">
        <f t="shared" si="28"/>
        <v/>
      </c>
      <c r="BW38" s="37" t="str">
        <f t="shared" si="28"/>
        <v/>
      </c>
      <c r="BX38" s="37" t="str">
        <f t="shared" si="28"/>
        <v/>
      </c>
      <c r="BY38" s="37" t="str">
        <f t="shared" si="28"/>
        <v/>
      </c>
      <c r="BZ38" s="37" t="str">
        <f t="shared" si="28"/>
        <v/>
      </c>
      <c r="CA38" s="37" t="str">
        <f t="shared" si="28"/>
        <v/>
      </c>
      <c r="CB38" s="37" t="str">
        <f t="shared" si="28"/>
        <v/>
      </c>
      <c r="CC38" s="37" t="str">
        <f t="shared" si="28"/>
        <v/>
      </c>
      <c r="CD38" s="37" t="str">
        <f t="shared" si="28"/>
        <v/>
      </c>
      <c r="CE38" s="37" t="str">
        <f t="shared" si="28"/>
        <v/>
      </c>
      <c r="CF38" s="37" t="str">
        <f t="shared" si="28"/>
        <v/>
      </c>
      <c r="CG38" s="37" t="str">
        <f t="shared" si="28"/>
        <v/>
      </c>
      <c r="CH38" s="37" t="str">
        <f t="shared" si="28"/>
        <v/>
      </c>
      <c r="CI38" s="37" t="str">
        <f t="shared" si="28"/>
        <v/>
      </c>
      <c r="CJ38" s="37" t="str">
        <f t="shared" si="28"/>
        <v/>
      </c>
      <c r="CK38" s="37" t="str">
        <f t="shared" si="28"/>
        <v/>
      </c>
      <c r="CL38" s="37" t="str">
        <f t="shared" si="28"/>
        <v/>
      </c>
      <c r="CM38" s="37" t="str">
        <f t="shared" si="28"/>
        <v/>
      </c>
      <c r="CN38" s="37" t="str">
        <f t="shared" si="28"/>
        <v/>
      </c>
      <c r="CO38" s="37" t="str">
        <f t="shared" si="28"/>
        <v/>
      </c>
      <c r="CP38" s="37" t="str">
        <f t="shared" si="28"/>
        <v/>
      </c>
      <c r="CQ38" s="37" t="str">
        <f t="shared" si="28"/>
        <v/>
      </c>
      <c r="CR38" s="37" t="str">
        <f t="shared" si="28"/>
        <v/>
      </c>
      <c r="CS38" s="37" t="str">
        <f t="shared" si="28"/>
        <v/>
      </c>
      <c r="CT38" s="37" t="str">
        <f t="shared" si="28"/>
        <v/>
      </c>
      <c r="CU38" s="37" t="str">
        <f t="shared" si="28"/>
        <v/>
      </c>
      <c r="CV38" s="37" t="str">
        <f t="shared" si="28"/>
        <v/>
      </c>
      <c r="CW38" s="37" t="str">
        <f t="shared" si="28"/>
        <v/>
      </c>
      <c r="CX38" s="37" t="str">
        <f t="shared" si="28"/>
        <v/>
      </c>
      <c r="CY38" s="37" t="str">
        <f t="shared" si="28"/>
        <v/>
      </c>
      <c r="CZ38" s="37" t="str">
        <f t="shared" si="28"/>
        <v/>
      </c>
      <c r="DA38" s="37" t="str">
        <f t="shared" si="28"/>
        <v/>
      </c>
      <c r="DB38" s="37" t="str">
        <f t="shared" si="28"/>
        <v/>
      </c>
      <c r="DC38" s="37" t="str">
        <f t="shared" si="28"/>
        <v/>
      </c>
      <c r="DD38" s="37" t="str">
        <f t="shared" si="28"/>
        <v/>
      </c>
      <c r="DE38" s="37" t="str">
        <f t="shared" si="28"/>
        <v/>
      </c>
      <c r="DF38" s="37" t="str">
        <f t="shared" si="28"/>
        <v/>
      </c>
      <c r="DG38" s="37" t="str">
        <f t="shared" si="28"/>
        <v/>
      </c>
      <c r="DH38" s="37" t="str">
        <f t="shared" si="28"/>
        <v/>
      </c>
      <c r="DI38" s="37" t="str">
        <f t="shared" si="28"/>
        <v/>
      </c>
      <c r="DJ38" s="37" t="str">
        <f t="shared" si="28"/>
        <v/>
      </c>
      <c r="DK38" s="37" t="str">
        <f t="shared" si="28"/>
        <v/>
      </c>
      <c r="DL38" s="37" t="str">
        <f t="shared" si="28"/>
        <v/>
      </c>
      <c r="DM38" s="37" t="str">
        <f t="shared" si="28"/>
        <v/>
      </c>
      <c r="DN38" s="37" t="str">
        <f t="shared" si="28"/>
        <v/>
      </c>
      <c r="DO38" s="37" t="str">
        <f t="shared" si="28"/>
        <v/>
      </c>
      <c r="DP38" s="37" t="str">
        <f t="shared" si="28"/>
        <v/>
      </c>
      <c r="DQ38" s="37" t="str">
        <f t="shared" si="28"/>
        <v/>
      </c>
      <c r="DR38" s="37" t="str">
        <f t="shared" si="28"/>
        <v/>
      </c>
      <c r="DS38" s="37" t="str">
        <f t="shared" si="28"/>
        <v/>
      </c>
      <c r="DT38" s="37" t="str">
        <f t="shared" si="28"/>
        <v/>
      </c>
      <c r="DU38" s="37" t="str">
        <f t="shared" si="28"/>
        <v/>
      </c>
      <c r="DV38" s="37" t="str">
        <f t="shared" si="28"/>
        <v/>
      </c>
      <c r="DW38" s="37" t="str">
        <f t="shared" si="28"/>
        <v/>
      </c>
      <c r="DX38" s="37" t="str">
        <f t="shared" si="28"/>
        <v/>
      </c>
      <c r="DY38" s="37" t="str">
        <f t="shared" si="28"/>
        <v/>
      </c>
      <c r="DZ38" s="37" t="str">
        <f t="shared" si="28"/>
        <v/>
      </c>
      <c r="EA38" s="37" t="str">
        <f t="shared" si="28"/>
        <v/>
      </c>
      <c r="EB38" s="37" t="str">
        <f t="shared" si="28"/>
        <v/>
      </c>
      <c r="EC38" s="37" t="str">
        <f t="shared" si="28"/>
        <v/>
      </c>
      <c r="ED38" s="37" t="str">
        <f t="shared" si="28"/>
        <v/>
      </c>
      <c r="EE38" s="37" t="str">
        <f t="shared" si="28"/>
        <v/>
      </c>
      <c r="EF38" s="37" t="str">
        <f t="shared" si="28"/>
        <v/>
      </c>
      <c r="EG38" s="37" t="str">
        <f t="shared" si="28"/>
        <v/>
      </c>
      <c r="EH38" s="37" t="str">
        <f t="shared" si="28"/>
        <v/>
      </c>
      <c r="EI38" s="37" t="str">
        <f t="shared" si="28"/>
        <v/>
      </c>
      <c r="EJ38" s="37" t="str">
        <f t="shared" si="28"/>
        <v/>
      </c>
      <c r="EK38" s="37" t="str">
        <f t="shared" si="28"/>
        <v/>
      </c>
      <c r="EL38" s="37" t="str">
        <f t="shared" si="28"/>
        <v/>
      </c>
      <c r="EM38" s="37" t="str">
        <f t="shared" si="28"/>
        <v/>
      </c>
      <c r="EN38" s="37" t="str">
        <f t="shared" si="28"/>
        <v/>
      </c>
      <c r="EO38" s="37" t="str">
        <f t="shared" si="28"/>
        <v/>
      </c>
      <c r="EP38" s="37" t="str">
        <f t="shared" si="28"/>
        <v/>
      </c>
      <c r="EQ38" s="37" t="str">
        <f t="shared" si="28"/>
        <v/>
      </c>
      <c r="ER38" s="37" t="str">
        <f t="shared" si="28"/>
        <v/>
      </c>
      <c r="ES38" s="37" t="str">
        <f t="shared" si="28"/>
        <v/>
      </c>
      <c r="ET38" s="37" t="str">
        <f t="shared" si="28"/>
        <v/>
      </c>
      <c r="EU38" s="37" t="str">
        <f t="shared" si="28"/>
        <v/>
      </c>
      <c r="EV38" s="37" t="str">
        <f t="shared" si="28"/>
        <v/>
      </c>
      <c r="EW38" s="37" t="str">
        <f t="shared" si="28"/>
        <v/>
      </c>
    </row>
    <row r="39" spans="1:153" ht="12.75" customHeight="1" x14ac:dyDescent="0.2">
      <c r="A39" s="70" t="s">
        <v>46</v>
      </c>
      <c r="B39" s="30"/>
      <c r="C39" s="31"/>
      <c r="D39" s="30"/>
      <c r="E39" s="55">
        <v>43157</v>
      </c>
      <c r="F39" s="40">
        <v>43171</v>
      </c>
      <c r="G39" s="33">
        <f>IF(ISBLANK($E39),"",NETWORKDAYS($E39,$F39))</f>
        <v>11</v>
      </c>
      <c r="H39" s="44">
        <v>30</v>
      </c>
      <c r="I39" s="34"/>
      <c r="J39" s="30" t="str">
        <f>IF(ISBLANK($G39),"",IF(ISBLANK($I39),"",SUM($G39,PRODUCT(PRODUCT($G39,$I39),-1))))</f>
        <v/>
      </c>
      <c r="K39" s="30" t="str">
        <f>IF(ISBLANK($H39),"",IF(ISBLANK($I39),"",SUM($H39,PRODUCT(PRODUCT($H39,$I39),-1))))</f>
        <v/>
      </c>
      <c r="L39" s="35"/>
      <c r="M39" s="76" t="s">
        <v>24</v>
      </c>
      <c r="N39" s="37" t="str">
        <f t="shared" ref="N39:EW39" si="29">IF(AND((N$11&gt;=$E39),(N$11&lt;=$F39)),(((((IF(($M39="Röd"),"R","")&amp;IF(($M39="Blå"),"B",""))&amp;IF(($M39="Gul"),"U",""))&amp;IF(($M39="Grön"),"G",""))&amp;IF(($M39="Svart"),"S",""))&amp;IF(($M39="LILA"),"L","")),"")</f>
        <v/>
      </c>
      <c r="O39" s="37" t="str">
        <f t="shared" si="29"/>
        <v/>
      </c>
      <c r="P39" s="37" t="str">
        <f t="shared" si="29"/>
        <v/>
      </c>
      <c r="Q39" s="37" t="str">
        <f t="shared" si="29"/>
        <v/>
      </c>
      <c r="R39" s="37" t="str">
        <f t="shared" si="29"/>
        <v/>
      </c>
      <c r="S39" s="37" t="str">
        <f t="shared" si="29"/>
        <v/>
      </c>
      <c r="T39" s="37" t="str">
        <f t="shared" si="29"/>
        <v/>
      </c>
      <c r="U39" s="37" t="str">
        <f t="shared" si="29"/>
        <v/>
      </c>
      <c r="V39" s="37" t="str">
        <f t="shared" si="29"/>
        <v/>
      </c>
      <c r="W39" s="37" t="str">
        <f t="shared" si="29"/>
        <v/>
      </c>
      <c r="X39" s="37" t="str">
        <f t="shared" si="29"/>
        <v/>
      </c>
      <c r="Y39" s="37" t="str">
        <f t="shared" si="29"/>
        <v/>
      </c>
      <c r="Z39" s="37" t="str">
        <f t="shared" si="29"/>
        <v/>
      </c>
      <c r="AA39" s="37" t="str">
        <f t="shared" si="29"/>
        <v/>
      </c>
      <c r="AB39" s="37" t="str">
        <f t="shared" si="29"/>
        <v/>
      </c>
      <c r="AC39" s="37" t="str">
        <f t="shared" si="29"/>
        <v/>
      </c>
      <c r="AD39" s="38" t="str">
        <f t="shared" si="29"/>
        <v/>
      </c>
      <c r="AE39" s="37" t="str">
        <f t="shared" si="29"/>
        <v/>
      </c>
      <c r="AF39" s="37" t="str">
        <f t="shared" si="29"/>
        <v/>
      </c>
      <c r="AG39" s="37" t="str">
        <f t="shared" si="29"/>
        <v/>
      </c>
      <c r="AH39" s="37" t="str">
        <f t="shared" si="29"/>
        <v/>
      </c>
      <c r="AI39" s="37" t="str">
        <f t="shared" si="29"/>
        <v/>
      </c>
      <c r="AJ39" s="37" t="str">
        <f t="shared" si="29"/>
        <v/>
      </c>
      <c r="AK39" s="37" t="str">
        <f t="shared" si="29"/>
        <v/>
      </c>
      <c r="AL39" s="37" t="str">
        <f t="shared" si="29"/>
        <v/>
      </c>
      <c r="AM39" s="37" t="str">
        <f t="shared" si="29"/>
        <v/>
      </c>
      <c r="AN39" s="37" t="str">
        <f t="shared" si="29"/>
        <v/>
      </c>
      <c r="AO39" s="37" t="str">
        <f t="shared" si="29"/>
        <v/>
      </c>
      <c r="AP39" s="37" t="str">
        <f t="shared" si="29"/>
        <v/>
      </c>
      <c r="AQ39" s="37" t="str">
        <f t="shared" si="29"/>
        <v/>
      </c>
      <c r="AR39" s="37" t="str">
        <f t="shared" si="29"/>
        <v/>
      </c>
      <c r="AS39" s="37" t="str">
        <f t="shared" si="29"/>
        <v/>
      </c>
      <c r="AT39" s="37" t="str">
        <f t="shared" si="29"/>
        <v/>
      </c>
      <c r="AU39" s="37" t="str">
        <f t="shared" si="29"/>
        <v/>
      </c>
      <c r="AV39" s="37" t="str">
        <f t="shared" si="29"/>
        <v/>
      </c>
      <c r="AW39" s="37" t="str">
        <f t="shared" si="29"/>
        <v/>
      </c>
      <c r="AX39" s="37" t="str">
        <f t="shared" si="29"/>
        <v/>
      </c>
      <c r="AY39" s="37" t="str">
        <f t="shared" si="29"/>
        <v/>
      </c>
      <c r="AZ39" s="37" t="str">
        <f t="shared" si="29"/>
        <v/>
      </c>
      <c r="BA39" s="37" t="str">
        <f t="shared" si="29"/>
        <v/>
      </c>
      <c r="BB39" s="37" t="str">
        <f t="shared" si="29"/>
        <v/>
      </c>
      <c r="BC39" s="37" t="str">
        <f t="shared" si="29"/>
        <v>G</v>
      </c>
      <c r="BD39" s="37" t="str">
        <f t="shared" si="29"/>
        <v>G</v>
      </c>
      <c r="BE39" s="37" t="str">
        <f t="shared" si="29"/>
        <v>G</v>
      </c>
      <c r="BF39" s="37" t="str">
        <f t="shared" si="29"/>
        <v>G</v>
      </c>
      <c r="BG39" s="37" t="str">
        <f t="shared" si="29"/>
        <v>G</v>
      </c>
      <c r="BH39" s="37" t="str">
        <f t="shared" si="29"/>
        <v>G</v>
      </c>
      <c r="BI39" s="37" t="str">
        <f t="shared" si="29"/>
        <v>G</v>
      </c>
      <c r="BJ39" s="37" t="str">
        <f t="shared" si="29"/>
        <v>G</v>
      </c>
      <c r="BK39" s="37" t="str">
        <f t="shared" si="29"/>
        <v>G</v>
      </c>
      <c r="BL39" s="37" t="str">
        <f t="shared" si="29"/>
        <v>G</v>
      </c>
      <c r="BM39" s="37" t="str">
        <f t="shared" si="29"/>
        <v>G</v>
      </c>
      <c r="BN39" s="37" t="str">
        <f t="shared" si="29"/>
        <v>G</v>
      </c>
      <c r="BO39" s="37" t="str">
        <f t="shared" si="29"/>
        <v>G</v>
      </c>
      <c r="BP39" s="37" t="str">
        <f t="shared" si="29"/>
        <v>G</v>
      </c>
      <c r="BQ39" s="37" t="str">
        <f t="shared" si="29"/>
        <v>G</v>
      </c>
      <c r="BR39" s="37" t="str">
        <f t="shared" si="29"/>
        <v/>
      </c>
      <c r="BS39" s="37" t="str">
        <f t="shared" si="29"/>
        <v/>
      </c>
      <c r="BT39" s="37" t="str">
        <f t="shared" si="29"/>
        <v/>
      </c>
      <c r="BU39" s="37" t="str">
        <f t="shared" si="29"/>
        <v/>
      </c>
      <c r="BV39" s="37" t="str">
        <f t="shared" si="29"/>
        <v/>
      </c>
      <c r="BW39" s="37" t="str">
        <f t="shared" si="29"/>
        <v/>
      </c>
      <c r="BX39" s="37" t="str">
        <f t="shared" si="29"/>
        <v/>
      </c>
      <c r="BY39" s="37" t="str">
        <f t="shared" si="29"/>
        <v/>
      </c>
      <c r="BZ39" s="37" t="str">
        <f t="shared" si="29"/>
        <v/>
      </c>
      <c r="CA39" s="37" t="str">
        <f t="shared" si="29"/>
        <v/>
      </c>
      <c r="CB39" s="37" t="str">
        <f t="shared" si="29"/>
        <v/>
      </c>
      <c r="CC39" s="37" t="str">
        <f t="shared" si="29"/>
        <v/>
      </c>
      <c r="CD39" s="37" t="str">
        <f t="shared" si="29"/>
        <v/>
      </c>
      <c r="CE39" s="37" t="str">
        <f t="shared" si="29"/>
        <v/>
      </c>
      <c r="CF39" s="37" t="str">
        <f t="shared" si="29"/>
        <v/>
      </c>
      <c r="CG39" s="37" t="str">
        <f t="shared" si="29"/>
        <v/>
      </c>
      <c r="CH39" s="37" t="str">
        <f t="shared" si="29"/>
        <v/>
      </c>
      <c r="CI39" s="37" t="str">
        <f t="shared" si="29"/>
        <v/>
      </c>
      <c r="CJ39" s="37" t="str">
        <f t="shared" si="29"/>
        <v/>
      </c>
      <c r="CK39" s="37" t="str">
        <f t="shared" si="29"/>
        <v/>
      </c>
      <c r="CL39" s="37" t="str">
        <f t="shared" si="29"/>
        <v/>
      </c>
      <c r="CM39" s="37" t="str">
        <f t="shared" si="29"/>
        <v/>
      </c>
      <c r="CN39" s="37" t="str">
        <f t="shared" si="29"/>
        <v/>
      </c>
      <c r="CO39" s="37" t="str">
        <f t="shared" si="29"/>
        <v/>
      </c>
      <c r="CP39" s="37" t="str">
        <f t="shared" si="29"/>
        <v/>
      </c>
      <c r="CQ39" s="37" t="str">
        <f t="shared" si="29"/>
        <v/>
      </c>
      <c r="CR39" s="37" t="str">
        <f t="shared" si="29"/>
        <v/>
      </c>
      <c r="CS39" s="37" t="str">
        <f t="shared" si="29"/>
        <v/>
      </c>
      <c r="CT39" s="37" t="str">
        <f t="shared" si="29"/>
        <v/>
      </c>
      <c r="CU39" s="37" t="str">
        <f t="shared" si="29"/>
        <v/>
      </c>
      <c r="CV39" s="37" t="str">
        <f t="shared" si="29"/>
        <v/>
      </c>
      <c r="CW39" s="37" t="str">
        <f t="shared" si="29"/>
        <v/>
      </c>
      <c r="CX39" s="37" t="str">
        <f t="shared" si="29"/>
        <v/>
      </c>
      <c r="CY39" s="37" t="str">
        <f t="shared" si="29"/>
        <v/>
      </c>
      <c r="CZ39" s="37" t="str">
        <f t="shared" si="29"/>
        <v/>
      </c>
      <c r="DA39" s="37" t="str">
        <f t="shared" si="29"/>
        <v/>
      </c>
      <c r="DB39" s="37" t="str">
        <f t="shared" si="29"/>
        <v/>
      </c>
      <c r="DC39" s="37" t="str">
        <f t="shared" si="29"/>
        <v/>
      </c>
      <c r="DD39" s="37" t="str">
        <f t="shared" si="29"/>
        <v/>
      </c>
      <c r="DE39" s="37" t="str">
        <f t="shared" si="29"/>
        <v/>
      </c>
      <c r="DF39" s="37" t="str">
        <f t="shared" si="29"/>
        <v/>
      </c>
      <c r="DG39" s="37" t="str">
        <f t="shared" si="29"/>
        <v/>
      </c>
      <c r="DH39" s="37" t="str">
        <f t="shared" si="29"/>
        <v/>
      </c>
      <c r="DI39" s="37" t="str">
        <f t="shared" si="29"/>
        <v/>
      </c>
      <c r="DJ39" s="37" t="str">
        <f t="shared" si="29"/>
        <v/>
      </c>
      <c r="DK39" s="37" t="str">
        <f t="shared" si="29"/>
        <v/>
      </c>
      <c r="DL39" s="37" t="str">
        <f t="shared" si="29"/>
        <v/>
      </c>
      <c r="DM39" s="37" t="str">
        <f t="shared" si="29"/>
        <v/>
      </c>
      <c r="DN39" s="37" t="str">
        <f t="shared" si="29"/>
        <v/>
      </c>
      <c r="DO39" s="37" t="str">
        <f t="shared" si="29"/>
        <v/>
      </c>
      <c r="DP39" s="37" t="str">
        <f t="shared" si="29"/>
        <v/>
      </c>
      <c r="DQ39" s="37" t="str">
        <f t="shared" si="29"/>
        <v/>
      </c>
      <c r="DR39" s="37" t="str">
        <f t="shared" si="29"/>
        <v/>
      </c>
      <c r="DS39" s="37" t="str">
        <f t="shared" si="29"/>
        <v/>
      </c>
      <c r="DT39" s="37" t="str">
        <f t="shared" si="29"/>
        <v/>
      </c>
      <c r="DU39" s="37" t="str">
        <f t="shared" si="29"/>
        <v/>
      </c>
      <c r="DV39" s="37" t="str">
        <f t="shared" si="29"/>
        <v/>
      </c>
      <c r="DW39" s="37" t="str">
        <f t="shared" si="29"/>
        <v/>
      </c>
      <c r="DX39" s="37" t="str">
        <f t="shared" si="29"/>
        <v/>
      </c>
      <c r="DY39" s="37" t="str">
        <f t="shared" si="29"/>
        <v/>
      </c>
      <c r="DZ39" s="37" t="str">
        <f t="shared" si="29"/>
        <v/>
      </c>
      <c r="EA39" s="37" t="str">
        <f t="shared" si="29"/>
        <v/>
      </c>
      <c r="EB39" s="37" t="str">
        <f t="shared" si="29"/>
        <v/>
      </c>
      <c r="EC39" s="37" t="str">
        <f t="shared" si="29"/>
        <v/>
      </c>
      <c r="ED39" s="37" t="str">
        <f t="shared" si="29"/>
        <v/>
      </c>
      <c r="EE39" s="37" t="str">
        <f t="shared" si="29"/>
        <v/>
      </c>
      <c r="EF39" s="37" t="str">
        <f t="shared" si="29"/>
        <v/>
      </c>
      <c r="EG39" s="37" t="str">
        <f t="shared" si="29"/>
        <v/>
      </c>
      <c r="EH39" s="37" t="str">
        <f t="shared" si="29"/>
        <v/>
      </c>
      <c r="EI39" s="37" t="str">
        <f t="shared" si="29"/>
        <v/>
      </c>
      <c r="EJ39" s="37" t="str">
        <f t="shared" si="29"/>
        <v/>
      </c>
      <c r="EK39" s="37" t="str">
        <f t="shared" si="29"/>
        <v/>
      </c>
      <c r="EL39" s="37" t="str">
        <f t="shared" si="29"/>
        <v/>
      </c>
      <c r="EM39" s="37" t="str">
        <f t="shared" si="29"/>
        <v/>
      </c>
      <c r="EN39" s="37" t="str">
        <f t="shared" si="29"/>
        <v/>
      </c>
      <c r="EO39" s="37" t="str">
        <f t="shared" si="29"/>
        <v/>
      </c>
      <c r="EP39" s="37" t="str">
        <f t="shared" si="29"/>
        <v/>
      </c>
      <c r="EQ39" s="37" t="str">
        <f t="shared" si="29"/>
        <v/>
      </c>
      <c r="ER39" s="37" t="str">
        <f t="shared" si="29"/>
        <v/>
      </c>
      <c r="ES39" s="37" t="str">
        <f t="shared" si="29"/>
        <v/>
      </c>
      <c r="ET39" s="37" t="str">
        <f t="shared" si="29"/>
        <v/>
      </c>
      <c r="EU39" s="37" t="str">
        <f t="shared" si="29"/>
        <v/>
      </c>
      <c r="EV39" s="37" t="str">
        <f t="shared" si="29"/>
        <v/>
      </c>
      <c r="EW39" s="37" t="str">
        <f t="shared" si="29"/>
        <v/>
      </c>
    </row>
    <row r="40" spans="1:153" ht="12.75" customHeight="1" x14ac:dyDescent="0.2">
      <c r="A40" s="45" t="s">
        <v>28</v>
      </c>
      <c r="B40" s="30"/>
      <c r="C40" s="31"/>
      <c r="D40" s="30"/>
      <c r="E40" s="55">
        <v>43157</v>
      </c>
      <c r="F40" s="32">
        <v>43157</v>
      </c>
      <c r="G40" s="33">
        <f>IF(ISBLANK($E40),"",NETWORKDAYS($E40,$F40))</f>
        <v>1</v>
      </c>
      <c r="H40" s="33">
        <v>2</v>
      </c>
      <c r="I40" s="34"/>
      <c r="J40" s="30" t="str">
        <f>IF(ISBLANK($G40),"",IF(ISBLANK($I40),"",SUM($G40,PRODUCT(PRODUCT($G40,$I40),-1))))</f>
        <v/>
      </c>
      <c r="K40" s="30" t="str">
        <f>IF(ISBLANK($H40),"",IF(ISBLANK($I40),"",SUM($H40,PRODUCT(PRODUCT($H40,$I40),-1))))</f>
        <v/>
      </c>
      <c r="L40" s="35"/>
      <c r="M40" s="27" t="s">
        <v>20</v>
      </c>
      <c r="N40" s="37" t="str">
        <f t="shared" ref="N40:EW40" si="30">IF(AND((N$11&gt;=$E40),(N$11&lt;=$F40)),(((((IF(($M40="Röd"),"R","")&amp;IF(($M40="Blå"),"B",""))&amp;IF(($M40="Gul"),"U",""))&amp;IF(($M40="Grön"),"G",""))&amp;IF(($M40="Svart"),"S",""))&amp;IF(($M40="LILA"),"L","")),"")</f>
        <v/>
      </c>
      <c r="O40" s="37" t="str">
        <f t="shared" si="30"/>
        <v/>
      </c>
      <c r="P40" s="37" t="str">
        <f t="shared" si="30"/>
        <v/>
      </c>
      <c r="Q40" s="37" t="str">
        <f t="shared" si="30"/>
        <v/>
      </c>
      <c r="R40" s="37" t="str">
        <f t="shared" si="30"/>
        <v/>
      </c>
      <c r="S40" s="37" t="str">
        <f t="shared" si="30"/>
        <v/>
      </c>
      <c r="T40" s="37" t="str">
        <f t="shared" si="30"/>
        <v/>
      </c>
      <c r="U40" s="37" t="str">
        <f t="shared" si="30"/>
        <v/>
      </c>
      <c r="V40" s="37" t="str">
        <f t="shared" si="30"/>
        <v/>
      </c>
      <c r="W40" s="37" t="str">
        <f t="shared" si="30"/>
        <v/>
      </c>
      <c r="X40" s="37" t="str">
        <f t="shared" si="30"/>
        <v/>
      </c>
      <c r="Y40" s="37" t="str">
        <f t="shared" si="30"/>
        <v/>
      </c>
      <c r="Z40" s="37" t="str">
        <f t="shared" si="30"/>
        <v/>
      </c>
      <c r="AA40" s="37" t="str">
        <f t="shared" si="30"/>
        <v/>
      </c>
      <c r="AB40" s="37" t="str">
        <f t="shared" si="30"/>
        <v/>
      </c>
      <c r="AC40" s="37" t="str">
        <f t="shared" si="30"/>
        <v/>
      </c>
      <c r="AD40" s="37" t="str">
        <f t="shared" si="30"/>
        <v/>
      </c>
      <c r="AE40" s="37" t="str">
        <f t="shared" si="30"/>
        <v/>
      </c>
      <c r="AF40" s="37" t="str">
        <f t="shared" si="30"/>
        <v/>
      </c>
      <c r="AG40" s="37" t="str">
        <f t="shared" si="30"/>
        <v/>
      </c>
      <c r="AH40" s="37" t="str">
        <f t="shared" si="30"/>
        <v/>
      </c>
      <c r="AI40" s="37" t="str">
        <f t="shared" si="30"/>
        <v/>
      </c>
      <c r="AJ40" s="37" t="str">
        <f t="shared" si="30"/>
        <v/>
      </c>
      <c r="AK40" s="37" t="str">
        <f t="shared" si="30"/>
        <v/>
      </c>
      <c r="AL40" s="37" t="str">
        <f t="shared" si="30"/>
        <v/>
      </c>
      <c r="AM40" s="37" t="str">
        <f t="shared" si="30"/>
        <v/>
      </c>
      <c r="AN40" s="37" t="str">
        <f t="shared" si="30"/>
        <v/>
      </c>
      <c r="AO40" s="37" t="str">
        <f t="shared" si="30"/>
        <v/>
      </c>
      <c r="AP40" s="37" t="str">
        <f t="shared" si="30"/>
        <v/>
      </c>
      <c r="AQ40" s="37" t="str">
        <f t="shared" si="30"/>
        <v/>
      </c>
      <c r="AR40" s="37" t="str">
        <f t="shared" si="30"/>
        <v/>
      </c>
      <c r="AS40" s="37" t="str">
        <f t="shared" si="30"/>
        <v/>
      </c>
      <c r="AT40" s="37" t="str">
        <f t="shared" si="30"/>
        <v/>
      </c>
      <c r="AU40" s="37" t="str">
        <f t="shared" si="30"/>
        <v/>
      </c>
      <c r="AV40" s="37" t="str">
        <f t="shared" si="30"/>
        <v/>
      </c>
      <c r="AW40" s="52" t="str">
        <f t="shared" si="30"/>
        <v/>
      </c>
      <c r="AX40" s="37" t="str">
        <f t="shared" si="30"/>
        <v/>
      </c>
      <c r="AY40" s="37" t="str">
        <f t="shared" si="30"/>
        <v/>
      </c>
      <c r="AZ40" s="37" t="str">
        <f t="shared" si="30"/>
        <v/>
      </c>
      <c r="BA40" s="37" t="str">
        <f t="shared" si="30"/>
        <v/>
      </c>
      <c r="BB40" s="37" t="str">
        <f t="shared" si="30"/>
        <v/>
      </c>
      <c r="BC40" s="37" t="str">
        <f t="shared" si="30"/>
        <v>U</v>
      </c>
      <c r="BD40" s="37" t="str">
        <f t="shared" si="30"/>
        <v/>
      </c>
      <c r="BE40" s="37" t="str">
        <f t="shared" si="30"/>
        <v/>
      </c>
      <c r="BF40" s="37" t="str">
        <f t="shared" si="30"/>
        <v/>
      </c>
      <c r="BG40" s="37" t="str">
        <f t="shared" si="30"/>
        <v/>
      </c>
      <c r="BH40" s="37" t="str">
        <f t="shared" si="30"/>
        <v/>
      </c>
      <c r="BI40" s="37" t="str">
        <f t="shared" si="30"/>
        <v/>
      </c>
      <c r="BJ40" s="37" t="str">
        <f t="shared" si="30"/>
        <v/>
      </c>
      <c r="BK40" s="37" t="str">
        <f t="shared" si="30"/>
        <v/>
      </c>
      <c r="BL40" s="37" t="str">
        <f t="shared" si="30"/>
        <v/>
      </c>
      <c r="BM40" s="37" t="str">
        <f t="shared" si="30"/>
        <v/>
      </c>
      <c r="BN40" s="37" t="str">
        <f t="shared" si="30"/>
        <v/>
      </c>
      <c r="BO40" s="37" t="str">
        <f t="shared" si="30"/>
        <v/>
      </c>
      <c r="BP40" s="37" t="str">
        <f t="shared" si="30"/>
        <v/>
      </c>
      <c r="BQ40" s="37" t="str">
        <f t="shared" si="30"/>
        <v/>
      </c>
      <c r="BR40" s="37" t="str">
        <f t="shared" si="30"/>
        <v/>
      </c>
      <c r="BS40" s="37" t="str">
        <f t="shared" si="30"/>
        <v/>
      </c>
      <c r="BT40" s="37" t="str">
        <f t="shared" si="30"/>
        <v/>
      </c>
      <c r="BU40" s="37" t="str">
        <f t="shared" si="30"/>
        <v/>
      </c>
      <c r="BV40" s="37" t="str">
        <f t="shared" si="30"/>
        <v/>
      </c>
      <c r="BW40" s="37" t="str">
        <f t="shared" si="30"/>
        <v/>
      </c>
      <c r="BX40" s="37" t="str">
        <f t="shared" si="30"/>
        <v/>
      </c>
      <c r="BY40" s="37" t="str">
        <f t="shared" si="30"/>
        <v/>
      </c>
      <c r="BZ40" s="37" t="str">
        <f t="shared" si="30"/>
        <v/>
      </c>
      <c r="CA40" s="37" t="str">
        <f t="shared" si="30"/>
        <v/>
      </c>
      <c r="CB40" s="37" t="str">
        <f t="shared" si="30"/>
        <v/>
      </c>
      <c r="CC40" s="37" t="str">
        <f t="shared" si="30"/>
        <v/>
      </c>
      <c r="CD40" s="37" t="str">
        <f t="shared" si="30"/>
        <v/>
      </c>
      <c r="CE40" s="37" t="str">
        <f t="shared" si="30"/>
        <v/>
      </c>
      <c r="CF40" s="37" t="str">
        <f t="shared" si="30"/>
        <v/>
      </c>
      <c r="CG40" s="37" t="str">
        <f t="shared" si="30"/>
        <v/>
      </c>
      <c r="CH40" s="37" t="str">
        <f t="shared" si="30"/>
        <v/>
      </c>
      <c r="CI40" s="37" t="str">
        <f t="shared" si="30"/>
        <v/>
      </c>
      <c r="CJ40" s="37" t="str">
        <f t="shared" si="30"/>
        <v/>
      </c>
      <c r="CK40" s="37" t="str">
        <f t="shared" si="30"/>
        <v/>
      </c>
      <c r="CL40" s="37" t="str">
        <f t="shared" si="30"/>
        <v/>
      </c>
      <c r="CM40" s="37" t="str">
        <f t="shared" si="30"/>
        <v/>
      </c>
      <c r="CN40" s="37" t="str">
        <f t="shared" si="30"/>
        <v/>
      </c>
      <c r="CO40" s="37" t="str">
        <f t="shared" si="30"/>
        <v/>
      </c>
      <c r="CP40" s="37" t="str">
        <f t="shared" si="30"/>
        <v/>
      </c>
      <c r="CQ40" s="37" t="str">
        <f t="shared" si="30"/>
        <v/>
      </c>
      <c r="CR40" s="37" t="str">
        <f t="shared" si="30"/>
        <v/>
      </c>
      <c r="CS40" s="37" t="str">
        <f t="shared" si="30"/>
        <v/>
      </c>
      <c r="CT40" s="37" t="str">
        <f t="shared" si="30"/>
        <v/>
      </c>
      <c r="CU40" s="37" t="str">
        <f t="shared" si="30"/>
        <v/>
      </c>
      <c r="CV40" s="37" t="str">
        <f t="shared" si="30"/>
        <v/>
      </c>
      <c r="CW40" s="37" t="str">
        <f t="shared" si="30"/>
        <v/>
      </c>
      <c r="CX40" s="37" t="str">
        <f t="shared" si="30"/>
        <v/>
      </c>
      <c r="CY40" s="37" t="str">
        <f t="shared" si="30"/>
        <v/>
      </c>
      <c r="CZ40" s="37" t="str">
        <f t="shared" si="30"/>
        <v/>
      </c>
      <c r="DA40" s="37" t="str">
        <f t="shared" si="30"/>
        <v/>
      </c>
      <c r="DB40" s="37" t="str">
        <f t="shared" si="30"/>
        <v/>
      </c>
      <c r="DC40" s="37" t="str">
        <f t="shared" si="30"/>
        <v/>
      </c>
      <c r="DD40" s="37" t="str">
        <f t="shared" si="30"/>
        <v/>
      </c>
      <c r="DE40" s="37" t="str">
        <f t="shared" si="30"/>
        <v/>
      </c>
      <c r="DF40" s="37" t="str">
        <f t="shared" si="30"/>
        <v/>
      </c>
      <c r="DG40" s="37" t="str">
        <f t="shared" si="30"/>
        <v/>
      </c>
      <c r="DH40" s="37" t="str">
        <f t="shared" si="30"/>
        <v/>
      </c>
      <c r="DI40" s="37" t="str">
        <f t="shared" si="30"/>
        <v/>
      </c>
      <c r="DJ40" s="37" t="str">
        <f t="shared" si="30"/>
        <v/>
      </c>
      <c r="DK40" s="37" t="str">
        <f t="shared" si="30"/>
        <v/>
      </c>
      <c r="DL40" s="37" t="str">
        <f t="shared" si="30"/>
        <v/>
      </c>
      <c r="DM40" s="37" t="str">
        <f t="shared" si="30"/>
        <v/>
      </c>
      <c r="DN40" s="37" t="str">
        <f t="shared" si="30"/>
        <v/>
      </c>
      <c r="DO40" s="37" t="str">
        <f t="shared" si="30"/>
        <v/>
      </c>
      <c r="DP40" s="37" t="str">
        <f t="shared" si="30"/>
        <v/>
      </c>
      <c r="DQ40" s="37" t="str">
        <f t="shared" si="30"/>
        <v/>
      </c>
      <c r="DR40" s="37" t="str">
        <f t="shared" si="30"/>
        <v/>
      </c>
      <c r="DS40" s="37" t="str">
        <f t="shared" si="30"/>
        <v/>
      </c>
      <c r="DT40" s="37" t="str">
        <f t="shared" si="30"/>
        <v/>
      </c>
      <c r="DU40" s="37" t="str">
        <f t="shared" si="30"/>
        <v/>
      </c>
      <c r="DV40" s="37" t="str">
        <f t="shared" si="30"/>
        <v/>
      </c>
      <c r="DW40" s="37" t="str">
        <f t="shared" si="30"/>
        <v/>
      </c>
      <c r="DX40" s="37" t="str">
        <f t="shared" si="30"/>
        <v/>
      </c>
      <c r="DY40" s="37" t="str">
        <f t="shared" si="30"/>
        <v/>
      </c>
      <c r="DZ40" s="37" t="str">
        <f t="shared" si="30"/>
        <v/>
      </c>
      <c r="EA40" s="37" t="str">
        <f t="shared" si="30"/>
        <v/>
      </c>
      <c r="EB40" s="37" t="str">
        <f t="shared" si="30"/>
        <v/>
      </c>
      <c r="EC40" s="37" t="str">
        <f t="shared" si="30"/>
        <v/>
      </c>
      <c r="ED40" s="37" t="str">
        <f t="shared" si="30"/>
        <v/>
      </c>
      <c r="EE40" s="37" t="str">
        <f t="shared" si="30"/>
        <v/>
      </c>
      <c r="EF40" s="37" t="str">
        <f t="shared" si="30"/>
        <v/>
      </c>
      <c r="EG40" s="37" t="str">
        <f t="shared" si="30"/>
        <v/>
      </c>
      <c r="EH40" s="37" t="str">
        <f t="shared" si="30"/>
        <v/>
      </c>
      <c r="EI40" s="37" t="str">
        <f t="shared" si="30"/>
        <v/>
      </c>
      <c r="EJ40" s="37" t="str">
        <f t="shared" si="30"/>
        <v/>
      </c>
      <c r="EK40" s="37" t="str">
        <f t="shared" si="30"/>
        <v/>
      </c>
      <c r="EL40" s="37" t="str">
        <f t="shared" si="30"/>
        <v/>
      </c>
      <c r="EM40" s="37" t="str">
        <f t="shared" si="30"/>
        <v/>
      </c>
      <c r="EN40" s="37" t="str">
        <f t="shared" si="30"/>
        <v/>
      </c>
      <c r="EO40" s="37" t="str">
        <f t="shared" si="30"/>
        <v/>
      </c>
      <c r="EP40" s="37" t="str">
        <f t="shared" si="30"/>
        <v/>
      </c>
      <c r="EQ40" s="37" t="str">
        <f t="shared" si="30"/>
        <v/>
      </c>
      <c r="ER40" s="37" t="str">
        <f t="shared" si="30"/>
        <v/>
      </c>
      <c r="ES40" s="37" t="str">
        <f t="shared" si="30"/>
        <v/>
      </c>
      <c r="ET40" s="37" t="str">
        <f t="shared" si="30"/>
        <v/>
      </c>
      <c r="EU40" s="37" t="str">
        <f t="shared" si="30"/>
        <v/>
      </c>
      <c r="EV40" s="37" t="str">
        <f t="shared" si="30"/>
        <v/>
      </c>
      <c r="EW40" s="37" t="str">
        <f t="shared" si="30"/>
        <v/>
      </c>
    </row>
    <row r="41" spans="1:153" ht="12.75" customHeight="1" x14ac:dyDescent="0.2">
      <c r="A41" s="29" t="s">
        <v>23</v>
      </c>
      <c r="B41" s="30"/>
      <c r="C41" s="31"/>
      <c r="D41" s="30"/>
      <c r="E41" s="55">
        <v>43158</v>
      </c>
      <c r="F41" s="40">
        <v>43158</v>
      </c>
      <c r="G41" s="33">
        <f>IF(ISBLANK($E41),"",NETWORKDAYS($E41,$F41))</f>
        <v>1</v>
      </c>
      <c r="H41" s="41">
        <v>4</v>
      </c>
      <c r="I41" s="34"/>
      <c r="J41" s="30" t="str">
        <f>IF(ISBLANK($G41),"",IF(ISBLANK($I41),"",SUM($G41,PRODUCT(PRODUCT($G41,$I41),-1))))</f>
        <v/>
      </c>
      <c r="K41" s="30" t="str">
        <f>IF(ISBLANK($H41),"",IF(ISBLANK($I41),"",SUM($H41,PRODUCT(PRODUCT($H41,$I41),-1))))</f>
        <v/>
      </c>
      <c r="L41" s="35"/>
      <c r="M41" s="36" t="s">
        <v>22</v>
      </c>
      <c r="N41" s="37" t="str">
        <f t="shared" ref="N41:EW41" si="31">IF(AND((N$11&gt;=$E41),(N$11&lt;=$F41)),(((((IF(($M41="Röd"),"R","")&amp;IF(($M41="Blå"),"B",""))&amp;IF(($M41="Gul"),"U",""))&amp;IF(($M41="Grön"),"G",""))&amp;IF(($M41="Svart"),"S",""))&amp;IF(($M41="LILA"),"L","")),"")</f>
        <v/>
      </c>
      <c r="O41" s="37" t="str">
        <f t="shared" si="31"/>
        <v/>
      </c>
      <c r="P41" s="37" t="str">
        <f t="shared" si="31"/>
        <v/>
      </c>
      <c r="Q41" s="37" t="str">
        <f t="shared" si="31"/>
        <v/>
      </c>
      <c r="R41" s="37" t="str">
        <f t="shared" si="31"/>
        <v/>
      </c>
      <c r="S41" s="37" t="str">
        <f t="shared" si="31"/>
        <v/>
      </c>
      <c r="T41" s="37" t="str">
        <f t="shared" si="31"/>
        <v/>
      </c>
      <c r="U41" s="37" t="str">
        <f t="shared" si="31"/>
        <v/>
      </c>
      <c r="V41" s="38" t="str">
        <f t="shared" si="31"/>
        <v/>
      </c>
      <c r="W41" s="37" t="str">
        <f t="shared" si="31"/>
        <v/>
      </c>
      <c r="X41" s="37" t="str">
        <f t="shared" si="31"/>
        <v/>
      </c>
      <c r="Y41" s="37" t="str">
        <f t="shared" si="31"/>
        <v/>
      </c>
      <c r="Z41" s="37" t="str">
        <f t="shared" si="31"/>
        <v/>
      </c>
      <c r="AA41" s="37" t="str">
        <f t="shared" si="31"/>
        <v/>
      </c>
      <c r="AB41" s="37" t="str">
        <f t="shared" si="31"/>
        <v/>
      </c>
      <c r="AC41" s="37" t="str">
        <f t="shared" si="31"/>
        <v/>
      </c>
      <c r="AD41" s="37" t="str">
        <f t="shared" si="31"/>
        <v/>
      </c>
      <c r="AE41" s="37" t="str">
        <f t="shared" si="31"/>
        <v/>
      </c>
      <c r="AF41" s="37" t="str">
        <f t="shared" si="31"/>
        <v/>
      </c>
      <c r="AG41" s="37" t="str">
        <f t="shared" si="31"/>
        <v/>
      </c>
      <c r="AH41" s="37" t="str">
        <f t="shared" si="31"/>
        <v/>
      </c>
      <c r="AI41" s="37" t="str">
        <f t="shared" si="31"/>
        <v/>
      </c>
      <c r="AJ41" s="37" t="str">
        <f t="shared" si="31"/>
        <v/>
      </c>
      <c r="AK41" s="37" t="str">
        <f t="shared" si="31"/>
        <v/>
      </c>
      <c r="AL41" s="37" t="str">
        <f t="shared" si="31"/>
        <v/>
      </c>
      <c r="AM41" s="37" t="str">
        <f t="shared" si="31"/>
        <v/>
      </c>
      <c r="AN41" s="37" t="str">
        <f t="shared" si="31"/>
        <v/>
      </c>
      <c r="AO41" s="37" t="str">
        <f t="shared" si="31"/>
        <v/>
      </c>
      <c r="AP41" s="37" t="str">
        <f t="shared" si="31"/>
        <v/>
      </c>
      <c r="AQ41" s="37" t="str">
        <f t="shared" si="31"/>
        <v/>
      </c>
      <c r="AR41" s="37" t="str">
        <f t="shared" si="31"/>
        <v/>
      </c>
      <c r="AS41" s="37" t="str">
        <f t="shared" si="31"/>
        <v/>
      </c>
      <c r="AT41" s="37" t="str">
        <f t="shared" si="31"/>
        <v/>
      </c>
      <c r="AU41" s="37" t="str">
        <f t="shared" si="31"/>
        <v/>
      </c>
      <c r="AV41" s="37" t="str">
        <f t="shared" si="31"/>
        <v/>
      </c>
      <c r="AW41" s="37" t="str">
        <f t="shared" si="31"/>
        <v/>
      </c>
      <c r="AX41" s="37" t="str">
        <f t="shared" si="31"/>
        <v/>
      </c>
      <c r="AY41" s="37" t="str">
        <f t="shared" si="31"/>
        <v/>
      </c>
      <c r="AZ41" s="37" t="str">
        <f t="shared" si="31"/>
        <v/>
      </c>
      <c r="BA41" s="37" t="str">
        <f t="shared" si="31"/>
        <v/>
      </c>
      <c r="BB41" s="37" t="str">
        <f t="shared" si="31"/>
        <v/>
      </c>
      <c r="BC41" s="37" t="str">
        <f t="shared" si="31"/>
        <v/>
      </c>
      <c r="BD41" s="37" t="str">
        <f t="shared" si="31"/>
        <v>L</v>
      </c>
      <c r="BE41" s="37" t="str">
        <f t="shared" si="31"/>
        <v/>
      </c>
      <c r="BF41" s="37" t="str">
        <f t="shared" si="31"/>
        <v/>
      </c>
      <c r="BG41" s="37" t="str">
        <f t="shared" si="31"/>
        <v/>
      </c>
      <c r="BH41" s="37" t="str">
        <f t="shared" si="31"/>
        <v/>
      </c>
      <c r="BI41" s="37" t="str">
        <f t="shared" si="31"/>
        <v/>
      </c>
      <c r="BJ41" s="37" t="str">
        <f t="shared" si="31"/>
        <v/>
      </c>
      <c r="BK41" s="37" t="str">
        <f t="shared" si="31"/>
        <v/>
      </c>
      <c r="BL41" s="37" t="str">
        <f t="shared" si="31"/>
        <v/>
      </c>
      <c r="BM41" s="37" t="str">
        <f t="shared" si="31"/>
        <v/>
      </c>
      <c r="BN41" s="37" t="str">
        <f t="shared" si="31"/>
        <v/>
      </c>
      <c r="BO41" s="37" t="str">
        <f t="shared" si="31"/>
        <v/>
      </c>
      <c r="BP41" s="37" t="str">
        <f t="shared" si="31"/>
        <v/>
      </c>
      <c r="BQ41" s="37" t="str">
        <f t="shared" si="31"/>
        <v/>
      </c>
      <c r="BR41" s="37" t="str">
        <f t="shared" si="31"/>
        <v/>
      </c>
      <c r="BS41" s="37" t="str">
        <f t="shared" si="31"/>
        <v/>
      </c>
      <c r="BT41" s="37" t="str">
        <f t="shared" si="31"/>
        <v/>
      </c>
      <c r="BU41" s="37" t="str">
        <f t="shared" si="31"/>
        <v/>
      </c>
      <c r="BV41" s="37" t="str">
        <f t="shared" si="31"/>
        <v/>
      </c>
      <c r="BW41" s="37" t="str">
        <f t="shared" si="31"/>
        <v/>
      </c>
      <c r="BX41" s="37" t="str">
        <f t="shared" si="31"/>
        <v/>
      </c>
      <c r="BY41" s="37" t="str">
        <f t="shared" si="31"/>
        <v/>
      </c>
      <c r="BZ41" s="37" t="str">
        <f t="shared" si="31"/>
        <v/>
      </c>
      <c r="CA41" s="37" t="str">
        <f t="shared" si="31"/>
        <v/>
      </c>
      <c r="CB41" s="37" t="str">
        <f t="shared" si="31"/>
        <v/>
      </c>
      <c r="CC41" s="37" t="str">
        <f t="shared" si="31"/>
        <v/>
      </c>
      <c r="CD41" s="37" t="str">
        <f t="shared" si="31"/>
        <v/>
      </c>
      <c r="CE41" s="37" t="str">
        <f t="shared" si="31"/>
        <v/>
      </c>
      <c r="CF41" s="37" t="str">
        <f t="shared" si="31"/>
        <v/>
      </c>
      <c r="CG41" s="37" t="str">
        <f t="shared" si="31"/>
        <v/>
      </c>
      <c r="CH41" s="37" t="str">
        <f t="shared" si="31"/>
        <v/>
      </c>
      <c r="CI41" s="37" t="str">
        <f t="shared" si="31"/>
        <v/>
      </c>
      <c r="CJ41" s="37" t="str">
        <f t="shared" si="31"/>
        <v/>
      </c>
      <c r="CK41" s="37" t="str">
        <f t="shared" si="31"/>
        <v/>
      </c>
      <c r="CL41" s="37" t="str">
        <f t="shared" si="31"/>
        <v/>
      </c>
      <c r="CM41" s="37" t="str">
        <f t="shared" si="31"/>
        <v/>
      </c>
      <c r="CN41" s="37" t="str">
        <f t="shared" si="31"/>
        <v/>
      </c>
      <c r="CO41" s="37" t="str">
        <f t="shared" si="31"/>
        <v/>
      </c>
      <c r="CP41" s="37" t="str">
        <f t="shared" si="31"/>
        <v/>
      </c>
      <c r="CQ41" s="37" t="str">
        <f t="shared" si="31"/>
        <v/>
      </c>
      <c r="CR41" s="37" t="str">
        <f t="shared" si="31"/>
        <v/>
      </c>
      <c r="CS41" s="37" t="str">
        <f t="shared" si="31"/>
        <v/>
      </c>
      <c r="CT41" s="37" t="str">
        <f t="shared" si="31"/>
        <v/>
      </c>
      <c r="CU41" s="37" t="str">
        <f t="shared" si="31"/>
        <v/>
      </c>
      <c r="CV41" s="37" t="str">
        <f t="shared" si="31"/>
        <v/>
      </c>
      <c r="CW41" s="37" t="str">
        <f t="shared" si="31"/>
        <v/>
      </c>
      <c r="CX41" s="37" t="str">
        <f t="shared" si="31"/>
        <v/>
      </c>
      <c r="CY41" s="37" t="str">
        <f t="shared" si="31"/>
        <v/>
      </c>
      <c r="CZ41" s="37" t="str">
        <f t="shared" si="31"/>
        <v/>
      </c>
      <c r="DA41" s="37" t="str">
        <f t="shared" si="31"/>
        <v/>
      </c>
      <c r="DB41" s="37" t="str">
        <f t="shared" si="31"/>
        <v/>
      </c>
      <c r="DC41" s="37" t="str">
        <f t="shared" si="31"/>
        <v/>
      </c>
      <c r="DD41" s="37" t="str">
        <f t="shared" si="31"/>
        <v/>
      </c>
      <c r="DE41" s="37" t="str">
        <f t="shared" si="31"/>
        <v/>
      </c>
      <c r="DF41" s="37" t="str">
        <f t="shared" si="31"/>
        <v/>
      </c>
      <c r="DG41" s="37" t="str">
        <f t="shared" si="31"/>
        <v/>
      </c>
      <c r="DH41" s="37" t="str">
        <f t="shared" si="31"/>
        <v/>
      </c>
      <c r="DI41" s="37" t="str">
        <f t="shared" si="31"/>
        <v/>
      </c>
      <c r="DJ41" s="37" t="str">
        <f t="shared" si="31"/>
        <v/>
      </c>
      <c r="DK41" s="37" t="str">
        <f t="shared" si="31"/>
        <v/>
      </c>
      <c r="DL41" s="37" t="str">
        <f t="shared" si="31"/>
        <v/>
      </c>
      <c r="DM41" s="37" t="str">
        <f t="shared" si="31"/>
        <v/>
      </c>
      <c r="DN41" s="37" t="str">
        <f t="shared" si="31"/>
        <v/>
      </c>
      <c r="DO41" s="37" t="str">
        <f t="shared" si="31"/>
        <v/>
      </c>
      <c r="DP41" s="37" t="str">
        <f t="shared" si="31"/>
        <v/>
      </c>
      <c r="DQ41" s="37" t="str">
        <f t="shared" si="31"/>
        <v/>
      </c>
      <c r="DR41" s="37" t="str">
        <f t="shared" si="31"/>
        <v/>
      </c>
      <c r="DS41" s="37" t="str">
        <f t="shared" si="31"/>
        <v/>
      </c>
      <c r="DT41" s="37" t="str">
        <f t="shared" si="31"/>
        <v/>
      </c>
      <c r="DU41" s="37" t="str">
        <f t="shared" si="31"/>
        <v/>
      </c>
      <c r="DV41" s="37" t="str">
        <f t="shared" si="31"/>
        <v/>
      </c>
      <c r="DW41" s="37" t="str">
        <f t="shared" si="31"/>
        <v/>
      </c>
      <c r="DX41" s="37" t="str">
        <f t="shared" si="31"/>
        <v/>
      </c>
      <c r="DY41" s="37" t="str">
        <f t="shared" si="31"/>
        <v/>
      </c>
      <c r="DZ41" s="37" t="str">
        <f t="shared" si="31"/>
        <v/>
      </c>
      <c r="EA41" s="37" t="str">
        <f t="shared" si="31"/>
        <v/>
      </c>
      <c r="EB41" s="37" t="str">
        <f t="shared" si="31"/>
        <v/>
      </c>
      <c r="EC41" s="37" t="str">
        <f t="shared" si="31"/>
        <v/>
      </c>
      <c r="ED41" s="37" t="str">
        <f t="shared" si="31"/>
        <v/>
      </c>
      <c r="EE41" s="37" t="str">
        <f t="shared" si="31"/>
        <v/>
      </c>
      <c r="EF41" s="37" t="str">
        <f t="shared" si="31"/>
        <v/>
      </c>
      <c r="EG41" s="37" t="str">
        <f t="shared" si="31"/>
        <v/>
      </c>
      <c r="EH41" s="37" t="str">
        <f t="shared" si="31"/>
        <v/>
      </c>
      <c r="EI41" s="37" t="str">
        <f t="shared" si="31"/>
        <v/>
      </c>
      <c r="EJ41" s="37" t="str">
        <f t="shared" si="31"/>
        <v/>
      </c>
      <c r="EK41" s="37" t="str">
        <f t="shared" si="31"/>
        <v/>
      </c>
      <c r="EL41" s="37" t="str">
        <f t="shared" si="31"/>
        <v/>
      </c>
      <c r="EM41" s="37" t="str">
        <f t="shared" si="31"/>
        <v/>
      </c>
      <c r="EN41" s="37" t="str">
        <f t="shared" si="31"/>
        <v/>
      </c>
      <c r="EO41" s="37" t="str">
        <f t="shared" si="31"/>
        <v/>
      </c>
      <c r="EP41" s="37" t="str">
        <f t="shared" si="31"/>
        <v/>
      </c>
      <c r="EQ41" s="37" t="str">
        <f t="shared" si="31"/>
        <v/>
      </c>
      <c r="ER41" s="37" t="str">
        <f t="shared" si="31"/>
        <v/>
      </c>
      <c r="ES41" s="37" t="str">
        <f t="shared" si="31"/>
        <v/>
      </c>
      <c r="ET41" s="37" t="str">
        <f t="shared" si="31"/>
        <v/>
      </c>
      <c r="EU41" s="37" t="str">
        <f t="shared" si="31"/>
        <v/>
      </c>
      <c r="EV41" s="37" t="str">
        <f t="shared" si="31"/>
        <v/>
      </c>
      <c r="EW41" s="37" t="str">
        <f t="shared" si="31"/>
        <v/>
      </c>
    </row>
    <row r="42" spans="1:153" ht="12.75" customHeight="1" x14ac:dyDescent="0.2">
      <c r="A42" s="29" t="s">
        <v>23</v>
      </c>
      <c r="B42" s="30"/>
      <c r="C42" s="31"/>
      <c r="D42" s="30"/>
      <c r="E42" s="55">
        <v>43160</v>
      </c>
      <c r="F42" s="40">
        <v>43160</v>
      </c>
      <c r="G42" s="44">
        <f>IF(ISBLANK($E42),"",NETWORKDAYS($E42,$F42))</f>
        <v>1</v>
      </c>
      <c r="H42" s="44">
        <v>4</v>
      </c>
      <c r="I42" s="34"/>
      <c r="J42" s="30" t="str">
        <f>IF(ISBLANK($G42),"",IF(ISBLANK($I42),"",SUM($G42,PRODUCT(PRODUCT($G42,$I42),-1))))</f>
        <v/>
      </c>
      <c r="K42" s="30" t="str">
        <f>IF(ISBLANK($H42),"",IF(ISBLANK($I42),"",SUM($H42,PRODUCT(PRODUCT($H42,$I42),-1))))</f>
        <v/>
      </c>
      <c r="L42" s="35"/>
      <c r="M42" s="36" t="s">
        <v>22</v>
      </c>
      <c r="N42" s="37" t="str">
        <f t="shared" ref="N42:EW42" si="32">IF(AND((N$11&gt;=$E42),(N$11&lt;=$F42)),(((((IF(($M42="Röd"),"R","")&amp;IF(($M42="Blå"),"B",""))&amp;IF(($M42="Gul"),"U",""))&amp;IF(($M42="Grön"),"G",""))&amp;IF(($M42="Svart"),"S",""))&amp;IF(($M42="LILA"),"L","")),"")</f>
        <v/>
      </c>
      <c r="O42" s="37" t="str">
        <f t="shared" si="32"/>
        <v/>
      </c>
      <c r="P42" s="37" t="str">
        <f t="shared" si="32"/>
        <v/>
      </c>
      <c r="Q42" s="37" t="str">
        <f t="shared" si="32"/>
        <v/>
      </c>
      <c r="R42" s="37" t="str">
        <f t="shared" si="32"/>
        <v/>
      </c>
      <c r="S42" s="37" t="str">
        <f t="shared" si="32"/>
        <v/>
      </c>
      <c r="T42" s="37" t="str">
        <f t="shared" si="32"/>
        <v/>
      </c>
      <c r="U42" s="37" t="str">
        <f t="shared" si="32"/>
        <v/>
      </c>
      <c r="V42" s="37" t="str">
        <f t="shared" si="32"/>
        <v/>
      </c>
      <c r="W42" s="37" t="str">
        <f t="shared" si="32"/>
        <v/>
      </c>
      <c r="X42" s="37" t="str">
        <f t="shared" si="32"/>
        <v/>
      </c>
      <c r="Y42" s="37" t="str">
        <f t="shared" si="32"/>
        <v/>
      </c>
      <c r="Z42" s="37" t="str">
        <f t="shared" si="32"/>
        <v/>
      </c>
      <c r="AA42" s="37" t="str">
        <f t="shared" si="32"/>
        <v/>
      </c>
      <c r="AB42" s="37" t="str">
        <f t="shared" si="32"/>
        <v/>
      </c>
      <c r="AC42" s="37" t="str">
        <f t="shared" si="32"/>
        <v/>
      </c>
      <c r="AD42" s="38" t="str">
        <f t="shared" si="32"/>
        <v/>
      </c>
      <c r="AE42" s="37" t="str">
        <f t="shared" si="32"/>
        <v/>
      </c>
      <c r="AF42" s="37" t="str">
        <f t="shared" si="32"/>
        <v/>
      </c>
      <c r="AG42" s="37" t="str">
        <f t="shared" si="32"/>
        <v/>
      </c>
      <c r="AH42" s="37" t="str">
        <f t="shared" si="32"/>
        <v/>
      </c>
      <c r="AI42" s="37" t="str">
        <f t="shared" si="32"/>
        <v/>
      </c>
      <c r="AJ42" s="37" t="str">
        <f t="shared" si="32"/>
        <v/>
      </c>
      <c r="AK42" s="37" t="str">
        <f t="shared" si="32"/>
        <v/>
      </c>
      <c r="AL42" s="37" t="str">
        <f t="shared" si="32"/>
        <v/>
      </c>
      <c r="AM42" s="37" t="str">
        <f t="shared" si="32"/>
        <v/>
      </c>
      <c r="AN42" s="37" t="str">
        <f t="shared" si="32"/>
        <v/>
      </c>
      <c r="AO42" s="37" t="str">
        <f t="shared" si="32"/>
        <v/>
      </c>
      <c r="AP42" s="37" t="str">
        <f t="shared" si="32"/>
        <v/>
      </c>
      <c r="AQ42" s="37" t="str">
        <f t="shared" si="32"/>
        <v/>
      </c>
      <c r="AR42" s="37" t="str">
        <f t="shared" si="32"/>
        <v/>
      </c>
      <c r="AS42" s="37" t="str">
        <f t="shared" si="32"/>
        <v/>
      </c>
      <c r="AT42" s="37" t="str">
        <f t="shared" si="32"/>
        <v/>
      </c>
      <c r="AU42" s="37" t="str">
        <f t="shared" si="32"/>
        <v/>
      </c>
      <c r="AV42" s="37" t="str">
        <f t="shared" si="32"/>
        <v/>
      </c>
      <c r="AW42" s="37" t="str">
        <f t="shared" si="32"/>
        <v/>
      </c>
      <c r="AX42" s="37" t="str">
        <f t="shared" si="32"/>
        <v/>
      </c>
      <c r="AY42" s="37" t="str">
        <f t="shared" si="32"/>
        <v/>
      </c>
      <c r="AZ42" s="37" t="str">
        <f t="shared" si="32"/>
        <v/>
      </c>
      <c r="BA42" s="37" t="str">
        <f t="shared" si="32"/>
        <v/>
      </c>
      <c r="BB42" s="37" t="str">
        <f t="shared" si="32"/>
        <v/>
      </c>
      <c r="BC42" s="37" t="str">
        <f t="shared" si="32"/>
        <v/>
      </c>
      <c r="BD42" s="37" t="str">
        <f t="shared" si="32"/>
        <v/>
      </c>
      <c r="BE42" s="37" t="str">
        <f t="shared" si="32"/>
        <v/>
      </c>
      <c r="BF42" s="37" t="str">
        <f t="shared" si="32"/>
        <v>L</v>
      </c>
      <c r="BG42" s="37" t="str">
        <f t="shared" si="32"/>
        <v/>
      </c>
      <c r="BH42" s="37" t="str">
        <f t="shared" si="32"/>
        <v/>
      </c>
      <c r="BI42" s="37" t="str">
        <f t="shared" si="32"/>
        <v/>
      </c>
      <c r="BJ42" s="37" t="str">
        <f t="shared" si="32"/>
        <v/>
      </c>
      <c r="BK42" s="37" t="str">
        <f t="shared" si="32"/>
        <v/>
      </c>
      <c r="BL42" s="37" t="str">
        <f t="shared" si="32"/>
        <v/>
      </c>
      <c r="BM42" s="37" t="str">
        <f t="shared" si="32"/>
        <v/>
      </c>
      <c r="BN42" s="37" t="str">
        <f t="shared" si="32"/>
        <v/>
      </c>
      <c r="BO42" s="37" t="str">
        <f t="shared" si="32"/>
        <v/>
      </c>
      <c r="BP42" s="37" t="str">
        <f t="shared" si="32"/>
        <v/>
      </c>
      <c r="BQ42" s="37" t="str">
        <f t="shared" si="32"/>
        <v/>
      </c>
      <c r="BR42" s="37" t="str">
        <f t="shared" si="32"/>
        <v/>
      </c>
      <c r="BS42" s="37" t="str">
        <f t="shared" si="32"/>
        <v/>
      </c>
      <c r="BT42" s="37" t="str">
        <f t="shared" si="32"/>
        <v/>
      </c>
      <c r="BU42" s="37" t="str">
        <f t="shared" si="32"/>
        <v/>
      </c>
      <c r="BV42" s="37" t="str">
        <f t="shared" si="32"/>
        <v/>
      </c>
      <c r="BW42" s="37" t="str">
        <f t="shared" si="32"/>
        <v/>
      </c>
      <c r="BX42" s="37" t="str">
        <f t="shared" si="32"/>
        <v/>
      </c>
      <c r="BY42" s="37" t="str">
        <f t="shared" si="32"/>
        <v/>
      </c>
      <c r="BZ42" s="37" t="str">
        <f t="shared" si="32"/>
        <v/>
      </c>
      <c r="CA42" s="37" t="str">
        <f t="shared" si="32"/>
        <v/>
      </c>
      <c r="CB42" s="37" t="str">
        <f t="shared" si="32"/>
        <v/>
      </c>
      <c r="CC42" s="37" t="str">
        <f t="shared" si="32"/>
        <v/>
      </c>
      <c r="CD42" s="37" t="str">
        <f t="shared" si="32"/>
        <v/>
      </c>
      <c r="CE42" s="37" t="str">
        <f t="shared" si="32"/>
        <v/>
      </c>
      <c r="CF42" s="37" t="str">
        <f t="shared" si="32"/>
        <v/>
      </c>
      <c r="CG42" s="37" t="str">
        <f t="shared" si="32"/>
        <v/>
      </c>
      <c r="CH42" s="37" t="str">
        <f t="shared" si="32"/>
        <v/>
      </c>
      <c r="CI42" s="37" t="str">
        <f t="shared" si="32"/>
        <v/>
      </c>
      <c r="CJ42" s="37" t="str">
        <f t="shared" si="32"/>
        <v/>
      </c>
      <c r="CK42" s="37" t="str">
        <f t="shared" si="32"/>
        <v/>
      </c>
      <c r="CL42" s="37" t="str">
        <f t="shared" si="32"/>
        <v/>
      </c>
      <c r="CM42" s="37" t="str">
        <f t="shared" si="32"/>
        <v/>
      </c>
      <c r="CN42" s="37" t="str">
        <f t="shared" si="32"/>
        <v/>
      </c>
      <c r="CO42" s="37" t="str">
        <f t="shared" si="32"/>
        <v/>
      </c>
      <c r="CP42" s="37" t="str">
        <f t="shared" si="32"/>
        <v/>
      </c>
      <c r="CQ42" s="37" t="str">
        <f t="shared" si="32"/>
        <v/>
      </c>
      <c r="CR42" s="37" t="str">
        <f t="shared" si="32"/>
        <v/>
      </c>
      <c r="CS42" s="37" t="str">
        <f t="shared" si="32"/>
        <v/>
      </c>
      <c r="CT42" s="37" t="str">
        <f t="shared" si="32"/>
        <v/>
      </c>
      <c r="CU42" s="37" t="str">
        <f t="shared" si="32"/>
        <v/>
      </c>
      <c r="CV42" s="37" t="str">
        <f t="shared" si="32"/>
        <v/>
      </c>
      <c r="CW42" s="37" t="str">
        <f t="shared" si="32"/>
        <v/>
      </c>
      <c r="CX42" s="37" t="str">
        <f t="shared" si="32"/>
        <v/>
      </c>
      <c r="CY42" s="37" t="str">
        <f t="shared" si="32"/>
        <v/>
      </c>
      <c r="CZ42" s="37" t="str">
        <f t="shared" si="32"/>
        <v/>
      </c>
      <c r="DA42" s="37" t="str">
        <f t="shared" si="32"/>
        <v/>
      </c>
      <c r="DB42" s="37" t="str">
        <f t="shared" si="32"/>
        <v/>
      </c>
      <c r="DC42" s="37" t="str">
        <f t="shared" si="32"/>
        <v/>
      </c>
      <c r="DD42" s="37" t="str">
        <f t="shared" si="32"/>
        <v/>
      </c>
      <c r="DE42" s="37" t="str">
        <f t="shared" si="32"/>
        <v/>
      </c>
      <c r="DF42" s="37" t="str">
        <f t="shared" si="32"/>
        <v/>
      </c>
      <c r="DG42" s="37" t="str">
        <f t="shared" si="32"/>
        <v/>
      </c>
      <c r="DH42" s="37" t="str">
        <f t="shared" si="32"/>
        <v/>
      </c>
      <c r="DI42" s="37" t="str">
        <f t="shared" si="32"/>
        <v/>
      </c>
      <c r="DJ42" s="37" t="str">
        <f t="shared" si="32"/>
        <v/>
      </c>
      <c r="DK42" s="37" t="str">
        <f t="shared" si="32"/>
        <v/>
      </c>
      <c r="DL42" s="37" t="str">
        <f t="shared" si="32"/>
        <v/>
      </c>
      <c r="DM42" s="37" t="str">
        <f t="shared" si="32"/>
        <v/>
      </c>
      <c r="DN42" s="37" t="str">
        <f t="shared" si="32"/>
        <v/>
      </c>
      <c r="DO42" s="37" t="str">
        <f t="shared" si="32"/>
        <v/>
      </c>
      <c r="DP42" s="37" t="str">
        <f t="shared" si="32"/>
        <v/>
      </c>
      <c r="DQ42" s="37" t="str">
        <f t="shared" si="32"/>
        <v/>
      </c>
      <c r="DR42" s="37" t="str">
        <f t="shared" si="32"/>
        <v/>
      </c>
      <c r="DS42" s="37" t="str">
        <f t="shared" si="32"/>
        <v/>
      </c>
      <c r="DT42" s="37" t="str">
        <f t="shared" si="32"/>
        <v/>
      </c>
      <c r="DU42" s="37" t="str">
        <f t="shared" si="32"/>
        <v/>
      </c>
      <c r="DV42" s="37" t="str">
        <f t="shared" si="32"/>
        <v/>
      </c>
      <c r="DW42" s="37" t="str">
        <f t="shared" si="32"/>
        <v/>
      </c>
      <c r="DX42" s="37" t="str">
        <f t="shared" si="32"/>
        <v/>
      </c>
      <c r="DY42" s="37" t="str">
        <f t="shared" si="32"/>
        <v/>
      </c>
      <c r="DZ42" s="37" t="str">
        <f t="shared" si="32"/>
        <v/>
      </c>
      <c r="EA42" s="37" t="str">
        <f t="shared" si="32"/>
        <v/>
      </c>
      <c r="EB42" s="37" t="str">
        <f t="shared" si="32"/>
        <v/>
      </c>
      <c r="EC42" s="37" t="str">
        <f t="shared" si="32"/>
        <v/>
      </c>
      <c r="ED42" s="37" t="str">
        <f t="shared" si="32"/>
        <v/>
      </c>
      <c r="EE42" s="37" t="str">
        <f t="shared" si="32"/>
        <v/>
      </c>
      <c r="EF42" s="37" t="str">
        <f t="shared" si="32"/>
        <v/>
      </c>
      <c r="EG42" s="37" t="str">
        <f t="shared" si="32"/>
        <v/>
      </c>
      <c r="EH42" s="37" t="str">
        <f t="shared" si="32"/>
        <v/>
      </c>
      <c r="EI42" s="37" t="str">
        <f t="shared" si="32"/>
        <v/>
      </c>
      <c r="EJ42" s="37" t="str">
        <f t="shared" si="32"/>
        <v/>
      </c>
      <c r="EK42" s="37" t="str">
        <f t="shared" si="32"/>
        <v/>
      </c>
      <c r="EL42" s="37" t="str">
        <f t="shared" si="32"/>
        <v/>
      </c>
      <c r="EM42" s="37" t="str">
        <f t="shared" si="32"/>
        <v/>
      </c>
      <c r="EN42" s="37" t="str">
        <f t="shared" si="32"/>
        <v/>
      </c>
      <c r="EO42" s="37" t="str">
        <f t="shared" si="32"/>
        <v/>
      </c>
      <c r="EP42" s="37" t="str">
        <f t="shared" si="32"/>
        <v/>
      </c>
      <c r="EQ42" s="37" t="str">
        <f t="shared" si="32"/>
        <v/>
      </c>
      <c r="ER42" s="37" t="str">
        <f t="shared" si="32"/>
        <v/>
      </c>
      <c r="ES42" s="37" t="str">
        <f t="shared" si="32"/>
        <v/>
      </c>
      <c r="ET42" s="37" t="str">
        <f t="shared" si="32"/>
        <v/>
      </c>
      <c r="EU42" s="37" t="str">
        <f t="shared" si="32"/>
        <v/>
      </c>
      <c r="EV42" s="37" t="str">
        <f t="shared" si="32"/>
        <v/>
      </c>
      <c r="EW42" s="37" t="str">
        <f t="shared" si="32"/>
        <v/>
      </c>
    </row>
    <row r="43" spans="1:153" ht="12.75" customHeight="1" x14ac:dyDescent="0.2">
      <c r="A43" s="45" t="s">
        <v>34</v>
      </c>
      <c r="B43" s="2"/>
      <c r="C43" s="24"/>
      <c r="D43" s="2"/>
      <c r="E43" s="55">
        <v>43176</v>
      </c>
      <c r="F43" s="46">
        <v>43179</v>
      </c>
      <c r="G43" s="53">
        <f>IF(ISBLANK($E43),"",NETWORKDAYS($E43,$F43))</f>
        <v>2</v>
      </c>
      <c r="H43" s="53">
        <v>4</v>
      </c>
      <c r="I43" s="26"/>
      <c r="J43" s="53" t="str">
        <f>IF(ISBLANK($G43),"",IF(ISBLANK($I43),"",SUM($G43,PRODUCT(PRODUCT($G43,$I43),-1))))</f>
        <v/>
      </c>
      <c r="K43" s="30" t="str">
        <f>IF(ISBLANK($H43),"",IF(ISBLANK($I43),"",SUM($H43,PRODUCT(PRODUCT($H43,$I43),-1))))</f>
        <v/>
      </c>
      <c r="L43" s="35"/>
      <c r="M43" s="47" t="s">
        <v>24</v>
      </c>
      <c r="N43" s="37" t="str">
        <f t="shared" ref="N43:EW43" si="33">IF(AND((N$11&gt;=$E43),(N$11&lt;=$F43)),(((((IF(($M43="Röd"),"R","")&amp;IF(($M43="Blå"),"B",""))&amp;IF(($M43="Gul"),"U",""))&amp;IF(($M43="Grön"),"G",""))&amp;IF(($M43="Svart"),"S",""))&amp;IF(($M43="LILA"),"L","")),"")</f>
        <v/>
      </c>
      <c r="O43" s="37" t="str">
        <f t="shared" si="33"/>
        <v/>
      </c>
      <c r="P43" s="37" t="str">
        <f t="shared" si="33"/>
        <v/>
      </c>
      <c r="Q43" s="37" t="str">
        <f t="shared" si="33"/>
        <v/>
      </c>
      <c r="R43" s="37" t="str">
        <f t="shared" si="33"/>
        <v/>
      </c>
      <c r="S43" s="37" t="str">
        <f t="shared" si="33"/>
        <v/>
      </c>
      <c r="T43" s="37" t="str">
        <f t="shared" si="33"/>
        <v/>
      </c>
      <c r="U43" s="37" t="str">
        <f t="shared" si="33"/>
        <v/>
      </c>
      <c r="V43" s="37" t="str">
        <f t="shared" si="33"/>
        <v/>
      </c>
      <c r="W43" s="37" t="str">
        <f t="shared" si="33"/>
        <v/>
      </c>
      <c r="X43" s="37" t="str">
        <f t="shared" si="33"/>
        <v/>
      </c>
      <c r="Y43" s="37" t="str">
        <f t="shared" si="33"/>
        <v/>
      </c>
      <c r="Z43" s="37" t="str">
        <f t="shared" si="33"/>
        <v/>
      </c>
      <c r="AA43" s="37" t="str">
        <f t="shared" si="33"/>
        <v/>
      </c>
      <c r="AB43" s="37" t="str">
        <f t="shared" si="33"/>
        <v/>
      </c>
      <c r="AC43" s="37" t="str">
        <f t="shared" si="33"/>
        <v/>
      </c>
      <c r="AD43" s="37" t="str">
        <f t="shared" si="33"/>
        <v/>
      </c>
      <c r="AE43" s="37" t="str">
        <f t="shared" si="33"/>
        <v/>
      </c>
      <c r="AF43" s="37" t="str">
        <f t="shared" si="33"/>
        <v/>
      </c>
      <c r="AG43" s="37" t="str">
        <f t="shared" si="33"/>
        <v/>
      </c>
      <c r="AH43" s="37" t="str">
        <f t="shared" si="33"/>
        <v/>
      </c>
      <c r="AI43" s="37" t="str">
        <f t="shared" si="33"/>
        <v/>
      </c>
      <c r="AJ43" s="37" t="str">
        <f t="shared" si="33"/>
        <v/>
      </c>
      <c r="AK43" s="37" t="str">
        <f t="shared" si="33"/>
        <v/>
      </c>
      <c r="AL43" s="37" t="str">
        <f t="shared" si="33"/>
        <v/>
      </c>
      <c r="AM43" s="37" t="str">
        <f t="shared" si="33"/>
        <v/>
      </c>
      <c r="AN43" s="37" t="str">
        <f t="shared" si="33"/>
        <v/>
      </c>
      <c r="AO43" s="37" t="str">
        <f t="shared" si="33"/>
        <v/>
      </c>
      <c r="AP43" s="37" t="str">
        <f t="shared" si="33"/>
        <v/>
      </c>
      <c r="AQ43" s="37" t="str">
        <f t="shared" si="33"/>
        <v/>
      </c>
      <c r="AR43" s="37" t="str">
        <f t="shared" si="33"/>
        <v/>
      </c>
      <c r="AS43" s="37" t="str">
        <f t="shared" si="33"/>
        <v/>
      </c>
      <c r="AT43" s="37" t="str">
        <f t="shared" si="33"/>
        <v/>
      </c>
      <c r="AU43" s="37" t="str">
        <f t="shared" si="33"/>
        <v/>
      </c>
      <c r="AV43" s="37" t="str">
        <f t="shared" si="33"/>
        <v/>
      </c>
      <c r="AW43" s="37" t="str">
        <f t="shared" si="33"/>
        <v/>
      </c>
      <c r="AX43" s="37" t="str">
        <f t="shared" si="33"/>
        <v/>
      </c>
      <c r="AY43" s="37" t="str">
        <f t="shared" si="33"/>
        <v/>
      </c>
      <c r="AZ43" s="37" t="str">
        <f t="shared" si="33"/>
        <v/>
      </c>
      <c r="BA43" s="37" t="str">
        <f t="shared" si="33"/>
        <v/>
      </c>
      <c r="BB43" s="37" t="str">
        <f t="shared" si="33"/>
        <v/>
      </c>
      <c r="BC43" s="37" t="str">
        <f t="shared" si="33"/>
        <v/>
      </c>
      <c r="BD43" s="48" t="str">
        <f t="shared" si="33"/>
        <v/>
      </c>
      <c r="BE43" s="37" t="str">
        <f t="shared" si="33"/>
        <v/>
      </c>
      <c r="BF43" s="37" t="str">
        <f t="shared" si="33"/>
        <v/>
      </c>
      <c r="BG43" s="37" t="str">
        <f t="shared" si="33"/>
        <v/>
      </c>
      <c r="BH43" s="37" t="str">
        <f t="shared" si="33"/>
        <v/>
      </c>
      <c r="BI43" s="37" t="str">
        <f t="shared" si="33"/>
        <v/>
      </c>
      <c r="BJ43" s="37" t="str">
        <f t="shared" si="33"/>
        <v/>
      </c>
      <c r="BK43" s="37" t="str">
        <f t="shared" si="33"/>
        <v/>
      </c>
      <c r="BL43" s="37" t="str">
        <f t="shared" si="33"/>
        <v/>
      </c>
      <c r="BM43" s="37" t="str">
        <f t="shared" si="33"/>
        <v/>
      </c>
      <c r="BN43" s="37" t="str">
        <f t="shared" si="33"/>
        <v/>
      </c>
      <c r="BO43" s="37" t="str">
        <f t="shared" si="33"/>
        <v/>
      </c>
      <c r="BP43" s="37" t="str">
        <f t="shared" si="33"/>
        <v/>
      </c>
      <c r="BQ43" s="37" t="str">
        <f t="shared" si="33"/>
        <v/>
      </c>
      <c r="BR43" s="37" t="str">
        <f t="shared" si="33"/>
        <v/>
      </c>
      <c r="BS43" s="37" t="str">
        <f t="shared" si="33"/>
        <v/>
      </c>
      <c r="BT43" s="37" t="str">
        <f t="shared" si="33"/>
        <v/>
      </c>
      <c r="BU43" s="37" t="str">
        <f t="shared" si="33"/>
        <v/>
      </c>
      <c r="BV43" s="37" t="str">
        <f t="shared" si="33"/>
        <v>G</v>
      </c>
      <c r="BW43" s="37" t="str">
        <f t="shared" si="33"/>
        <v>G</v>
      </c>
      <c r="BX43" s="37" t="str">
        <f t="shared" si="33"/>
        <v>G</v>
      </c>
      <c r="BY43" s="37" t="str">
        <f t="shared" si="33"/>
        <v>G</v>
      </c>
      <c r="BZ43" s="37" t="str">
        <f t="shared" si="33"/>
        <v/>
      </c>
      <c r="CA43" s="37" t="str">
        <f t="shared" si="33"/>
        <v/>
      </c>
      <c r="CB43" s="37" t="str">
        <f t="shared" si="33"/>
        <v/>
      </c>
      <c r="CC43" s="37" t="str">
        <f t="shared" si="33"/>
        <v/>
      </c>
      <c r="CD43" s="37" t="str">
        <f t="shared" si="33"/>
        <v/>
      </c>
      <c r="CE43" s="37" t="str">
        <f t="shared" si="33"/>
        <v/>
      </c>
      <c r="CF43" s="37" t="str">
        <f t="shared" si="33"/>
        <v/>
      </c>
      <c r="CG43" s="37" t="str">
        <f t="shared" si="33"/>
        <v/>
      </c>
      <c r="CH43" s="37" t="str">
        <f t="shared" si="33"/>
        <v/>
      </c>
      <c r="CI43" s="37" t="str">
        <f t="shared" si="33"/>
        <v/>
      </c>
      <c r="CJ43" s="37" t="str">
        <f t="shared" si="33"/>
        <v/>
      </c>
      <c r="CK43" s="37" t="str">
        <f t="shared" si="33"/>
        <v/>
      </c>
      <c r="CL43" s="37" t="str">
        <f t="shared" si="33"/>
        <v/>
      </c>
      <c r="CM43" s="37" t="str">
        <f t="shared" si="33"/>
        <v/>
      </c>
      <c r="CN43" s="37" t="str">
        <f t="shared" si="33"/>
        <v/>
      </c>
      <c r="CO43" s="37" t="str">
        <f t="shared" si="33"/>
        <v/>
      </c>
      <c r="CP43" s="37" t="str">
        <f t="shared" si="33"/>
        <v/>
      </c>
      <c r="CQ43" s="37" t="str">
        <f t="shared" si="33"/>
        <v/>
      </c>
      <c r="CR43" s="37" t="str">
        <f t="shared" si="33"/>
        <v/>
      </c>
      <c r="CS43" s="37" t="str">
        <f t="shared" si="33"/>
        <v/>
      </c>
      <c r="CT43" s="37" t="str">
        <f t="shared" si="33"/>
        <v/>
      </c>
      <c r="CU43" s="37" t="str">
        <f t="shared" si="33"/>
        <v/>
      </c>
      <c r="CV43" s="37" t="str">
        <f t="shared" si="33"/>
        <v/>
      </c>
      <c r="CW43" s="37" t="str">
        <f t="shared" si="33"/>
        <v/>
      </c>
      <c r="CX43" s="37" t="str">
        <f t="shared" si="33"/>
        <v/>
      </c>
      <c r="CY43" s="37" t="str">
        <f t="shared" si="33"/>
        <v/>
      </c>
      <c r="CZ43" s="37" t="str">
        <f t="shared" si="33"/>
        <v/>
      </c>
      <c r="DA43" s="37" t="str">
        <f t="shared" si="33"/>
        <v/>
      </c>
      <c r="DB43" s="37" t="str">
        <f t="shared" si="33"/>
        <v/>
      </c>
      <c r="DC43" s="37" t="str">
        <f t="shared" si="33"/>
        <v/>
      </c>
      <c r="DD43" s="37" t="str">
        <f t="shared" si="33"/>
        <v/>
      </c>
      <c r="DE43" s="37" t="str">
        <f t="shared" si="33"/>
        <v/>
      </c>
      <c r="DF43" s="37" t="str">
        <f t="shared" si="33"/>
        <v/>
      </c>
      <c r="DG43" s="37" t="str">
        <f t="shared" si="33"/>
        <v/>
      </c>
      <c r="DH43" s="37" t="str">
        <f t="shared" si="33"/>
        <v/>
      </c>
      <c r="DI43" s="37" t="str">
        <f t="shared" si="33"/>
        <v/>
      </c>
      <c r="DJ43" s="37" t="str">
        <f t="shared" si="33"/>
        <v/>
      </c>
      <c r="DK43" s="37" t="str">
        <f t="shared" si="33"/>
        <v/>
      </c>
      <c r="DL43" s="37" t="str">
        <f t="shared" si="33"/>
        <v/>
      </c>
      <c r="DM43" s="37" t="str">
        <f t="shared" si="33"/>
        <v/>
      </c>
      <c r="DN43" s="37" t="str">
        <f t="shared" si="33"/>
        <v/>
      </c>
      <c r="DO43" s="37" t="str">
        <f t="shared" si="33"/>
        <v/>
      </c>
      <c r="DP43" s="37" t="str">
        <f t="shared" si="33"/>
        <v/>
      </c>
      <c r="DQ43" s="37" t="str">
        <f t="shared" si="33"/>
        <v/>
      </c>
      <c r="DR43" s="37" t="str">
        <f t="shared" si="33"/>
        <v/>
      </c>
      <c r="DS43" s="37" t="str">
        <f t="shared" si="33"/>
        <v/>
      </c>
      <c r="DT43" s="37" t="str">
        <f t="shared" si="33"/>
        <v/>
      </c>
      <c r="DU43" s="37" t="str">
        <f t="shared" si="33"/>
        <v/>
      </c>
      <c r="DV43" s="37" t="str">
        <f t="shared" si="33"/>
        <v/>
      </c>
      <c r="DW43" s="37" t="str">
        <f t="shared" si="33"/>
        <v/>
      </c>
      <c r="DX43" s="37" t="str">
        <f t="shared" si="33"/>
        <v/>
      </c>
      <c r="DY43" s="37" t="str">
        <f t="shared" si="33"/>
        <v/>
      </c>
      <c r="DZ43" s="37" t="str">
        <f t="shared" si="33"/>
        <v/>
      </c>
      <c r="EA43" s="37" t="str">
        <f t="shared" si="33"/>
        <v/>
      </c>
      <c r="EB43" s="37" t="str">
        <f t="shared" si="33"/>
        <v/>
      </c>
      <c r="EC43" s="37" t="str">
        <f t="shared" si="33"/>
        <v/>
      </c>
      <c r="ED43" s="37" t="str">
        <f t="shared" si="33"/>
        <v/>
      </c>
      <c r="EE43" s="37" t="str">
        <f t="shared" si="33"/>
        <v/>
      </c>
      <c r="EF43" s="37" t="str">
        <f t="shared" si="33"/>
        <v/>
      </c>
      <c r="EG43" s="37" t="str">
        <f t="shared" si="33"/>
        <v/>
      </c>
      <c r="EH43" s="37" t="str">
        <f t="shared" si="33"/>
        <v/>
      </c>
      <c r="EI43" s="37" t="str">
        <f t="shared" si="33"/>
        <v/>
      </c>
      <c r="EJ43" s="37" t="str">
        <f t="shared" si="33"/>
        <v/>
      </c>
      <c r="EK43" s="37" t="str">
        <f t="shared" si="33"/>
        <v/>
      </c>
      <c r="EL43" s="37" t="str">
        <f t="shared" si="33"/>
        <v/>
      </c>
      <c r="EM43" s="37" t="str">
        <f t="shared" si="33"/>
        <v/>
      </c>
      <c r="EN43" s="37" t="str">
        <f t="shared" si="33"/>
        <v/>
      </c>
      <c r="EO43" s="37" t="str">
        <f t="shared" si="33"/>
        <v/>
      </c>
      <c r="EP43" s="37" t="str">
        <f t="shared" si="33"/>
        <v/>
      </c>
      <c r="EQ43" s="37" t="str">
        <f t="shared" si="33"/>
        <v/>
      </c>
      <c r="ER43" s="37" t="str">
        <f t="shared" si="33"/>
        <v/>
      </c>
      <c r="ES43" s="37" t="str">
        <f t="shared" si="33"/>
        <v/>
      </c>
      <c r="ET43" s="37" t="str">
        <f t="shared" si="33"/>
        <v/>
      </c>
      <c r="EU43" s="37" t="str">
        <f t="shared" si="33"/>
        <v/>
      </c>
      <c r="EV43" s="37" t="str">
        <f t="shared" si="33"/>
        <v/>
      </c>
      <c r="EW43" s="37" t="str">
        <f t="shared" si="33"/>
        <v/>
      </c>
    </row>
    <row r="44" spans="1:153" ht="12.75" customHeight="1" x14ac:dyDescent="0.2">
      <c r="A44" s="45" t="s">
        <v>35</v>
      </c>
      <c r="B44" s="30"/>
      <c r="C44" s="31"/>
      <c r="D44" s="30"/>
      <c r="E44" s="55">
        <v>43179</v>
      </c>
      <c r="F44" s="40">
        <v>43179</v>
      </c>
      <c r="G44" s="44">
        <f>IF(ISBLANK($E44),"",NETWORKDAYS($E44,$F44))</f>
        <v>1</v>
      </c>
      <c r="H44" s="44">
        <v>2</v>
      </c>
      <c r="I44" s="34"/>
      <c r="J44" s="30" t="str">
        <f>IF(ISBLANK($G44),"",IF(ISBLANK($I44),"",SUM($G44,PRODUCT(PRODUCT($G44,$I44),-1))))</f>
        <v/>
      </c>
      <c r="K44" s="30" t="str">
        <f>IF(ISBLANK($H44),"",IF(ISBLANK($I44),"",SUM($H44,PRODUCT(PRODUCT($H44,$I44),-1))))</f>
        <v/>
      </c>
      <c r="L44" s="35"/>
      <c r="M44" s="36" t="s">
        <v>29</v>
      </c>
      <c r="N44" s="37" t="str">
        <f t="shared" ref="N44:EW44" si="34">IF(AND((N$11&gt;=$E44),(N$11&lt;=$F44)),(((((IF(($M44="Röd"),"R","")&amp;IF(($M44="Blå"),"B",""))&amp;IF(($M44="Gul"),"U",""))&amp;IF(($M44="Grön"),"G",""))&amp;IF(($M44="Svart"),"S",""))&amp;IF(($M44="LILA"),"L","")),"")</f>
        <v/>
      </c>
      <c r="O44" s="37" t="str">
        <f t="shared" si="34"/>
        <v/>
      </c>
      <c r="P44" s="37" t="str">
        <f t="shared" si="34"/>
        <v/>
      </c>
      <c r="Q44" s="37" t="str">
        <f t="shared" si="34"/>
        <v/>
      </c>
      <c r="R44" s="37" t="str">
        <f t="shared" si="34"/>
        <v/>
      </c>
      <c r="S44" s="37" t="str">
        <f t="shared" si="34"/>
        <v/>
      </c>
      <c r="T44" s="37" t="str">
        <f t="shared" si="34"/>
        <v/>
      </c>
      <c r="U44" s="37" t="str">
        <f t="shared" si="34"/>
        <v/>
      </c>
      <c r="V44" s="38" t="str">
        <f t="shared" si="34"/>
        <v/>
      </c>
      <c r="W44" s="37" t="str">
        <f t="shared" si="34"/>
        <v/>
      </c>
      <c r="X44" s="37" t="str">
        <f t="shared" si="34"/>
        <v/>
      </c>
      <c r="Y44" s="37" t="str">
        <f t="shared" si="34"/>
        <v/>
      </c>
      <c r="Z44" s="37" t="str">
        <f t="shared" si="34"/>
        <v/>
      </c>
      <c r="AA44" s="37" t="str">
        <f t="shared" si="34"/>
        <v/>
      </c>
      <c r="AB44" s="37" t="str">
        <f t="shared" si="34"/>
        <v/>
      </c>
      <c r="AC44" s="37" t="str">
        <f t="shared" si="34"/>
        <v/>
      </c>
      <c r="AD44" s="37" t="str">
        <f t="shared" si="34"/>
        <v/>
      </c>
      <c r="AE44" s="37" t="str">
        <f t="shared" si="34"/>
        <v/>
      </c>
      <c r="AF44" s="37" t="str">
        <f t="shared" si="34"/>
        <v/>
      </c>
      <c r="AG44" s="37" t="str">
        <f t="shared" si="34"/>
        <v/>
      </c>
      <c r="AH44" s="37" t="str">
        <f t="shared" si="34"/>
        <v/>
      </c>
      <c r="AI44" s="37" t="str">
        <f t="shared" si="34"/>
        <v/>
      </c>
      <c r="AJ44" s="37" t="str">
        <f t="shared" si="34"/>
        <v/>
      </c>
      <c r="AK44" s="37" t="str">
        <f t="shared" si="34"/>
        <v/>
      </c>
      <c r="AL44" s="37" t="str">
        <f t="shared" si="34"/>
        <v/>
      </c>
      <c r="AM44" s="37" t="str">
        <f t="shared" si="34"/>
        <v/>
      </c>
      <c r="AN44" s="37" t="str">
        <f t="shared" si="34"/>
        <v/>
      </c>
      <c r="AO44" s="37" t="str">
        <f t="shared" si="34"/>
        <v/>
      </c>
      <c r="AP44" s="37" t="str">
        <f t="shared" si="34"/>
        <v/>
      </c>
      <c r="AQ44" s="37" t="str">
        <f t="shared" si="34"/>
        <v/>
      </c>
      <c r="AR44" s="37" t="str">
        <f t="shared" si="34"/>
        <v/>
      </c>
      <c r="AS44" s="37" t="str">
        <f t="shared" si="34"/>
        <v/>
      </c>
      <c r="AT44" s="37" t="str">
        <f t="shared" si="34"/>
        <v/>
      </c>
      <c r="AU44" s="37" t="str">
        <f t="shared" si="34"/>
        <v/>
      </c>
      <c r="AV44" s="37" t="str">
        <f t="shared" si="34"/>
        <v/>
      </c>
      <c r="AW44" s="37" t="str">
        <f t="shared" si="34"/>
        <v/>
      </c>
      <c r="AX44" s="37" t="str">
        <f t="shared" si="34"/>
        <v/>
      </c>
      <c r="AY44" s="37" t="str">
        <f t="shared" si="34"/>
        <v/>
      </c>
      <c r="AZ44" s="37" t="str">
        <f t="shared" si="34"/>
        <v/>
      </c>
      <c r="BA44" s="37" t="str">
        <f t="shared" si="34"/>
        <v/>
      </c>
      <c r="BB44" s="37" t="str">
        <f t="shared" si="34"/>
        <v/>
      </c>
      <c r="BC44" s="37" t="str">
        <f t="shared" si="34"/>
        <v/>
      </c>
      <c r="BD44" s="37" t="str">
        <f t="shared" si="34"/>
        <v/>
      </c>
      <c r="BE44" s="37" t="str">
        <f t="shared" si="34"/>
        <v/>
      </c>
      <c r="BF44" s="37" t="str">
        <f t="shared" si="34"/>
        <v/>
      </c>
      <c r="BG44" s="37" t="str">
        <f t="shared" si="34"/>
        <v/>
      </c>
      <c r="BH44" s="37" t="str">
        <f t="shared" si="34"/>
        <v/>
      </c>
      <c r="BI44" s="37" t="str">
        <f t="shared" si="34"/>
        <v/>
      </c>
      <c r="BJ44" s="37" t="str">
        <f t="shared" si="34"/>
        <v/>
      </c>
      <c r="BK44" s="37" t="str">
        <f t="shared" si="34"/>
        <v/>
      </c>
      <c r="BL44" s="37" t="str">
        <f t="shared" si="34"/>
        <v/>
      </c>
      <c r="BM44" s="37" t="str">
        <f t="shared" si="34"/>
        <v/>
      </c>
      <c r="BN44" s="37" t="str">
        <f t="shared" si="34"/>
        <v/>
      </c>
      <c r="BO44" s="37" t="str">
        <f t="shared" si="34"/>
        <v/>
      </c>
      <c r="BP44" s="37" t="str">
        <f t="shared" si="34"/>
        <v/>
      </c>
      <c r="BQ44" s="37" t="str">
        <f t="shared" si="34"/>
        <v/>
      </c>
      <c r="BR44" s="37" t="str">
        <f t="shared" si="34"/>
        <v/>
      </c>
      <c r="BS44" s="37" t="str">
        <f t="shared" si="34"/>
        <v/>
      </c>
      <c r="BT44" s="37" t="str">
        <f t="shared" si="34"/>
        <v/>
      </c>
      <c r="BU44" s="37" t="str">
        <f t="shared" si="34"/>
        <v/>
      </c>
      <c r="BV44" s="37" t="str">
        <f t="shared" si="34"/>
        <v/>
      </c>
      <c r="BW44" s="37" t="str">
        <f t="shared" si="34"/>
        <v/>
      </c>
      <c r="BX44" s="37" t="str">
        <f t="shared" si="34"/>
        <v/>
      </c>
      <c r="BY44" s="37" t="str">
        <f t="shared" si="34"/>
        <v>R</v>
      </c>
      <c r="BZ44" s="37" t="str">
        <f t="shared" si="34"/>
        <v/>
      </c>
      <c r="CA44" s="37" t="str">
        <f t="shared" si="34"/>
        <v/>
      </c>
      <c r="CB44" s="37" t="str">
        <f t="shared" si="34"/>
        <v/>
      </c>
      <c r="CC44" s="37" t="str">
        <f t="shared" si="34"/>
        <v/>
      </c>
      <c r="CD44" s="37" t="str">
        <f t="shared" si="34"/>
        <v/>
      </c>
      <c r="CE44" s="37" t="str">
        <f t="shared" si="34"/>
        <v/>
      </c>
      <c r="CF44" s="37" t="str">
        <f t="shared" si="34"/>
        <v/>
      </c>
      <c r="CG44" s="37" t="str">
        <f t="shared" si="34"/>
        <v/>
      </c>
      <c r="CH44" s="37" t="str">
        <f t="shared" si="34"/>
        <v/>
      </c>
      <c r="CI44" s="37" t="str">
        <f t="shared" si="34"/>
        <v/>
      </c>
      <c r="CJ44" s="37" t="str">
        <f t="shared" si="34"/>
        <v/>
      </c>
      <c r="CK44" s="37" t="str">
        <f t="shared" si="34"/>
        <v/>
      </c>
      <c r="CL44" s="37" t="str">
        <f t="shared" si="34"/>
        <v/>
      </c>
      <c r="CM44" s="37" t="str">
        <f t="shared" si="34"/>
        <v/>
      </c>
      <c r="CN44" s="37" t="str">
        <f t="shared" si="34"/>
        <v/>
      </c>
      <c r="CO44" s="37" t="str">
        <f t="shared" si="34"/>
        <v/>
      </c>
      <c r="CP44" s="37" t="str">
        <f t="shared" si="34"/>
        <v/>
      </c>
      <c r="CQ44" s="37" t="str">
        <f t="shared" si="34"/>
        <v/>
      </c>
      <c r="CR44" s="37" t="str">
        <f t="shared" si="34"/>
        <v/>
      </c>
      <c r="CS44" s="37" t="str">
        <f t="shared" si="34"/>
        <v/>
      </c>
      <c r="CT44" s="37" t="str">
        <f t="shared" si="34"/>
        <v/>
      </c>
      <c r="CU44" s="37" t="str">
        <f t="shared" si="34"/>
        <v/>
      </c>
      <c r="CV44" s="37" t="str">
        <f t="shared" si="34"/>
        <v/>
      </c>
      <c r="CW44" s="37" t="str">
        <f t="shared" si="34"/>
        <v/>
      </c>
      <c r="CX44" s="37" t="str">
        <f t="shared" si="34"/>
        <v/>
      </c>
      <c r="CY44" s="37" t="str">
        <f t="shared" si="34"/>
        <v/>
      </c>
      <c r="CZ44" s="37" t="str">
        <f t="shared" si="34"/>
        <v/>
      </c>
      <c r="DA44" s="37" t="str">
        <f t="shared" si="34"/>
        <v/>
      </c>
      <c r="DB44" s="37" t="str">
        <f t="shared" si="34"/>
        <v/>
      </c>
      <c r="DC44" s="37" t="str">
        <f t="shared" si="34"/>
        <v/>
      </c>
      <c r="DD44" s="37" t="str">
        <f t="shared" si="34"/>
        <v/>
      </c>
      <c r="DE44" s="37" t="str">
        <f t="shared" si="34"/>
        <v/>
      </c>
      <c r="DF44" s="37" t="str">
        <f t="shared" si="34"/>
        <v/>
      </c>
      <c r="DG44" s="37" t="str">
        <f t="shared" si="34"/>
        <v/>
      </c>
      <c r="DH44" s="37" t="str">
        <f t="shared" si="34"/>
        <v/>
      </c>
      <c r="DI44" s="37" t="str">
        <f t="shared" si="34"/>
        <v/>
      </c>
      <c r="DJ44" s="37" t="str">
        <f t="shared" si="34"/>
        <v/>
      </c>
      <c r="DK44" s="37" t="str">
        <f t="shared" si="34"/>
        <v/>
      </c>
      <c r="DL44" s="37" t="str">
        <f t="shared" si="34"/>
        <v/>
      </c>
      <c r="DM44" s="37" t="str">
        <f t="shared" si="34"/>
        <v/>
      </c>
      <c r="DN44" s="37" t="str">
        <f t="shared" si="34"/>
        <v/>
      </c>
      <c r="DO44" s="37" t="str">
        <f t="shared" si="34"/>
        <v/>
      </c>
      <c r="DP44" s="37" t="str">
        <f t="shared" si="34"/>
        <v/>
      </c>
      <c r="DQ44" s="37" t="str">
        <f t="shared" si="34"/>
        <v/>
      </c>
      <c r="DR44" s="37" t="str">
        <f t="shared" si="34"/>
        <v/>
      </c>
      <c r="DS44" s="37" t="str">
        <f t="shared" si="34"/>
        <v/>
      </c>
      <c r="DT44" s="37" t="str">
        <f t="shared" si="34"/>
        <v/>
      </c>
      <c r="DU44" s="37" t="str">
        <f t="shared" si="34"/>
        <v/>
      </c>
      <c r="DV44" s="37" t="str">
        <f t="shared" si="34"/>
        <v/>
      </c>
      <c r="DW44" s="37" t="str">
        <f t="shared" si="34"/>
        <v/>
      </c>
      <c r="DX44" s="37" t="str">
        <f t="shared" si="34"/>
        <v/>
      </c>
      <c r="DY44" s="37" t="str">
        <f t="shared" si="34"/>
        <v/>
      </c>
      <c r="DZ44" s="37" t="str">
        <f t="shared" si="34"/>
        <v/>
      </c>
      <c r="EA44" s="37" t="str">
        <f t="shared" si="34"/>
        <v/>
      </c>
      <c r="EB44" s="37" t="str">
        <f t="shared" si="34"/>
        <v/>
      </c>
      <c r="EC44" s="37" t="str">
        <f t="shared" si="34"/>
        <v/>
      </c>
      <c r="ED44" s="37" t="str">
        <f t="shared" si="34"/>
        <v/>
      </c>
      <c r="EE44" s="37" t="str">
        <f t="shared" si="34"/>
        <v/>
      </c>
      <c r="EF44" s="37" t="str">
        <f t="shared" si="34"/>
        <v/>
      </c>
      <c r="EG44" s="37" t="str">
        <f t="shared" si="34"/>
        <v/>
      </c>
      <c r="EH44" s="37" t="str">
        <f t="shared" si="34"/>
        <v/>
      </c>
      <c r="EI44" s="37" t="str">
        <f t="shared" si="34"/>
        <v/>
      </c>
      <c r="EJ44" s="37" t="str">
        <f t="shared" si="34"/>
        <v/>
      </c>
      <c r="EK44" s="37" t="str">
        <f t="shared" si="34"/>
        <v/>
      </c>
      <c r="EL44" s="37" t="str">
        <f t="shared" si="34"/>
        <v/>
      </c>
      <c r="EM44" s="37" t="str">
        <f t="shared" si="34"/>
        <v/>
      </c>
      <c r="EN44" s="37" t="str">
        <f t="shared" si="34"/>
        <v/>
      </c>
      <c r="EO44" s="37" t="str">
        <f t="shared" si="34"/>
        <v/>
      </c>
      <c r="EP44" s="37" t="str">
        <f t="shared" si="34"/>
        <v/>
      </c>
      <c r="EQ44" s="37" t="str">
        <f t="shared" si="34"/>
        <v/>
      </c>
      <c r="ER44" s="37" t="str">
        <f t="shared" si="34"/>
        <v/>
      </c>
      <c r="ES44" s="37" t="str">
        <f t="shared" si="34"/>
        <v/>
      </c>
      <c r="ET44" s="37" t="str">
        <f t="shared" si="34"/>
        <v/>
      </c>
      <c r="EU44" s="37" t="str">
        <f t="shared" si="34"/>
        <v/>
      </c>
      <c r="EV44" s="37" t="str">
        <f t="shared" si="34"/>
        <v/>
      </c>
      <c r="EW44" s="37" t="str">
        <f t="shared" si="34"/>
        <v/>
      </c>
    </row>
    <row r="45" spans="1:153" ht="12.75" customHeight="1" x14ac:dyDescent="0.2">
      <c r="A45" s="45" t="s">
        <v>36</v>
      </c>
      <c r="B45" s="30"/>
      <c r="C45" s="31"/>
      <c r="D45" s="30"/>
      <c r="E45" s="55">
        <v>43179</v>
      </c>
      <c r="F45" s="40">
        <v>43210</v>
      </c>
      <c r="G45" s="33">
        <f>IF(ISBLANK($E45),"",NETWORKDAYS($E45,$F45))</f>
        <v>24</v>
      </c>
      <c r="H45" s="44">
        <v>75</v>
      </c>
      <c r="I45" s="34"/>
      <c r="J45" s="30" t="str">
        <f>IF(ISBLANK($G45),"",IF(ISBLANK($I45),"",SUM($G45,PRODUCT(PRODUCT($G45,$I45),-1))))</f>
        <v/>
      </c>
      <c r="K45" s="30" t="str">
        <f>IF(ISBLANK($H45),"",IF(ISBLANK($I45),"",SUM($H45,PRODUCT(PRODUCT($H45,$I45),-1))))</f>
        <v/>
      </c>
      <c r="L45" s="35"/>
      <c r="M45" s="36" t="s">
        <v>29</v>
      </c>
      <c r="N45" s="37" t="str">
        <f t="shared" ref="N45:EW45" si="35">IF(AND((N$11&gt;=$E45),(N$11&lt;=$F45)),(((((IF(($M45="Röd"),"R","")&amp;IF(($M45="Blå"),"B",""))&amp;IF(($M45="Gul"),"U",""))&amp;IF(($M45="Grön"),"G",""))&amp;IF(($M45="Svart"),"S",""))&amp;IF(($M45="LILA"),"L","")),"")</f>
        <v/>
      </c>
      <c r="O45" s="37" t="str">
        <f t="shared" si="35"/>
        <v/>
      </c>
      <c r="P45" s="37" t="str">
        <f t="shared" si="35"/>
        <v/>
      </c>
      <c r="Q45" s="37" t="str">
        <f t="shared" si="35"/>
        <v/>
      </c>
      <c r="R45" s="37" t="str">
        <f t="shared" si="35"/>
        <v/>
      </c>
      <c r="S45" s="37" t="str">
        <f t="shared" si="35"/>
        <v/>
      </c>
      <c r="T45" s="37" t="str">
        <f t="shared" si="35"/>
        <v/>
      </c>
      <c r="U45" s="37" t="str">
        <f t="shared" si="35"/>
        <v/>
      </c>
      <c r="V45" s="37" t="str">
        <f t="shared" si="35"/>
        <v/>
      </c>
      <c r="W45" s="37" t="str">
        <f t="shared" si="35"/>
        <v/>
      </c>
      <c r="X45" s="37" t="str">
        <f t="shared" si="35"/>
        <v/>
      </c>
      <c r="Y45" s="37" t="str">
        <f t="shared" si="35"/>
        <v/>
      </c>
      <c r="Z45" s="37" t="str">
        <f t="shared" si="35"/>
        <v/>
      </c>
      <c r="AA45" s="37" t="str">
        <f t="shared" si="35"/>
        <v/>
      </c>
      <c r="AB45" s="37" t="str">
        <f t="shared" si="35"/>
        <v/>
      </c>
      <c r="AC45" s="37" t="str">
        <f t="shared" si="35"/>
        <v/>
      </c>
      <c r="AD45" s="38" t="str">
        <f t="shared" si="35"/>
        <v/>
      </c>
      <c r="AE45" s="37" t="str">
        <f t="shared" si="35"/>
        <v/>
      </c>
      <c r="AF45" s="37" t="str">
        <f t="shared" si="35"/>
        <v/>
      </c>
      <c r="AG45" s="37" t="str">
        <f t="shared" si="35"/>
        <v/>
      </c>
      <c r="AH45" s="37" t="str">
        <f t="shared" si="35"/>
        <v/>
      </c>
      <c r="AI45" s="37" t="str">
        <f t="shared" si="35"/>
        <v/>
      </c>
      <c r="AJ45" s="37" t="str">
        <f t="shared" si="35"/>
        <v/>
      </c>
      <c r="AK45" s="37" t="str">
        <f t="shared" si="35"/>
        <v/>
      </c>
      <c r="AL45" s="37" t="str">
        <f t="shared" si="35"/>
        <v/>
      </c>
      <c r="AM45" s="37" t="str">
        <f t="shared" si="35"/>
        <v/>
      </c>
      <c r="AN45" s="37" t="str">
        <f t="shared" si="35"/>
        <v/>
      </c>
      <c r="AO45" s="37" t="str">
        <f t="shared" si="35"/>
        <v/>
      </c>
      <c r="AP45" s="37" t="str">
        <f t="shared" si="35"/>
        <v/>
      </c>
      <c r="AQ45" s="37" t="str">
        <f t="shared" si="35"/>
        <v/>
      </c>
      <c r="AR45" s="37" t="str">
        <f t="shared" si="35"/>
        <v/>
      </c>
      <c r="AS45" s="37" t="str">
        <f t="shared" si="35"/>
        <v/>
      </c>
      <c r="AT45" s="37" t="str">
        <f t="shared" si="35"/>
        <v/>
      </c>
      <c r="AU45" s="37" t="str">
        <f t="shared" si="35"/>
        <v/>
      </c>
      <c r="AV45" s="37" t="str">
        <f t="shared" si="35"/>
        <v/>
      </c>
      <c r="AW45" s="37" t="str">
        <f t="shared" si="35"/>
        <v/>
      </c>
      <c r="AX45" s="37" t="str">
        <f t="shared" si="35"/>
        <v/>
      </c>
      <c r="AY45" s="37" t="str">
        <f t="shared" si="35"/>
        <v/>
      </c>
      <c r="AZ45" s="37" t="str">
        <f t="shared" si="35"/>
        <v/>
      </c>
      <c r="BA45" s="37" t="str">
        <f t="shared" si="35"/>
        <v/>
      </c>
      <c r="BB45" s="37" t="str">
        <f t="shared" si="35"/>
        <v/>
      </c>
      <c r="BC45" s="37" t="str">
        <f t="shared" si="35"/>
        <v/>
      </c>
      <c r="BD45" s="37" t="str">
        <f t="shared" si="35"/>
        <v/>
      </c>
      <c r="BE45" s="37" t="str">
        <f t="shared" si="35"/>
        <v/>
      </c>
      <c r="BF45" s="37" t="str">
        <f t="shared" si="35"/>
        <v/>
      </c>
      <c r="BG45" s="37" t="str">
        <f t="shared" si="35"/>
        <v/>
      </c>
      <c r="BH45" s="37" t="str">
        <f t="shared" si="35"/>
        <v/>
      </c>
      <c r="BI45" s="37" t="str">
        <f t="shared" si="35"/>
        <v/>
      </c>
      <c r="BJ45" s="37" t="str">
        <f t="shared" si="35"/>
        <v/>
      </c>
      <c r="BK45" s="37" t="str">
        <f t="shared" si="35"/>
        <v/>
      </c>
      <c r="BL45" s="37" t="str">
        <f t="shared" si="35"/>
        <v/>
      </c>
      <c r="BM45" s="37" t="str">
        <f t="shared" si="35"/>
        <v/>
      </c>
      <c r="BN45" s="37" t="str">
        <f t="shared" si="35"/>
        <v/>
      </c>
      <c r="BO45" s="37" t="str">
        <f t="shared" si="35"/>
        <v/>
      </c>
      <c r="BP45" s="37" t="str">
        <f t="shared" si="35"/>
        <v/>
      </c>
      <c r="BQ45" s="37" t="str">
        <f t="shared" si="35"/>
        <v/>
      </c>
      <c r="BR45" s="37" t="str">
        <f t="shared" si="35"/>
        <v/>
      </c>
      <c r="BS45" s="37" t="str">
        <f t="shared" si="35"/>
        <v/>
      </c>
      <c r="BT45" s="37" t="str">
        <f t="shared" si="35"/>
        <v/>
      </c>
      <c r="BU45" s="37" t="str">
        <f t="shared" si="35"/>
        <v/>
      </c>
      <c r="BV45" s="37" t="str">
        <f t="shared" si="35"/>
        <v/>
      </c>
      <c r="BW45" s="37" t="str">
        <f t="shared" si="35"/>
        <v/>
      </c>
      <c r="BX45" s="37" t="str">
        <f t="shared" si="35"/>
        <v/>
      </c>
      <c r="BY45" s="37" t="str">
        <f t="shared" si="35"/>
        <v>R</v>
      </c>
      <c r="BZ45" s="37" t="str">
        <f t="shared" si="35"/>
        <v>R</v>
      </c>
      <c r="CA45" s="37" t="str">
        <f t="shared" si="35"/>
        <v>R</v>
      </c>
      <c r="CB45" s="37" t="str">
        <f t="shared" si="35"/>
        <v>R</v>
      </c>
      <c r="CC45" s="37" t="str">
        <f t="shared" si="35"/>
        <v>R</v>
      </c>
      <c r="CD45" s="37" t="str">
        <f t="shared" si="35"/>
        <v>R</v>
      </c>
      <c r="CE45" s="37" t="str">
        <f t="shared" si="35"/>
        <v>R</v>
      </c>
      <c r="CF45" s="37" t="str">
        <f t="shared" si="35"/>
        <v>R</v>
      </c>
      <c r="CG45" s="37" t="str">
        <f t="shared" si="35"/>
        <v>R</v>
      </c>
      <c r="CH45" s="37" t="str">
        <f t="shared" si="35"/>
        <v>R</v>
      </c>
      <c r="CI45" s="37" t="str">
        <f t="shared" si="35"/>
        <v>R</v>
      </c>
      <c r="CJ45" s="37" t="str">
        <f t="shared" si="35"/>
        <v>R</v>
      </c>
      <c r="CK45" s="37" t="str">
        <f t="shared" si="35"/>
        <v>R</v>
      </c>
      <c r="CL45" s="37" t="str">
        <f t="shared" si="35"/>
        <v>R</v>
      </c>
      <c r="CM45" s="37" t="str">
        <f t="shared" si="35"/>
        <v>R</v>
      </c>
      <c r="CN45" s="37" t="str">
        <f t="shared" si="35"/>
        <v>R</v>
      </c>
      <c r="CO45" s="37" t="str">
        <f t="shared" si="35"/>
        <v>R</v>
      </c>
      <c r="CP45" s="37" t="str">
        <f t="shared" si="35"/>
        <v>R</v>
      </c>
      <c r="CQ45" s="37" t="str">
        <f t="shared" si="35"/>
        <v>R</v>
      </c>
      <c r="CR45" s="37" t="str">
        <f t="shared" si="35"/>
        <v>R</v>
      </c>
      <c r="CS45" s="37" t="str">
        <f t="shared" si="35"/>
        <v>R</v>
      </c>
      <c r="CT45" s="37" t="str">
        <f t="shared" si="35"/>
        <v>R</v>
      </c>
      <c r="CU45" s="37" t="str">
        <f t="shared" si="35"/>
        <v>R</v>
      </c>
      <c r="CV45" s="37" t="str">
        <f t="shared" si="35"/>
        <v>R</v>
      </c>
      <c r="CW45" s="37" t="str">
        <f t="shared" si="35"/>
        <v>R</v>
      </c>
      <c r="CX45" s="37" t="str">
        <f t="shared" si="35"/>
        <v>R</v>
      </c>
      <c r="CY45" s="37" t="str">
        <f t="shared" si="35"/>
        <v>R</v>
      </c>
      <c r="CZ45" s="37" t="str">
        <f t="shared" si="35"/>
        <v>R</v>
      </c>
      <c r="DA45" s="37" t="str">
        <f t="shared" si="35"/>
        <v>R</v>
      </c>
      <c r="DB45" s="37" t="str">
        <f t="shared" si="35"/>
        <v>R</v>
      </c>
      <c r="DC45" s="37" t="str">
        <f t="shared" si="35"/>
        <v>R</v>
      </c>
      <c r="DD45" s="37" t="str">
        <f t="shared" si="35"/>
        <v>R</v>
      </c>
      <c r="DE45" s="37" t="str">
        <f t="shared" si="35"/>
        <v/>
      </c>
      <c r="DF45" s="37" t="str">
        <f t="shared" si="35"/>
        <v/>
      </c>
      <c r="DG45" s="37" t="str">
        <f t="shared" si="35"/>
        <v/>
      </c>
      <c r="DH45" s="37" t="str">
        <f t="shared" si="35"/>
        <v/>
      </c>
      <c r="DI45" s="37" t="str">
        <f t="shared" si="35"/>
        <v/>
      </c>
      <c r="DJ45" s="37" t="str">
        <f t="shared" si="35"/>
        <v/>
      </c>
      <c r="DK45" s="37" t="str">
        <f t="shared" si="35"/>
        <v/>
      </c>
      <c r="DL45" s="37" t="str">
        <f t="shared" si="35"/>
        <v/>
      </c>
      <c r="DM45" s="37" t="str">
        <f t="shared" si="35"/>
        <v/>
      </c>
      <c r="DN45" s="37" t="str">
        <f t="shared" si="35"/>
        <v/>
      </c>
      <c r="DO45" s="37" t="str">
        <f t="shared" si="35"/>
        <v/>
      </c>
      <c r="DP45" s="37" t="str">
        <f t="shared" si="35"/>
        <v/>
      </c>
      <c r="DQ45" s="37" t="str">
        <f t="shared" si="35"/>
        <v/>
      </c>
      <c r="DR45" s="37" t="str">
        <f t="shared" si="35"/>
        <v/>
      </c>
      <c r="DS45" s="37" t="str">
        <f t="shared" si="35"/>
        <v/>
      </c>
      <c r="DT45" s="37" t="str">
        <f t="shared" si="35"/>
        <v/>
      </c>
      <c r="DU45" s="37" t="str">
        <f t="shared" si="35"/>
        <v/>
      </c>
      <c r="DV45" s="37" t="str">
        <f t="shared" si="35"/>
        <v/>
      </c>
      <c r="DW45" s="37" t="str">
        <f t="shared" si="35"/>
        <v/>
      </c>
      <c r="DX45" s="37" t="str">
        <f t="shared" si="35"/>
        <v/>
      </c>
      <c r="DY45" s="37" t="str">
        <f t="shared" si="35"/>
        <v/>
      </c>
      <c r="DZ45" s="37" t="str">
        <f t="shared" si="35"/>
        <v/>
      </c>
      <c r="EA45" s="37" t="str">
        <f t="shared" si="35"/>
        <v/>
      </c>
      <c r="EB45" s="37" t="str">
        <f t="shared" si="35"/>
        <v/>
      </c>
      <c r="EC45" s="37" t="str">
        <f t="shared" si="35"/>
        <v/>
      </c>
      <c r="ED45" s="37" t="str">
        <f t="shared" si="35"/>
        <v/>
      </c>
      <c r="EE45" s="37" t="str">
        <f t="shared" si="35"/>
        <v/>
      </c>
      <c r="EF45" s="37" t="str">
        <f t="shared" si="35"/>
        <v/>
      </c>
      <c r="EG45" s="37" t="str">
        <f t="shared" si="35"/>
        <v/>
      </c>
      <c r="EH45" s="37" t="str">
        <f t="shared" si="35"/>
        <v/>
      </c>
      <c r="EI45" s="37" t="str">
        <f t="shared" si="35"/>
        <v/>
      </c>
      <c r="EJ45" s="37" t="str">
        <f t="shared" si="35"/>
        <v/>
      </c>
      <c r="EK45" s="37" t="str">
        <f t="shared" si="35"/>
        <v/>
      </c>
      <c r="EL45" s="37" t="str">
        <f t="shared" si="35"/>
        <v/>
      </c>
      <c r="EM45" s="37" t="str">
        <f t="shared" si="35"/>
        <v/>
      </c>
      <c r="EN45" s="37" t="str">
        <f t="shared" si="35"/>
        <v/>
      </c>
      <c r="EO45" s="37" t="str">
        <f t="shared" si="35"/>
        <v/>
      </c>
      <c r="EP45" s="37" t="str">
        <f t="shared" si="35"/>
        <v/>
      </c>
      <c r="EQ45" s="37" t="str">
        <f t="shared" si="35"/>
        <v/>
      </c>
      <c r="ER45" s="37" t="str">
        <f t="shared" si="35"/>
        <v/>
      </c>
      <c r="ES45" s="37" t="str">
        <f t="shared" si="35"/>
        <v/>
      </c>
      <c r="ET45" s="37" t="str">
        <f t="shared" si="35"/>
        <v/>
      </c>
      <c r="EU45" s="37" t="str">
        <f t="shared" si="35"/>
        <v/>
      </c>
      <c r="EV45" s="37" t="str">
        <f t="shared" si="35"/>
        <v/>
      </c>
      <c r="EW45" s="37" t="str">
        <f t="shared" si="35"/>
        <v/>
      </c>
    </row>
    <row r="46" spans="1:153" ht="12.75" customHeight="1" x14ac:dyDescent="0.2">
      <c r="A46" s="45" t="s">
        <v>37</v>
      </c>
      <c r="B46" s="30"/>
      <c r="C46" s="31"/>
      <c r="D46" s="30"/>
      <c r="E46" s="60">
        <v>43215</v>
      </c>
      <c r="F46" s="61">
        <v>43234</v>
      </c>
      <c r="G46" s="62">
        <f>IF(ISBLANK($E46),"",NETWORKDAYS($E46,$F46))</f>
        <v>14</v>
      </c>
      <c r="H46" s="62">
        <v>25</v>
      </c>
      <c r="I46" s="34"/>
      <c r="J46" s="30" t="str">
        <f>IF(ISBLANK($G46),"",IF(ISBLANK($I46),"",SUM($G46,PRODUCT(PRODUCT($G46,$I46),-1))))</f>
        <v/>
      </c>
      <c r="K46" s="30" t="str">
        <f>IF(ISBLANK($H46),"",IF(ISBLANK($I46),"",SUM($H46,PRODUCT(PRODUCT($H46,$I46),-1))))</f>
        <v/>
      </c>
      <c r="L46" s="35"/>
      <c r="M46" s="36" t="s">
        <v>29</v>
      </c>
      <c r="N46" s="37" t="str">
        <f t="shared" ref="N46:EW46" si="36">IF(AND((N$11&gt;=$E46),(N$11&lt;=$F46)),(((((IF(($M46="Röd"),"R","")&amp;IF(($M46="Blå"),"B",""))&amp;IF(($M46="Gul"),"U",""))&amp;IF(($M46="Grön"),"G",""))&amp;IF(($M46="Svart"),"S",""))&amp;IF(($M46="LILA"),"L","")),"")</f>
        <v/>
      </c>
      <c r="O46" s="37" t="str">
        <f t="shared" si="36"/>
        <v/>
      </c>
      <c r="P46" s="37" t="str">
        <f t="shared" si="36"/>
        <v/>
      </c>
      <c r="Q46" s="37" t="str">
        <f t="shared" si="36"/>
        <v/>
      </c>
      <c r="R46" s="37" t="str">
        <f t="shared" si="36"/>
        <v/>
      </c>
      <c r="S46" s="37" t="str">
        <f t="shared" si="36"/>
        <v/>
      </c>
      <c r="T46" s="37" t="str">
        <f t="shared" si="36"/>
        <v/>
      </c>
      <c r="U46" s="37" t="str">
        <f t="shared" si="36"/>
        <v/>
      </c>
      <c r="V46" s="37" t="str">
        <f t="shared" si="36"/>
        <v/>
      </c>
      <c r="W46" s="37" t="str">
        <f t="shared" si="36"/>
        <v/>
      </c>
      <c r="X46" s="37" t="str">
        <f t="shared" si="36"/>
        <v/>
      </c>
      <c r="Y46" s="37" t="str">
        <f t="shared" si="36"/>
        <v/>
      </c>
      <c r="Z46" s="37" t="str">
        <f t="shared" si="36"/>
        <v/>
      </c>
      <c r="AA46" s="37" t="str">
        <f t="shared" si="36"/>
        <v/>
      </c>
      <c r="AB46" s="37" t="str">
        <f t="shared" si="36"/>
        <v/>
      </c>
      <c r="AC46" s="37" t="str">
        <f t="shared" si="36"/>
        <v/>
      </c>
      <c r="AD46" s="37" t="str">
        <f t="shared" si="36"/>
        <v/>
      </c>
      <c r="AE46" s="37" t="str">
        <f t="shared" si="36"/>
        <v/>
      </c>
      <c r="AF46" s="37" t="str">
        <f t="shared" si="36"/>
        <v/>
      </c>
      <c r="AG46" s="37" t="str">
        <f t="shared" si="36"/>
        <v/>
      </c>
      <c r="AH46" s="37" t="str">
        <f t="shared" si="36"/>
        <v/>
      </c>
      <c r="AI46" s="37" t="str">
        <f t="shared" si="36"/>
        <v/>
      </c>
      <c r="AJ46" s="37" t="str">
        <f t="shared" si="36"/>
        <v/>
      </c>
      <c r="AK46" s="37" t="str">
        <f t="shared" si="36"/>
        <v/>
      </c>
      <c r="AL46" s="37" t="str">
        <f t="shared" si="36"/>
        <v/>
      </c>
      <c r="AM46" s="37" t="str">
        <f t="shared" si="36"/>
        <v/>
      </c>
      <c r="AN46" s="37" t="str">
        <f t="shared" si="36"/>
        <v/>
      </c>
      <c r="AO46" s="37" t="str">
        <f t="shared" si="36"/>
        <v/>
      </c>
      <c r="AP46" s="37" t="str">
        <f t="shared" si="36"/>
        <v/>
      </c>
      <c r="AQ46" s="37" t="str">
        <f t="shared" si="36"/>
        <v/>
      </c>
      <c r="AR46" s="37" t="str">
        <f t="shared" si="36"/>
        <v/>
      </c>
      <c r="AS46" s="37" t="str">
        <f t="shared" si="36"/>
        <v/>
      </c>
      <c r="AT46" s="37" t="str">
        <f t="shared" si="36"/>
        <v/>
      </c>
      <c r="AU46" s="37" t="str">
        <f t="shared" si="36"/>
        <v/>
      </c>
      <c r="AV46" s="37" t="str">
        <f t="shared" si="36"/>
        <v/>
      </c>
      <c r="AW46" s="37" t="str">
        <f t="shared" si="36"/>
        <v/>
      </c>
      <c r="AX46" s="37" t="str">
        <f t="shared" si="36"/>
        <v/>
      </c>
      <c r="AY46" s="37" t="str">
        <f t="shared" si="36"/>
        <v/>
      </c>
      <c r="AZ46" s="37" t="str">
        <f t="shared" si="36"/>
        <v/>
      </c>
      <c r="BA46" s="37" t="str">
        <f t="shared" si="36"/>
        <v/>
      </c>
      <c r="BB46" s="37" t="str">
        <f t="shared" si="36"/>
        <v/>
      </c>
      <c r="BC46" s="37" t="str">
        <f t="shared" si="36"/>
        <v/>
      </c>
      <c r="BD46" s="37" t="str">
        <f t="shared" si="36"/>
        <v/>
      </c>
      <c r="BE46" s="37" t="str">
        <f t="shared" si="36"/>
        <v/>
      </c>
      <c r="BF46" s="37" t="str">
        <f t="shared" si="36"/>
        <v/>
      </c>
      <c r="BG46" s="37" t="str">
        <f t="shared" si="36"/>
        <v/>
      </c>
      <c r="BH46" s="37" t="str">
        <f t="shared" si="36"/>
        <v/>
      </c>
      <c r="BI46" s="37" t="str">
        <f t="shared" si="36"/>
        <v/>
      </c>
      <c r="BJ46" s="37" t="str">
        <f t="shared" si="36"/>
        <v/>
      </c>
      <c r="BK46" s="38" t="str">
        <f t="shared" si="36"/>
        <v/>
      </c>
      <c r="BL46" s="37" t="str">
        <f t="shared" si="36"/>
        <v/>
      </c>
      <c r="BM46" s="37" t="str">
        <f t="shared" si="36"/>
        <v/>
      </c>
      <c r="BN46" s="37" t="str">
        <f t="shared" si="36"/>
        <v/>
      </c>
      <c r="BO46" s="37" t="str">
        <f t="shared" si="36"/>
        <v/>
      </c>
      <c r="BP46" s="37" t="str">
        <f t="shared" si="36"/>
        <v/>
      </c>
      <c r="BQ46" s="37" t="str">
        <f t="shared" si="36"/>
        <v/>
      </c>
      <c r="BR46" s="37" t="str">
        <f t="shared" si="36"/>
        <v/>
      </c>
      <c r="BS46" s="37" t="str">
        <f t="shared" si="36"/>
        <v/>
      </c>
      <c r="BT46" s="37" t="str">
        <f t="shared" si="36"/>
        <v/>
      </c>
      <c r="BU46" s="37" t="str">
        <f t="shared" si="36"/>
        <v/>
      </c>
      <c r="BV46" s="37" t="str">
        <f t="shared" si="36"/>
        <v/>
      </c>
      <c r="BW46" s="37" t="str">
        <f t="shared" si="36"/>
        <v/>
      </c>
      <c r="BX46" s="37" t="str">
        <f t="shared" si="36"/>
        <v/>
      </c>
      <c r="BY46" s="37" t="str">
        <f t="shared" si="36"/>
        <v/>
      </c>
      <c r="BZ46" s="37" t="str">
        <f t="shared" si="36"/>
        <v/>
      </c>
      <c r="CA46" s="37" t="str">
        <f t="shared" si="36"/>
        <v/>
      </c>
      <c r="CB46" s="37" t="str">
        <f t="shared" si="36"/>
        <v/>
      </c>
      <c r="CC46" s="37" t="str">
        <f t="shared" si="36"/>
        <v/>
      </c>
      <c r="CD46" s="37" t="str">
        <f t="shared" si="36"/>
        <v/>
      </c>
      <c r="CE46" s="37" t="str">
        <f t="shared" si="36"/>
        <v/>
      </c>
      <c r="CF46" s="37" t="str">
        <f t="shared" si="36"/>
        <v/>
      </c>
      <c r="CG46" s="37" t="str">
        <f t="shared" si="36"/>
        <v/>
      </c>
      <c r="CH46" s="37" t="str">
        <f t="shared" si="36"/>
        <v/>
      </c>
      <c r="CI46" s="37" t="str">
        <f t="shared" si="36"/>
        <v/>
      </c>
      <c r="CJ46" s="37" t="str">
        <f t="shared" si="36"/>
        <v/>
      </c>
      <c r="CK46" s="37" t="str">
        <f t="shared" si="36"/>
        <v/>
      </c>
      <c r="CL46" s="37" t="str">
        <f t="shared" si="36"/>
        <v/>
      </c>
      <c r="CM46" s="37" t="str">
        <f t="shared" si="36"/>
        <v/>
      </c>
      <c r="CN46" s="37" t="str">
        <f t="shared" si="36"/>
        <v/>
      </c>
      <c r="CO46" s="37" t="str">
        <f t="shared" si="36"/>
        <v/>
      </c>
      <c r="CP46" s="37" t="str">
        <f t="shared" si="36"/>
        <v/>
      </c>
      <c r="CQ46" s="37" t="str">
        <f t="shared" si="36"/>
        <v/>
      </c>
      <c r="CR46" s="37" t="str">
        <f t="shared" si="36"/>
        <v/>
      </c>
      <c r="CS46" s="37" t="str">
        <f t="shared" si="36"/>
        <v/>
      </c>
      <c r="CT46" s="37" t="str">
        <f t="shared" si="36"/>
        <v/>
      </c>
      <c r="CU46" s="37" t="str">
        <f t="shared" si="36"/>
        <v/>
      </c>
      <c r="CV46" s="37" t="str">
        <f t="shared" si="36"/>
        <v/>
      </c>
      <c r="CW46" s="37" t="str">
        <f t="shared" si="36"/>
        <v/>
      </c>
      <c r="CX46" s="37" t="str">
        <f t="shared" si="36"/>
        <v/>
      </c>
      <c r="CY46" s="37" t="str">
        <f t="shared" si="36"/>
        <v/>
      </c>
      <c r="CZ46" s="37" t="str">
        <f t="shared" si="36"/>
        <v/>
      </c>
      <c r="DA46" s="37" t="str">
        <f t="shared" si="36"/>
        <v/>
      </c>
      <c r="DB46" s="37" t="str">
        <f t="shared" si="36"/>
        <v/>
      </c>
      <c r="DC46" s="37" t="str">
        <f t="shared" si="36"/>
        <v/>
      </c>
      <c r="DD46" s="37" t="str">
        <f t="shared" si="36"/>
        <v/>
      </c>
      <c r="DE46" s="37" t="str">
        <f t="shared" si="36"/>
        <v/>
      </c>
      <c r="DF46" s="37" t="str">
        <f t="shared" si="36"/>
        <v/>
      </c>
      <c r="DG46" s="37" t="str">
        <f t="shared" si="36"/>
        <v/>
      </c>
      <c r="DH46" s="37" t="str">
        <f t="shared" si="36"/>
        <v/>
      </c>
      <c r="DI46" s="37" t="str">
        <f t="shared" si="36"/>
        <v>R</v>
      </c>
      <c r="DJ46" s="37" t="str">
        <f t="shared" si="36"/>
        <v>R</v>
      </c>
      <c r="DK46" s="37" t="str">
        <f t="shared" si="36"/>
        <v>R</v>
      </c>
      <c r="DL46" s="37" t="str">
        <f t="shared" si="36"/>
        <v>R</v>
      </c>
      <c r="DM46" s="37" t="str">
        <f t="shared" si="36"/>
        <v>R</v>
      </c>
      <c r="DN46" s="37" t="str">
        <f t="shared" si="36"/>
        <v>R</v>
      </c>
      <c r="DO46" s="37" t="str">
        <f t="shared" si="36"/>
        <v>R</v>
      </c>
      <c r="DP46" s="37" t="str">
        <f t="shared" si="36"/>
        <v>R</v>
      </c>
      <c r="DQ46" s="37" t="str">
        <f t="shared" si="36"/>
        <v>R</v>
      </c>
      <c r="DR46" s="37" t="str">
        <f t="shared" si="36"/>
        <v>R</v>
      </c>
      <c r="DS46" s="37" t="str">
        <f t="shared" si="36"/>
        <v>R</v>
      </c>
      <c r="DT46" s="37" t="str">
        <f t="shared" si="36"/>
        <v>R</v>
      </c>
      <c r="DU46" s="37" t="str">
        <f t="shared" si="36"/>
        <v>R</v>
      </c>
      <c r="DV46" s="37" t="str">
        <f t="shared" si="36"/>
        <v>R</v>
      </c>
      <c r="DW46" s="37" t="str">
        <f t="shared" si="36"/>
        <v>R</v>
      </c>
      <c r="DX46" s="37" t="str">
        <f t="shared" si="36"/>
        <v>R</v>
      </c>
      <c r="DY46" s="37" t="str">
        <f t="shared" si="36"/>
        <v>R</v>
      </c>
      <c r="DZ46" s="37" t="str">
        <f t="shared" si="36"/>
        <v>R</v>
      </c>
      <c r="EA46" s="37" t="str">
        <f t="shared" si="36"/>
        <v>R</v>
      </c>
      <c r="EB46" s="37" t="str">
        <f t="shared" si="36"/>
        <v>R</v>
      </c>
      <c r="EC46" s="37" t="str">
        <f t="shared" si="36"/>
        <v/>
      </c>
      <c r="ED46" s="37" t="str">
        <f t="shared" si="36"/>
        <v/>
      </c>
      <c r="EE46" s="37" t="str">
        <f t="shared" si="36"/>
        <v/>
      </c>
      <c r="EF46" s="37" t="str">
        <f t="shared" si="36"/>
        <v/>
      </c>
      <c r="EG46" s="37" t="str">
        <f t="shared" si="36"/>
        <v/>
      </c>
      <c r="EH46" s="37" t="str">
        <f t="shared" si="36"/>
        <v/>
      </c>
      <c r="EI46" s="37" t="str">
        <f t="shared" si="36"/>
        <v/>
      </c>
      <c r="EJ46" s="37" t="str">
        <f t="shared" si="36"/>
        <v/>
      </c>
      <c r="EK46" s="37" t="str">
        <f t="shared" si="36"/>
        <v/>
      </c>
      <c r="EL46" s="37" t="str">
        <f t="shared" si="36"/>
        <v/>
      </c>
      <c r="EM46" s="37" t="str">
        <f t="shared" si="36"/>
        <v/>
      </c>
      <c r="EN46" s="37" t="str">
        <f t="shared" si="36"/>
        <v/>
      </c>
      <c r="EO46" s="37" t="str">
        <f t="shared" si="36"/>
        <v/>
      </c>
      <c r="EP46" s="37" t="str">
        <f t="shared" si="36"/>
        <v/>
      </c>
      <c r="EQ46" s="37" t="str">
        <f t="shared" si="36"/>
        <v/>
      </c>
      <c r="ER46" s="37" t="str">
        <f t="shared" si="36"/>
        <v/>
      </c>
      <c r="ES46" s="37" t="str">
        <f t="shared" si="36"/>
        <v/>
      </c>
      <c r="ET46" s="37" t="str">
        <f t="shared" si="36"/>
        <v/>
      </c>
      <c r="EU46" s="37" t="str">
        <f t="shared" si="36"/>
        <v/>
      </c>
      <c r="EV46" s="37" t="str">
        <f t="shared" si="36"/>
        <v/>
      </c>
      <c r="EW46" s="37" t="str">
        <f t="shared" si="36"/>
        <v/>
      </c>
    </row>
    <row r="47" spans="1:153" ht="12.75" customHeight="1" x14ac:dyDescent="0.2">
      <c r="A47" s="45" t="s">
        <v>38</v>
      </c>
      <c r="B47" s="30"/>
      <c r="C47" s="31"/>
      <c r="D47" s="30"/>
      <c r="E47" s="60">
        <v>43234</v>
      </c>
      <c r="F47" s="61">
        <v>43244</v>
      </c>
      <c r="G47" s="62">
        <f>IF(ISBLANK($E47),"",NETWORKDAYS($E47,$F47))</f>
        <v>9</v>
      </c>
      <c r="H47" s="62">
        <v>8</v>
      </c>
      <c r="I47" s="34"/>
      <c r="J47" s="30" t="str">
        <f>IF(ISBLANK($G47),"",IF(ISBLANK($I47),"",SUM($G47,PRODUCT(PRODUCT($G47,$I47),-1))))</f>
        <v/>
      </c>
      <c r="K47" s="30" t="str">
        <f>IF(ISBLANK($H47),"",IF(ISBLANK($I47),"",SUM($H47,PRODUCT(PRODUCT($H47,$I47),-1))))</f>
        <v/>
      </c>
      <c r="L47" s="35"/>
      <c r="M47" s="36" t="s">
        <v>24</v>
      </c>
      <c r="N47" s="37" t="str">
        <f t="shared" ref="N47:EW47" si="37">IF(AND((N$11&gt;=$E47),(N$11&lt;=$F47)),(((((IF(($M47="Röd"),"R","")&amp;IF(($M47="Blå"),"B",""))&amp;IF(($M47="Gul"),"U",""))&amp;IF(($M47="Grön"),"G",""))&amp;IF(($M47="Svart"),"S",""))&amp;IF(($M47="LILA"),"L","")),"")</f>
        <v/>
      </c>
      <c r="O47" s="37" t="str">
        <f t="shared" si="37"/>
        <v/>
      </c>
      <c r="P47" s="37" t="str">
        <f t="shared" si="37"/>
        <v/>
      </c>
      <c r="Q47" s="37" t="str">
        <f t="shared" si="37"/>
        <v/>
      </c>
      <c r="R47" s="37" t="str">
        <f t="shared" si="37"/>
        <v/>
      </c>
      <c r="S47" s="37" t="str">
        <f t="shared" si="37"/>
        <v/>
      </c>
      <c r="T47" s="37" t="str">
        <f t="shared" si="37"/>
        <v/>
      </c>
      <c r="U47" s="37" t="str">
        <f t="shared" si="37"/>
        <v/>
      </c>
      <c r="V47" s="38" t="str">
        <f t="shared" si="37"/>
        <v/>
      </c>
      <c r="W47" s="37" t="str">
        <f t="shared" si="37"/>
        <v/>
      </c>
      <c r="X47" s="37" t="str">
        <f t="shared" si="37"/>
        <v/>
      </c>
      <c r="Y47" s="37" t="str">
        <f t="shared" si="37"/>
        <v/>
      </c>
      <c r="Z47" s="37" t="str">
        <f t="shared" si="37"/>
        <v/>
      </c>
      <c r="AA47" s="37" t="str">
        <f t="shared" si="37"/>
        <v/>
      </c>
      <c r="AB47" s="37" t="str">
        <f t="shared" si="37"/>
        <v/>
      </c>
      <c r="AC47" s="37" t="str">
        <f t="shared" si="37"/>
        <v/>
      </c>
      <c r="AD47" s="37" t="str">
        <f t="shared" si="37"/>
        <v/>
      </c>
      <c r="AE47" s="37" t="str">
        <f t="shared" si="37"/>
        <v/>
      </c>
      <c r="AF47" s="37" t="str">
        <f t="shared" si="37"/>
        <v/>
      </c>
      <c r="AG47" s="37" t="str">
        <f t="shared" si="37"/>
        <v/>
      </c>
      <c r="AH47" s="37" t="str">
        <f t="shared" si="37"/>
        <v/>
      </c>
      <c r="AI47" s="37" t="str">
        <f t="shared" si="37"/>
        <v/>
      </c>
      <c r="AJ47" s="37" t="str">
        <f t="shared" si="37"/>
        <v/>
      </c>
      <c r="AK47" s="37" t="str">
        <f t="shared" si="37"/>
        <v/>
      </c>
      <c r="AL47" s="37" t="str">
        <f t="shared" si="37"/>
        <v/>
      </c>
      <c r="AM47" s="37" t="str">
        <f t="shared" si="37"/>
        <v/>
      </c>
      <c r="AN47" s="37" t="str">
        <f t="shared" si="37"/>
        <v/>
      </c>
      <c r="AO47" s="37" t="str">
        <f t="shared" si="37"/>
        <v/>
      </c>
      <c r="AP47" s="37" t="str">
        <f t="shared" si="37"/>
        <v/>
      </c>
      <c r="AQ47" s="37" t="str">
        <f t="shared" si="37"/>
        <v/>
      </c>
      <c r="AR47" s="37" t="str">
        <f t="shared" si="37"/>
        <v/>
      </c>
      <c r="AS47" s="37" t="str">
        <f t="shared" si="37"/>
        <v/>
      </c>
      <c r="AT47" s="37" t="str">
        <f t="shared" si="37"/>
        <v/>
      </c>
      <c r="AU47" s="37" t="str">
        <f t="shared" si="37"/>
        <v/>
      </c>
      <c r="AV47" s="37" t="str">
        <f t="shared" si="37"/>
        <v/>
      </c>
      <c r="AW47" s="37" t="str">
        <f t="shared" si="37"/>
        <v/>
      </c>
      <c r="AX47" s="37" t="str">
        <f t="shared" si="37"/>
        <v/>
      </c>
      <c r="AY47" s="37" t="str">
        <f t="shared" si="37"/>
        <v/>
      </c>
      <c r="AZ47" s="37" t="str">
        <f t="shared" si="37"/>
        <v/>
      </c>
      <c r="BA47" s="37" t="str">
        <f t="shared" si="37"/>
        <v/>
      </c>
      <c r="BB47" s="37" t="str">
        <f t="shared" si="37"/>
        <v/>
      </c>
      <c r="BC47" s="37" t="str">
        <f t="shared" si="37"/>
        <v/>
      </c>
      <c r="BD47" s="37" t="str">
        <f t="shared" si="37"/>
        <v/>
      </c>
      <c r="BE47" s="37" t="str">
        <f t="shared" si="37"/>
        <v/>
      </c>
      <c r="BF47" s="37" t="str">
        <f t="shared" si="37"/>
        <v/>
      </c>
      <c r="BG47" s="37" t="str">
        <f t="shared" si="37"/>
        <v/>
      </c>
      <c r="BH47" s="37" t="str">
        <f t="shared" si="37"/>
        <v/>
      </c>
      <c r="BI47" s="37" t="str">
        <f t="shared" si="37"/>
        <v/>
      </c>
      <c r="BJ47" s="37" t="str">
        <f t="shared" si="37"/>
        <v/>
      </c>
      <c r="BK47" s="37" t="str">
        <f t="shared" si="37"/>
        <v/>
      </c>
      <c r="BL47" s="37" t="str">
        <f t="shared" si="37"/>
        <v/>
      </c>
      <c r="BM47" s="37" t="str">
        <f t="shared" si="37"/>
        <v/>
      </c>
      <c r="BN47" s="37" t="str">
        <f t="shared" si="37"/>
        <v/>
      </c>
      <c r="BO47" s="37" t="str">
        <f t="shared" si="37"/>
        <v/>
      </c>
      <c r="BP47" s="37" t="str">
        <f t="shared" si="37"/>
        <v/>
      </c>
      <c r="BQ47" s="37" t="str">
        <f t="shared" si="37"/>
        <v/>
      </c>
      <c r="BR47" s="37" t="str">
        <f t="shared" si="37"/>
        <v/>
      </c>
      <c r="BS47" s="37" t="str">
        <f t="shared" si="37"/>
        <v/>
      </c>
      <c r="BT47" s="37" t="str">
        <f t="shared" si="37"/>
        <v/>
      </c>
      <c r="BU47" s="37" t="str">
        <f t="shared" si="37"/>
        <v/>
      </c>
      <c r="BV47" s="37" t="str">
        <f t="shared" si="37"/>
        <v/>
      </c>
      <c r="BW47" s="37" t="str">
        <f t="shared" si="37"/>
        <v/>
      </c>
      <c r="BX47" s="37" t="str">
        <f t="shared" si="37"/>
        <v/>
      </c>
      <c r="BY47" s="37" t="str">
        <f t="shared" si="37"/>
        <v/>
      </c>
      <c r="BZ47" s="37" t="str">
        <f t="shared" si="37"/>
        <v/>
      </c>
      <c r="CA47" s="37" t="str">
        <f t="shared" si="37"/>
        <v/>
      </c>
      <c r="CB47" s="37" t="str">
        <f t="shared" si="37"/>
        <v/>
      </c>
      <c r="CC47" s="37" t="str">
        <f t="shared" si="37"/>
        <v/>
      </c>
      <c r="CD47" s="37" t="str">
        <f t="shared" si="37"/>
        <v/>
      </c>
      <c r="CE47" s="37" t="str">
        <f t="shared" si="37"/>
        <v/>
      </c>
      <c r="CF47" s="37" t="str">
        <f t="shared" si="37"/>
        <v/>
      </c>
      <c r="CG47" s="37" t="str">
        <f t="shared" si="37"/>
        <v/>
      </c>
      <c r="CH47" s="37" t="str">
        <f t="shared" si="37"/>
        <v/>
      </c>
      <c r="CI47" s="37" t="str">
        <f t="shared" si="37"/>
        <v/>
      </c>
      <c r="CJ47" s="37" t="str">
        <f t="shared" si="37"/>
        <v/>
      </c>
      <c r="CK47" s="37" t="str">
        <f t="shared" si="37"/>
        <v/>
      </c>
      <c r="CL47" s="37" t="str">
        <f t="shared" si="37"/>
        <v/>
      </c>
      <c r="CM47" s="37" t="str">
        <f t="shared" si="37"/>
        <v/>
      </c>
      <c r="CN47" s="37" t="str">
        <f t="shared" si="37"/>
        <v/>
      </c>
      <c r="CO47" s="37" t="str">
        <f t="shared" si="37"/>
        <v/>
      </c>
      <c r="CP47" s="37" t="str">
        <f t="shared" si="37"/>
        <v/>
      </c>
      <c r="CQ47" s="37" t="str">
        <f t="shared" si="37"/>
        <v/>
      </c>
      <c r="CR47" s="37" t="str">
        <f t="shared" si="37"/>
        <v/>
      </c>
      <c r="CS47" s="37" t="str">
        <f t="shared" si="37"/>
        <v/>
      </c>
      <c r="CT47" s="37" t="str">
        <f t="shared" si="37"/>
        <v/>
      </c>
      <c r="CU47" s="37" t="str">
        <f t="shared" si="37"/>
        <v/>
      </c>
      <c r="CV47" s="37" t="str">
        <f t="shared" si="37"/>
        <v/>
      </c>
      <c r="CW47" s="37" t="str">
        <f t="shared" si="37"/>
        <v/>
      </c>
      <c r="CX47" s="37" t="str">
        <f t="shared" si="37"/>
        <v/>
      </c>
      <c r="CY47" s="37" t="str">
        <f t="shared" si="37"/>
        <v/>
      </c>
      <c r="CZ47" s="37" t="str">
        <f t="shared" si="37"/>
        <v/>
      </c>
      <c r="DA47" s="37" t="str">
        <f t="shared" si="37"/>
        <v/>
      </c>
      <c r="DB47" s="37" t="str">
        <f t="shared" si="37"/>
        <v/>
      </c>
      <c r="DC47" s="37" t="str">
        <f t="shared" si="37"/>
        <v/>
      </c>
      <c r="DD47" s="37" t="str">
        <f t="shared" si="37"/>
        <v/>
      </c>
      <c r="DE47" s="37" t="str">
        <f t="shared" si="37"/>
        <v/>
      </c>
      <c r="DF47" s="37" t="str">
        <f t="shared" si="37"/>
        <v/>
      </c>
      <c r="DG47" s="37" t="str">
        <f t="shared" si="37"/>
        <v/>
      </c>
      <c r="DH47" s="37" t="str">
        <f t="shared" si="37"/>
        <v/>
      </c>
      <c r="DI47" s="37" t="str">
        <f t="shared" si="37"/>
        <v/>
      </c>
      <c r="DJ47" s="37" t="str">
        <f t="shared" si="37"/>
        <v/>
      </c>
      <c r="DK47" s="37" t="str">
        <f t="shared" si="37"/>
        <v/>
      </c>
      <c r="DL47" s="37" t="str">
        <f t="shared" si="37"/>
        <v/>
      </c>
      <c r="DM47" s="37" t="str">
        <f t="shared" si="37"/>
        <v/>
      </c>
      <c r="DN47" s="37" t="str">
        <f t="shared" si="37"/>
        <v/>
      </c>
      <c r="DO47" s="37" t="str">
        <f t="shared" si="37"/>
        <v/>
      </c>
      <c r="DP47" s="37" t="str">
        <f t="shared" si="37"/>
        <v/>
      </c>
      <c r="DQ47" s="37" t="str">
        <f t="shared" si="37"/>
        <v/>
      </c>
      <c r="DR47" s="37" t="str">
        <f t="shared" si="37"/>
        <v/>
      </c>
      <c r="DS47" s="37" t="str">
        <f t="shared" si="37"/>
        <v/>
      </c>
      <c r="DT47" s="37" t="str">
        <f t="shared" si="37"/>
        <v/>
      </c>
      <c r="DU47" s="37" t="str">
        <f t="shared" si="37"/>
        <v/>
      </c>
      <c r="DV47" s="37" t="str">
        <f t="shared" si="37"/>
        <v/>
      </c>
      <c r="DW47" s="37" t="str">
        <f t="shared" si="37"/>
        <v/>
      </c>
      <c r="DX47" s="37" t="str">
        <f t="shared" si="37"/>
        <v/>
      </c>
      <c r="DY47" s="37" t="str">
        <f t="shared" si="37"/>
        <v/>
      </c>
      <c r="DZ47" s="37" t="str">
        <f t="shared" si="37"/>
        <v/>
      </c>
      <c r="EA47" s="37" t="str">
        <f t="shared" si="37"/>
        <v/>
      </c>
      <c r="EB47" s="37" t="str">
        <f t="shared" si="37"/>
        <v>G</v>
      </c>
      <c r="EC47" s="37" t="str">
        <f t="shared" si="37"/>
        <v>G</v>
      </c>
      <c r="ED47" s="37" t="str">
        <f t="shared" si="37"/>
        <v>G</v>
      </c>
      <c r="EE47" s="37" t="str">
        <f t="shared" si="37"/>
        <v>G</v>
      </c>
      <c r="EF47" s="37" t="str">
        <f t="shared" si="37"/>
        <v>G</v>
      </c>
      <c r="EG47" s="37" t="str">
        <f t="shared" si="37"/>
        <v>G</v>
      </c>
      <c r="EH47" s="37" t="str">
        <f t="shared" si="37"/>
        <v>G</v>
      </c>
      <c r="EI47" s="37" t="str">
        <f t="shared" si="37"/>
        <v>G</v>
      </c>
      <c r="EJ47" s="37" t="str">
        <f t="shared" si="37"/>
        <v>G</v>
      </c>
      <c r="EK47" s="37" t="str">
        <f t="shared" si="37"/>
        <v>G</v>
      </c>
      <c r="EL47" s="37" t="str">
        <f t="shared" si="37"/>
        <v>G</v>
      </c>
      <c r="EM47" s="37" t="str">
        <f t="shared" si="37"/>
        <v/>
      </c>
      <c r="EN47" s="37" t="str">
        <f t="shared" si="37"/>
        <v/>
      </c>
      <c r="EO47" s="37" t="str">
        <f t="shared" si="37"/>
        <v/>
      </c>
      <c r="EP47" s="37" t="str">
        <f t="shared" si="37"/>
        <v/>
      </c>
      <c r="EQ47" s="37" t="str">
        <f t="shared" si="37"/>
        <v/>
      </c>
      <c r="ER47" s="37" t="str">
        <f t="shared" si="37"/>
        <v/>
      </c>
      <c r="ES47" s="37" t="str">
        <f t="shared" si="37"/>
        <v/>
      </c>
      <c r="ET47" s="37" t="str">
        <f t="shared" si="37"/>
        <v/>
      </c>
      <c r="EU47" s="37" t="str">
        <f t="shared" si="37"/>
        <v/>
      </c>
      <c r="EV47" s="37" t="str">
        <f t="shared" si="37"/>
        <v/>
      </c>
      <c r="EW47" s="37" t="str">
        <f t="shared" si="37"/>
        <v/>
      </c>
    </row>
    <row r="48" spans="1:153" ht="12.75" customHeight="1" x14ac:dyDescent="0.2">
      <c r="A48" s="63"/>
      <c r="B48" s="58"/>
      <c r="C48" s="64"/>
      <c r="D48" s="58"/>
      <c r="E48" s="56"/>
      <c r="F48" s="56"/>
      <c r="G48" s="59"/>
      <c r="H48" s="59"/>
      <c r="I48" s="65"/>
      <c r="J48" s="59" t="str">
        <f>IF(ISBLANK($G48),"",IF(ISBLANK($I48),"",SUM($G48,PRODUCT(PRODUCT($G48,$I48),-1))))</f>
        <v/>
      </c>
      <c r="K48" s="30" t="str">
        <f>IF(ISBLANK($H48),"",IF(ISBLANK($I48),"",SUM($H48,PRODUCT(PRODUCT($H48,$I48),-1))))</f>
        <v/>
      </c>
      <c r="L48" s="35"/>
      <c r="M48" s="36" t="s">
        <v>24</v>
      </c>
      <c r="N48" s="37" t="str">
        <f t="shared" ref="N48:EW48" si="38">IF(AND((N$11&gt;=$E48),(N$11&lt;=$F48)),(((((IF(($M48="Röd"),"R","")&amp;IF(($M48="Blå"),"B",""))&amp;IF(($M48="Gul"),"U",""))&amp;IF(($M48="Grön"),"G",""))&amp;IF(($M48="Svart"),"S",""))&amp;IF(($M48="LILA"),"L","")),"")</f>
        <v/>
      </c>
      <c r="O48" s="37" t="str">
        <f t="shared" si="38"/>
        <v/>
      </c>
      <c r="P48" s="37" t="str">
        <f t="shared" si="38"/>
        <v/>
      </c>
      <c r="Q48" s="37" t="str">
        <f t="shared" si="38"/>
        <v/>
      </c>
      <c r="R48" s="37" t="str">
        <f t="shared" si="38"/>
        <v/>
      </c>
      <c r="S48" s="37" t="str">
        <f t="shared" si="38"/>
        <v/>
      </c>
      <c r="T48" s="37" t="str">
        <f t="shared" si="38"/>
        <v/>
      </c>
      <c r="U48" s="37" t="str">
        <f t="shared" si="38"/>
        <v/>
      </c>
      <c r="V48" s="37" t="str">
        <f t="shared" si="38"/>
        <v/>
      </c>
      <c r="W48" s="37" t="str">
        <f t="shared" si="38"/>
        <v/>
      </c>
      <c r="X48" s="37" t="str">
        <f t="shared" si="38"/>
        <v/>
      </c>
      <c r="Y48" s="37" t="str">
        <f t="shared" si="38"/>
        <v/>
      </c>
      <c r="Z48" s="37" t="str">
        <f t="shared" si="38"/>
        <v/>
      </c>
      <c r="AA48" s="37" t="str">
        <f t="shared" si="38"/>
        <v/>
      </c>
      <c r="AB48" s="37" t="str">
        <f t="shared" si="38"/>
        <v/>
      </c>
      <c r="AC48" s="37" t="str">
        <f t="shared" si="38"/>
        <v/>
      </c>
      <c r="AD48" s="38" t="str">
        <f t="shared" si="38"/>
        <v/>
      </c>
      <c r="AE48" s="37" t="str">
        <f t="shared" si="38"/>
        <v/>
      </c>
      <c r="AF48" s="37" t="str">
        <f t="shared" si="38"/>
        <v/>
      </c>
      <c r="AG48" s="37" t="str">
        <f t="shared" si="38"/>
        <v/>
      </c>
      <c r="AH48" s="37" t="str">
        <f t="shared" si="38"/>
        <v/>
      </c>
      <c r="AI48" s="37" t="str">
        <f t="shared" si="38"/>
        <v/>
      </c>
      <c r="AJ48" s="37" t="str">
        <f t="shared" si="38"/>
        <v/>
      </c>
      <c r="AK48" s="37" t="str">
        <f t="shared" si="38"/>
        <v/>
      </c>
      <c r="AL48" s="37" t="str">
        <f t="shared" si="38"/>
        <v/>
      </c>
      <c r="AM48" s="37" t="str">
        <f t="shared" si="38"/>
        <v/>
      </c>
      <c r="AN48" s="37" t="str">
        <f t="shared" si="38"/>
        <v/>
      </c>
      <c r="AO48" s="37" t="str">
        <f t="shared" si="38"/>
        <v/>
      </c>
      <c r="AP48" s="37" t="str">
        <f t="shared" si="38"/>
        <v/>
      </c>
      <c r="AQ48" s="37" t="str">
        <f t="shared" si="38"/>
        <v/>
      </c>
      <c r="AR48" s="37" t="str">
        <f t="shared" si="38"/>
        <v/>
      </c>
      <c r="AS48" s="37" t="str">
        <f t="shared" si="38"/>
        <v/>
      </c>
      <c r="AT48" s="37" t="str">
        <f t="shared" si="38"/>
        <v/>
      </c>
      <c r="AU48" s="37" t="str">
        <f t="shared" si="38"/>
        <v/>
      </c>
      <c r="AV48" s="37" t="str">
        <f t="shared" si="38"/>
        <v/>
      </c>
      <c r="AW48" s="37" t="str">
        <f t="shared" si="38"/>
        <v/>
      </c>
      <c r="AX48" s="37" t="str">
        <f t="shared" si="38"/>
        <v/>
      </c>
      <c r="AY48" s="37" t="str">
        <f t="shared" si="38"/>
        <v/>
      </c>
      <c r="AZ48" s="37" t="str">
        <f t="shared" si="38"/>
        <v/>
      </c>
      <c r="BA48" s="37" t="str">
        <f t="shared" si="38"/>
        <v/>
      </c>
      <c r="BB48" s="37" t="str">
        <f t="shared" si="38"/>
        <v/>
      </c>
      <c r="BC48" s="37" t="str">
        <f t="shared" si="38"/>
        <v/>
      </c>
      <c r="BD48" s="37" t="str">
        <f t="shared" si="38"/>
        <v/>
      </c>
      <c r="BE48" s="37" t="str">
        <f t="shared" si="38"/>
        <v/>
      </c>
      <c r="BF48" s="37" t="str">
        <f t="shared" si="38"/>
        <v/>
      </c>
      <c r="BG48" s="37" t="str">
        <f t="shared" si="38"/>
        <v/>
      </c>
      <c r="BH48" s="37" t="str">
        <f t="shared" si="38"/>
        <v/>
      </c>
      <c r="BI48" s="37" t="str">
        <f t="shared" si="38"/>
        <v/>
      </c>
      <c r="BJ48" s="37" t="str">
        <f t="shared" si="38"/>
        <v/>
      </c>
      <c r="BK48" s="37" t="str">
        <f t="shared" si="38"/>
        <v/>
      </c>
      <c r="BL48" s="37" t="str">
        <f t="shared" si="38"/>
        <v/>
      </c>
      <c r="BM48" s="37" t="str">
        <f t="shared" si="38"/>
        <v/>
      </c>
      <c r="BN48" s="37" t="str">
        <f t="shared" si="38"/>
        <v/>
      </c>
      <c r="BO48" s="37" t="str">
        <f t="shared" si="38"/>
        <v/>
      </c>
      <c r="BP48" s="37" t="str">
        <f t="shared" si="38"/>
        <v/>
      </c>
      <c r="BQ48" s="37" t="str">
        <f t="shared" si="38"/>
        <v/>
      </c>
      <c r="BR48" s="37" t="str">
        <f t="shared" si="38"/>
        <v/>
      </c>
      <c r="BS48" s="37" t="str">
        <f t="shared" si="38"/>
        <v/>
      </c>
      <c r="BT48" s="37" t="str">
        <f t="shared" si="38"/>
        <v/>
      </c>
      <c r="BU48" s="37" t="str">
        <f t="shared" si="38"/>
        <v/>
      </c>
      <c r="BV48" s="37" t="str">
        <f t="shared" si="38"/>
        <v/>
      </c>
      <c r="BW48" s="37" t="str">
        <f t="shared" si="38"/>
        <v/>
      </c>
      <c r="BX48" s="37" t="str">
        <f t="shared" si="38"/>
        <v/>
      </c>
      <c r="BY48" s="37" t="str">
        <f t="shared" si="38"/>
        <v/>
      </c>
      <c r="BZ48" s="37" t="str">
        <f t="shared" si="38"/>
        <v/>
      </c>
      <c r="CA48" s="37" t="str">
        <f t="shared" si="38"/>
        <v/>
      </c>
      <c r="CB48" s="37" t="str">
        <f t="shared" si="38"/>
        <v/>
      </c>
      <c r="CC48" s="37" t="str">
        <f t="shared" si="38"/>
        <v/>
      </c>
      <c r="CD48" s="37" t="str">
        <f t="shared" si="38"/>
        <v/>
      </c>
      <c r="CE48" s="37" t="str">
        <f t="shared" si="38"/>
        <v/>
      </c>
      <c r="CF48" s="37" t="str">
        <f t="shared" si="38"/>
        <v/>
      </c>
      <c r="CG48" s="37" t="str">
        <f t="shared" si="38"/>
        <v/>
      </c>
      <c r="CH48" s="37" t="str">
        <f t="shared" si="38"/>
        <v/>
      </c>
      <c r="CI48" s="37" t="str">
        <f t="shared" si="38"/>
        <v/>
      </c>
      <c r="CJ48" s="37" t="str">
        <f t="shared" si="38"/>
        <v/>
      </c>
      <c r="CK48" s="37" t="str">
        <f t="shared" si="38"/>
        <v/>
      </c>
      <c r="CL48" s="37" t="str">
        <f t="shared" si="38"/>
        <v/>
      </c>
      <c r="CM48" s="37" t="str">
        <f t="shared" si="38"/>
        <v/>
      </c>
      <c r="CN48" s="37" t="str">
        <f t="shared" si="38"/>
        <v/>
      </c>
      <c r="CO48" s="37" t="str">
        <f t="shared" si="38"/>
        <v/>
      </c>
      <c r="CP48" s="37" t="str">
        <f t="shared" si="38"/>
        <v/>
      </c>
      <c r="CQ48" s="37" t="str">
        <f t="shared" si="38"/>
        <v/>
      </c>
      <c r="CR48" s="37" t="str">
        <f t="shared" si="38"/>
        <v/>
      </c>
      <c r="CS48" s="37" t="str">
        <f t="shared" si="38"/>
        <v/>
      </c>
      <c r="CT48" s="37" t="str">
        <f t="shared" si="38"/>
        <v/>
      </c>
      <c r="CU48" s="37" t="str">
        <f t="shared" si="38"/>
        <v/>
      </c>
      <c r="CV48" s="37" t="str">
        <f t="shared" si="38"/>
        <v/>
      </c>
      <c r="CW48" s="37" t="str">
        <f t="shared" si="38"/>
        <v/>
      </c>
      <c r="CX48" s="37" t="str">
        <f t="shared" si="38"/>
        <v/>
      </c>
      <c r="CY48" s="37" t="str">
        <f t="shared" si="38"/>
        <v/>
      </c>
      <c r="CZ48" s="37" t="str">
        <f t="shared" si="38"/>
        <v/>
      </c>
      <c r="DA48" s="37" t="str">
        <f t="shared" si="38"/>
        <v/>
      </c>
      <c r="DB48" s="37" t="str">
        <f t="shared" si="38"/>
        <v/>
      </c>
      <c r="DC48" s="37" t="str">
        <f t="shared" si="38"/>
        <v/>
      </c>
      <c r="DD48" s="37" t="str">
        <f t="shared" si="38"/>
        <v/>
      </c>
      <c r="DE48" s="37" t="str">
        <f t="shared" si="38"/>
        <v/>
      </c>
      <c r="DF48" s="37" t="str">
        <f t="shared" si="38"/>
        <v/>
      </c>
      <c r="DG48" s="37" t="str">
        <f t="shared" si="38"/>
        <v/>
      </c>
      <c r="DH48" s="37" t="str">
        <f t="shared" si="38"/>
        <v/>
      </c>
      <c r="DI48" s="37" t="str">
        <f t="shared" si="38"/>
        <v/>
      </c>
      <c r="DJ48" s="37" t="str">
        <f t="shared" si="38"/>
        <v/>
      </c>
      <c r="DK48" s="37" t="str">
        <f t="shared" si="38"/>
        <v/>
      </c>
      <c r="DL48" s="37" t="str">
        <f t="shared" si="38"/>
        <v/>
      </c>
      <c r="DM48" s="37" t="str">
        <f t="shared" si="38"/>
        <v/>
      </c>
      <c r="DN48" s="37" t="str">
        <f t="shared" si="38"/>
        <v/>
      </c>
      <c r="DO48" s="37" t="str">
        <f t="shared" si="38"/>
        <v/>
      </c>
      <c r="DP48" s="37" t="str">
        <f t="shared" si="38"/>
        <v/>
      </c>
      <c r="DQ48" s="37" t="str">
        <f t="shared" si="38"/>
        <v/>
      </c>
      <c r="DR48" s="37" t="str">
        <f t="shared" si="38"/>
        <v/>
      </c>
      <c r="DS48" s="37" t="str">
        <f t="shared" si="38"/>
        <v/>
      </c>
      <c r="DT48" s="37" t="str">
        <f t="shared" si="38"/>
        <v/>
      </c>
      <c r="DU48" s="37" t="str">
        <f t="shared" si="38"/>
        <v/>
      </c>
      <c r="DV48" s="37" t="str">
        <f t="shared" si="38"/>
        <v/>
      </c>
      <c r="DW48" s="37" t="str">
        <f t="shared" si="38"/>
        <v/>
      </c>
      <c r="DX48" s="37" t="str">
        <f t="shared" si="38"/>
        <v/>
      </c>
      <c r="DY48" s="37" t="str">
        <f t="shared" si="38"/>
        <v/>
      </c>
      <c r="DZ48" s="37" t="str">
        <f t="shared" si="38"/>
        <v/>
      </c>
      <c r="EA48" s="37" t="str">
        <f t="shared" si="38"/>
        <v/>
      </c>
      <c r="EB48" s="37" t="str">
        <f t="shared" si="38"/>
        <v/>
      </c>
      <c r="EC48" s="37" t="str">
        <f t="shared" si="38"/>
        <v/>
      </c>
      <c r="ED48" s="37" t="str">
        <f t="shared" si="38"/>
        <v/>
      </c>
      <c r="EE48" s="37" t="str">
        <f t="shared" si="38"/>
        <v/>
      </c>
      <c r="EF48" s="37" t="str">
        <f t="shared" si="38"/>
        <v/>
      </c>
      <c r="EG48" s="37" t="str">
        <f t="shared" si="38"/>
        <v/>
      </c>
      <c r="EH48" s="37" t="str">
        <f t="shared" si="38"/>
        <v/>
      </c>
      <c r="EI48" s="37" t="str">
        <f t="shared" si="38"/>
        <v/>
      </c>
      <c r="EJ48" s="37" t="str">
        <f t="shared" si="38"/>
        <v/>
      </c>
      <c r="EK48" s="37" t="str">
        <f t="shared" si="38"/>
        <v/>
      </c>
      <c r="EL48" s="37" t="str">
        <f t="shared" si="38"/>
        <v/>
      </c>
      <c r="EM48" s="37" t="str">
        <f t="shared" si="38"/>
        <v/>
      </c>
      <c r="EN48" s="37" t="str">
        <f t="shared" si="38"/>
        <v/>
      </c>
      <c r="EO48" s="37" t="str">
        <f t="shared" si="38"/>
        <v/>
      </c>
      <c r="EP48" s="37" t="str">
        <f t="shared" si="38"/>
        <v/>
      </c>
      <c r="EQ48" s="37" t="str">
        <f t="shared" si="38"/>
        <v/>
      </c>
      <c r="ER48" s="37" t="str">
        <f t="shared" si="38"/>
        <v/>
      </c>
      <c r="ES48" s="37" t="str">
        <f t="shared" si="38"/>
        <v/>
      </c>
      <c r="ET48" s="37" t="str">
        <f t="shared" si="38"/>
        <v/>
      </c>
      <c r="EU48" s="37" t="str">
        <f t="shared" si="38"/>
        <v/>
      </c>
      <c r="EV48" s="37" t="str">
        <f t="shared" si="38"/>
        <v/>
      </c>
      <c r="EW48" s="37" t="str">
        <f t="shared" si="38"/>
        <v/>
      </c>
    </row>
    <row r="49" spans="1:153" ht="12.75" customHeight="1" x14ac:dyDescent="0.2">
      <c r="A49" s="29"/>
      <c r="B49" s="30"/>
      <c r="C49" s="31"/>
      <c r="D49" s="30"/>
      <c r="E49" s="55"/>
      <c r="F49" s="40"/>
      <c r="G49" s="33"/>
      <c r="H49" s="41"/>
      <c r="I49" s="34"/>
      <c r="J49" s="30" t="str">
        <f t="shared" si="3"/>
        <v/>
      </c>
      <c r="K49" s="30" t="str">
        <f t="shared" ref="K44:K50" si="39">IF(ISBLANK($H49),"",IF(ISBLANK($I49),"",SUM($H49,PRODUCT(PRODUCT($H49,$I49),-1))))</f>
        <v/>
      </c>
      <c r="L49" s="35"/>
      <c r="M49" s="36" t="s">
        <v>24</v>
      </c>
      <c r="N49" s="37" t="str">
        <f t="shared" ref="N49:EW49" si="40">IF(AND((N$11&gt;=$E49),(N$11&lt;=$F49)),(((((IF(($M49="Röd"),"R","")&amp;IF(($M49="Blå"),"B",""))&amp;IF(($M49="Gul"),"U",""))&amp;IF(($M49="Grön"),"G",""))&amp;IF(($M49="Svart"),"S",""))&amp;IF(($M49="LILA"),"L","")),"")</f>
        <v/>
      </c>
      <c r="O49" s="37" t="str">
        <f t="shared" si="40"/>
        <v/>
      </c>
      <c r="P49" s="37" t="str">
        <f t="shared" si="40"/>
        <v/>
      </c>
      <c r="Q49" s="37" t="str">
        <f t="shared" si="40"/>
        <v/>
      </c>
      <c r="R49" s="37" t="str">
        <f t="shared" si="40"/>
        <v/>
      </c>
      <c r="S49" s="37" t="str">
        <f t="shared" si="40"/>
        <v/>
      </c>
      <c r="T49" s="37" t="str">
        <f t="shared" si="40"/>
        <v/>
      </c>
      <c r="U49" s="37" t="str">
        <f t="shared" si="40"/>
        <v/>
      </c>
      <c r="V49" s="38" t="str">
        <f t="shared" si="40"/>
        <v/>
      </c>
      <c r="W49" s="37" t="str">
        <f t="shared" si="40"/>
        <v/>
      </c>
      <c r="X49" s="37" t="str">
        <f t="shared" si="40"/>
        <v/>
      </c>
      <c r="Y49" s="37" t="str">
        <f t="shared" si="40"/>
        <v/>
      </c>
      <c r="Z49" s="37" t="str">
        <f t="shared" si="40"/>
        <v/>
      </c>
      <c r="AA49" s="37" t="str">
        <f t="shared" si="40"/>
        <v/>
      </c>
      <c r="AB49" s="37" t="str">
        <f t="shared" si="40"/>
        <v/>
      </c>
      <c r="AC49" s="37" t="str">
        <f t="shared" si="40"/>
        <v/>
      </c>
      <c r="AD49" s="37" t="str">
        <f t="shared" si="40"/>
        <v/>
      </c>
      <c r="AE49" s="37" t="str">
        <f t="shared" si="40"/>
        <v/>
      </c>
      <c r="AF49" s="37" t="str">
        <f t="shared" si="40"/>
        <v/>
      </c>
      <c r="AG49" s="37" t="str">
        <f t="shared" si="40"/>
        <v/>
      </c>
      <c r="AH49" s="37" t="str">
        <f t="shared" si="40"/>
        <v/>
      </c>
      <c r="AI49" s="37" t="str">
        <f t="shared" si="40"/>
        <v/>
      </c>
      <c r="AJ49" s="37" t="str">
        <f t="shared" si="40"/>
        <v/>
      </c>
      <c r="AK49" s="37" t="str">
        <f t="shared" si="40"/>
        <v/>
      </c>
      <c r="AL49" s="37" t="str">
        <f t="shared" si="40"/>
        <v/>
      </c>
      <c r="AM49" s="37" t="str">
        <f t="shared" si="40"/>
        <v/>
      </c>
      <c r="AN49" s="37" t="str">
        <f t="shared" si="40"/>
        <v/>
      </c>
      <c r="AO49" s="37" t="str">
        <f t="shared" si="40"/>
        <v/>
      </c>
      <c r="AP49" s="37" t="str">
        <f t="shared" si="40"/>
        <v/>
      </c>
      <c r="AQ49" s="37" t="str">
        <f t="shared" si="40"/>
        <v/>
      </c>
      <c r="AR49" s="37" t="str">
        <f t="shared" si="40"/>
        <v/>
      </c>
      <c r="AS49" s="37" t="str">
        <f t="shared" si="40"/>
        <v/>
      </c>
      <c r="AT49" s="37" t="str">
        <f t="shared" si="40"/>
        <v/>
      </c>
      <c r="AU49" s="37" t="str">
        <f t="shared" si="40"/>
        <v/>
      </c>
      <c r="AV49" s="37" t="str">
        <f t="shared" si="40"/>
        <v/>
      </c>
      <c r="AW49" s="37" t="str">
        <f t="shared" si="40"/>
        <v/>
      </c>
      <c r="AX49" s="37" t="str">
        <f t="shared" si="40"/>
        <v/>
      </c>
      <c r="AY49" s="37" t="str">
        <f t="shared" si="40"/>
        <v/>
      </c>
      <c r="AZ49" s="37" t="str">
        <f t="shared" si="40"/>
        <v/>
      </c>
      <c r="BA49" s="37" t="str">
        <f t="shared" si="40"/>
        <v/>
      </c>
      <c r="BB49" s="37" t="str">
        <f t="shared" si="40"/>
        <v/>
      </c>
      <c r="BC49" s="37" t="str">
        <f t="shared" si="40"/>
        <v/>
      </c>
      <c r="BD49" s="37" t="str">
        <f t="shared" si="40"/>
        <v/>
      </c>
      <c r="BE49" s="37" t="str">
        <f t="shared" si="40"/>
        <v/>
      </c>
      <c r="BF49" s="37" t="str">
        <f t="shared" si="40"/>
        <v/>
      </c>
      <c r="BG49" s="37" t="str">
        <f t="shared" si="40"/>
        <v/>
      </c>
      <c r="BH49" s="37" t="str">
        <f t="shared" si="40"/>
        <v/>
      </c>
      <c r="BI49" s="37" t="str">
        <f t="shared" si="40"/>
        <v/>
      </c>
      <c r="BJ49" s="37" t="str">
        <f t="shared" si="40"/>
        <v/>
      </c>
      <c r="BK49" s="37" t="str">
        <f t="shared" si="40"/>
        <v/>
      </c>
      <c r="BL49" s="37" t="str">
        <f t="shared" si="40"/>
        <v/>
      </c>
      <c r="BM49" s="37" t="str">
        <f t="shared" si="40"/>
        <v/>
      </c>
      <c r="BN49" s="37" t="str">
        <f t="shared" si="40"/>
        <v/>
      </c>
      <c r="BO49" s="37" t="str">
        <f t="shared" si="40"/>
        <v/>
      </c>
      <c r="BP49" s="37" t="str">
        <f t="shared" si="40"/>
        <v/>
      </c>
      <c r="BQ49" s="37" t="str">
        <f t="shared" si="40"/>
        <v/>
      </c>
      <c r="BR49" s="37" t="str">
        <f t="shared" si="40"/>
        <v/>
      </c>
      <c r="BS49" s="37" t="str">
        <f t="shared" si="40"/>
        <v/>
      </c>
      <c r="BT49" s="37" t="str">
        <f t="shared" si="40"/>
        <v/>
      </c>
      <c r="BU49" s="37" t="str">
        <f t="shared" si="40"/>
        <v/>
      </c>
      <c r="BV49" s="37" t="str">
        <f t="shared" si="40"/>
        <v/>
      </c>
      <c r="BW49" s="37" t="str">
        <f t="shared" si="40"/>
        <v/>
      </c>
      <c r="BX49" s="37" t="str">
        <f t="shared" si="40"/>
        <v/>
      </c>
      <c r="BY49" s="37" t="str">
        <f t="shared" si="40"/>
        <v/>
      </c>
      <c r="BZ49" s="37" t="str">
        <f t="shared" si="40"/>
        <v/>
      </c>
      <c r="CA49" s="37" t="str">
        <f t="shared" si="40"/>
        <v/>
      </c>
      <c r="CB49" s="37" t="str">
        <f t="shared" si="40"/>
        <v/>
      </c>
      <c r="CC49" s="37" t="str">
        <f t="shared" si="40"/>
        <v/>
      </c>
      <c r="CD49" s="37" t="str">
        <f t="shared" si="40"/>
        <v/>
      </c>
      <c r="CE49" s="37" t="str">
        <f t="shared" si="40"/>
        <v/>
      </c>
      <c r="CF49" s="37" t="str">
        <f t="shared" si="40"/>
        <v/>
      </c>
      <c r="CG49" s="37" t="str">
        <f t="shared" si="40"/>
        <v/>
      </c>
      <c r="CH49" s="37" t="str">
        <f t="shared" si="40"/>
        <v/>
      </c>
      <c r="CI49" s="37" t="str">
        <f t="shared" si="40"/>
        <v/>
      </c>
      <c r="CJ49" s="37" t="str">
        <f t="shared" si="40"/>
        <v/>
      </c>
      <c r="CK49" s="37" t="str">
        <f t="shared" si="40"/>
        <v/>
      </c>
      <c r="CL49" s="37" t="str">
        <f t="shared" si="40"/>
        <v/>
      </c>
      <c r="CM49" s="37" t="str">
        <f t="shared" si="40"/>
        <v/>
      </c>
      <c r="CN49" s="37" t="str">
        <f t="shared" si="40"/>
        <v/>
      </c>
      <c r="CO49" s="37" t="str">
        <f t="shared" si="40"/>
        <v/>
      </c>
      <c r="CP49" s="37" t="str">
        <f t="shared" si="40"/>
        <v/>
      </c>
      <c r="CQ49" s="37" t="str">
        <f t="shared" si="40"/>
        <v/>
      </c>
      <c r="CR49" s="37" t="str">
        <f t="shared" si="40"/>
        <v/>
      </c>
      <c r="CS49" s="37" t="str">
        <f t="shared" si="40"/>
        <v/>
      </c>
      <c r="CT49" s="37" t="str">
        <f t="shared" si="40"/>
        <v/>
      </c>
      <c r="CU49" s="37" t="str">
        <f t="shared" si="40"/>
        <v/>
      </c>
      <c r="CV49" s="37" t="str">
        <f t="shared" si="40"/>
        <v/>
      </c>
      <c r="CW49" s="37" t="str">
        <f t="shared" si="40"/>
        <v/>
      </c>
      <c r="CX49" s="37" t="str">
        <f t="shared" si="40"/>
        <v/>
      </c>
      <c r="CY49" s="37" t="str">
        <f t="shared" si="40"/>
        <v/>
      </c>
      <c r="CZ49" s="37" t="str">
        <f t="shared" si="40"/>
        <v/>
      </c>
      <c r="DA49" s="37" t="str">
        <f t="shared" si="40"/>
        <v/>
      </c>
      <c r="DB49" s="37" t="str">
        <f t="shared" si="40"/>
        <v/>
      </c>
      <c r="DC49" s="37" t="str">
        <f t="shared" si="40"/>
        <v/>
      </c>
      <c r="DD49" s="37" t="str">
        <f t="shared" si="40"/>
        <v/>
      </c>
      <c r="DE49" s="37" t="str">
        <f t="shared" si="40"/>
        <v/>
      </c>
      <c r="DF49" s="37" t="str">
        <f t="shared" si="40"/>
        <v/>
      </c>
      <c r="DG49" s="37" t="str">
        <f t="shared" si="40"/>
        <v/>
      </c>
      <c r="DH49" s="37" t="str">
        <f t="shared" si="40"/>
        <v/>
      </c>
      <c r="DI49" s="37" t="str">
        <f t="shared" si="40"/>
        <v/>
      </c>
      <c r="DJ49" s="37" t="str">
        <f t="shared" si="40"/>
        <v/>
      </c>
      <c r="DK49" s="37" t="str">
        <f t="shared" si="40"/>
        <v/>
      </c>
      <c r="DL49" s="37" t="str">
        <f t="shared" si="40"/>
        <v/>
      </c>
      <c r="DM49" s="37" t="str">
        <f t="shared" si="40"/>
        <v/>
      </c>
      <c r="DN49" s="37" t="str">
        <f t="shared" si="40"/>
        <v/>
      </c>
      <c r="DO49" s="37" t="str">
        <f t="shared" si="40"/>
        <v/>
      </c>
      <c r="DP49" s="37" t="str">
        <f t="shared" si="40"/>
        <v/>
      </c>
      <c r="DQ49" s="37" t="str">
        <f t="shared" si="40"/>
        <v/>
      </c>
      <c r="DR49" s="37" t="str">
        <f t="shared" si="40"/>
        <v/>
      </c>
      <c r="DS49" s="37" t="str">
        <f t="shared" si="40"/>
        <v/>
      </c>
      <c r="DT49" s="37" t="str">
        <f t="shared" si="40"/>
        <v/>
      </c>
      <c r="DU49" s="37" t="str">
        <f t="shared" si="40"/>
        <v/>
      </c>
      <c r="DV49" s="37" t="str">
        <f t="shared" si="40"/>
        <v/>
      </c>
      <c r="DW49" s="37" t="str">
        <f t="shared" si="40"/>
        <v/>
      </c>
      <c r="DX49" s="37" t="str">
        <f t="shared" si="40"/>
        <v/>
      </c>
      <c r="DY49" s="37" t="str">
        <f t="shared" si="40"/>
        <v/>
      </c>
      <c r="DZ49" s="37" t="str">
        <f t="shared" si="40"/>
        <v/>
      </c>
      <c r="EA49" s="37" t="str">
        <f t="shared" si="40"/>
        <v/>
      </c>
      <c r="EB49" s="37" t="str">
        <f t="shared" si="40"/>
        <v/>
      </c>
      <c r="EC49" s="37" t="str">
        <f t="shared" si="40"/>
        <v/>
      </c>
      <c r="ED49" s="37" t="str">
        <f t="shared" si="40"/>
        <v/>
      </c>
      <c r="EE49" s="37" t="str">
        <f t="shared" si="40"/>
        <v/>
      </c>
      <c r="EF49" s="37" t="str">
        <f t="shared" si="40"/>
        <v/>
      </c>
      <c r="EG49" s="37" t="str">
        <f t="shared" si="40"/>
        <v/>
      </c>
      <c r="EH49" s="37" t="str">
        <f t="shared" si="40"/>
        <v/>
      </c>
      <c r="EI49" s="37" t="str">
        <f t="shared" si="40"/>
        <v/>
      </c>
      <c r="EJ49" s="37" t="str">
        <f t="shared" si="40"/>
        <v/>
      </c>
      <c r="EK49" s="37" t="str">
        <f t="shared" si="40"/>
        <v/>
      </c>
      <c r="EL49" s="37" t="str">
        <f t="shared" si="40"/>
        <v/>
      </c>
      <c r="EM49" s="37" t="str">
        <f t="shared" si="40"/>
        <v/>
      </c>
      <c r="EN49" s="37" t="str">
        <f t="shared" si="40"/>
        <v/>
      </c>
      <c r="EO49" s="37" t="str">
        <f t="shared" si="40"/>
        <v/>
      </c>
      <c r="EP49" s="37" t="str">
        <f t="shared" si="40"/>
        <v/>
      </c>
      <c r="EQ49" s="37" t="str">
        <f t="shared" si="40"/>
        <v/>
      </c>
      <c r="ER49" s="37" t="str">
        <f t="shared" si="40"/>
        <v/>
      </c>
      <c r="ES49" s="37" t="str">
        <f t="shared" si="40"/>
        <v/>
      </c>
      <c r="ET49" s="37" t="str">
        <f t="shared" si="40"/>
        <v/>
      </c>
      <c r="EU49" s="37" t="str">
        <f t="shared" si="40"/>
        <v/>
      </c>
      <c r="EV49" s="37" t="str">
        <f t="shared" si="40"/>
        <v/>
      </c>
      <c r="EW49" s="37" t="str">
        <f t="shared" si="40"/>
        <v/>
      </c>
    </row>
    <row r="50" spans="1:153" ht="12.75" customHeight="1" x14ac:dyDescent="0.2">
      <c r="A50" s="45" t="s">
        <v>41</v>
      </c>
      <c r="B50" s="30"/>
      <c r="C50" s="31"/>
      <c r="D50" s="30"/>
      <c r="E50" s="55"/>
      <c r="F50" s="40"/>
      <c r="G50" s="33"/>
      <c r="H50" s="44"/>
      <c r="I50" s="34"/>
      <c r="J50" s="30" t="str">
        <f t="shared" ref="J50" si="41">IF(ISBLANK($G50),"",IF(ISBLANK($I50),"",SUM($G50,PRODUCT(PRODUCT($G50,$I50),-1))))</f>
        <v/>
      </c>
      <c r="K50" s="30" t="str">
        <f t="shared" si="39"/>
        <v/>
      </c>
      <c r="L50" s="35"/>
      <c r="M50" s="36" t="s">
        <v>24</v>
      </c>
      <c r="N50" s="37" t="str">
        <f t="shared" ref="N50:EW50" si="42">IF(AND((N$11&gt;=$E50),(N$11&lt;=$F50)),(((((IF(($M50="Röd"),"R","")&amp;IF(($M50="Blå"),"B",""))&amp;IF(($M50="Gul"),"U",""))&amp;IF(($M50="Grön"),"G",""))&amp;IF(($M50="Svart"),"S",""))&amp;IF(($M50="LILA"),"L","")),"")</f>
        <v/>
      </c>
      <c r="O50" s="37" t="str">
        <f t="shared" si="42"/>
        <v/>
      </c>
      <c r="P50" s="37" t="str">
        <f t="shared" si="42"/>
        <v/>
      </c>
      <c r="Q50" s="37" t="str">
        <f t="shared" si="42"/>
        <v/>
      </c>
      <c r="R50" s="37" t="str">
        <f t="shared" si="42"/>
        <v/>
      </c>
      <c r="S50" s="37" t="str">
        <f t="shared" si="42"/>
        <v/>
      </c>
      <c r="T50" s="37" t="str">
        <f t="shared" si="42"/>
        <v/>
      </c>
      <c r="U50" s="37" t="str">
        <f t="shared" si="42"/>
        <v/>
      </c>
      <c r="V50" s="37" t="str">
        <f t="shared" si="42"/>
        <v/>
      </c>
      <c r="W50" s="37" t="str">
        <f t="shared" si="42"/>
        <v/>
      </c>
      <c r="X50" s="37" t="str">
        <f t="shared" si="42"/>
        <v/>
      </c>
      <c r="Y50" s="37" t="str">
        <f t="shared" si="42"/>
        <v/>
      </c>
      <c r="Z50" s="37" t="str">
        <f t="shared" si="42"/>
        <v/>
      </c>
      <c r="AA50" s="37" t="str">
        <f t="shared" si="42"/>
        <v/>
      </c>
      <c r="AB50" s="37" t="str">
        <f t="shared" si="42"/>
        <v/>
      </c>
      <c r="AC50" s="37" t="str">
        <f t="shared" si="42"/>
        <v/>
      </c>
      <c r="AD50" s="38" t="str">
        <f t="shared" si="42"/>
        <v/>
      </c>
      <c r="AE50" s="37" t="str">
        <f t="shared" si="42"/>
        <v/>
      </c>
      <c r="AF50" s="37" t="str">
        <f t="shared" si="42"/>
        <v/>
      </c>
      <c r="AG50" s="37" t="str">
        <f t="shared" si="42"/>
        <v/>
      </c>
      <c r="AH50" s="37" t="str">
        <f t="shared" si="42"/>
        <v/>
      </c>
      <c r="AI50" s="37" t="str">
        <f t="shared" si="42"/>
        <v/>
      </c>
      <c r="AJ50" s="37" t="str">
        <f t="shared" si="42"/>
        <v/>
      </c>
      <c r="AK50" s="37" t="str">
        <f t="shared" si="42"/>
        <v/>
      </c>
      <c r="AL50" s="37" t="str">
        <f t="shared" si="42"/>
        <v/>
      </c>
      <c r="AM50" s="37" t="str">
        <f t="shared" si="42"/>
        <v/>
      </c>
      <c r="AN50" s="37" t="str">
        <f t="shared" si="42"/>
        <v/>
      </c>
      <c r="AO50" s="37" t="str">
        <f t="shared" si="42"/>
        <v/>
      </c>
      <c r="AP50" s="37" t="str">
        <f t="shared" si="42"/>
        <v/>
      </c>
      <c r="AQ50" s="37" t="str">
        <f t="shared" si="42"/>
        <v/>
      </c>
      <c r="AR50" s="37" t="str">
        <f t="shared" si="42"/>
        <v/>
      </c>
      <c r="AS50" s="37" t="str">
        <f t="shared" si="42"/>
        <v/>
      </c>
      <c r="AT50" s="37" t="str">
        <f t="shared" si="42"/>
        <v/>
      </c>
      <c r="AU50" s="37" t="str">
        <f t="shared" si="42"/>
        <v/>
      </c>
      <c r="AV50" s="37" t="str">
        <f t="shared" si="42"/>
        <v/>
      </c>
      <c r="AW50" s="37" t="str">
        <f t="shared" si="42"/>
        <v/>
      </c>
      <c r="AX50" s="37" t="str">
        <f t="shared" si="42"/>
        <v/>
      </c>
      <c r="AY50" s="37" t="str">
        <f t="shared" si="42"/>
        <v/>
      </c>
      <c r="AZ50" s="37" t="str">
        <f t="shared" si="42"/>
        <v/>
      </c>
      <c r="BA50" s="37" t="str">
        <f t="shared" si="42"/>
        <v/>
      </c>
      <c r="BB50" s="37" t="str">
        <f t="shared" si="42"/>
        <v/>
      </c>
      <c r="BC50" s="37" t="str">
        <f t="shared" si="42"/>
        <v/>
      </c>
      <c r="BD50" s="37" t="str">
        <f t="shared" si="42"/>
        <v/>
      </c>
      <c r="BE50" s="37" t="str">
        <f t="shared" si="42"/>
        <v/>
      </c>
      <c r="BF50" s="37" t="str">
        <f t="shared" si="42"/>
        <v/>
      </c>
      <c r="BG50" s="37" t="str">
        <f t="shared" si="42"/>
        <v/>
      </c>
      <c r="BH50" s="37" t="str">
        <f t="shared" si="42"/>
        <v/>
      </c>
      <c r="BI50" s="37" t="str">
        <f t="shared" si="42"/>
        <v/>
      </c>
      <c r="BJ50" s="37" t="str">
        <f t="shared" si="42"/>
        <v/>
      </c>
      <c r="BK50" s="37" t="str">
        <f t="shared" si="42"/>
        <v/>
      </c>
      <c r="BL50" s="37" t="str">
        <f t="shared" si="42"/>
        <v/>
      </c>
      <c r="BM50" s="37" t="str">
        <f t="shared" si="42"/>
        <v/>
      </c>
      <c r="BN50" s="37" t="str">
        <f t="shared" si="42"/>
        <v/>
      </c>
      <c r="BO50" s="37" t="str">
        <f t="shared" si="42"/>
        <v/>
      </c>
      <c r="BP50" s="37" t="str">
        <f t="shared" si="42"/>
        <v/>
      </c>
      <c r="BQ50" s="37" t="str">
        <f t="shared" si="42"/>
        <v/>
      </c>
      <c r="BR50" s="37" t="str">
        <f t="shared" si="42"/>
        <v/>
      </c>
      <c r="BS50" s="37" t="str">
        <f t="shared" si="42"/>
        <v/>
      </c>
      <c r="BT50" s="37" t="str">
        <f t="shared" si="42"/>
        <v/>
      </c>
      <c r="BU50" s="37" t="str">
        <f t="shared" si="42"/>
        <v/>
      </c>
      <c r="BV50" s="37" t="str">
        <f t="shared" si="42"/>
        <v/>
      </c>
      <c r="BW50" s="37" t="str">
        <f t="shared" si="42"/>
        <v/>
      </c>
      <c r="BX50" s="37" t="str">
        <f t="shared" si="42"/>
        <v/>
      </c>
      <c r="BY50" s="37" t="str">
        <f t="shared" si="42"/>
        <v/>
      </c>
      <c r="BZ50" s="37" t="str">
        <f t="shared" si="42"/>
        <v/>
      </c>
      <c r="CA50" s="37" t="str">
        <f t="shared" si="42"/>
        <v/>
      </c>
      <c r="CB50" s="37" t="str">
        <f t="shared" si="42"/>
        <v/>
      </c>
      <c r="CC50" s="37" t="str">
        <f t="shared" si="42"/>
        <v/>
      </c>
      <c r="CD50" s="37" t="str">
        <f t="shared" si="42"/>
        <v/>
      </c>
      <c r="CE50" s="37" t="str">
        <f t="shared" si="42"/>
        <v/>
      </c>
      <c r="CF50" s="37" t="str">
        <f t="shared" si="42"/>
        <v/>
      </c>
      <c r="CG50" s="37" t="str">
        <f t="shared" si="42"/>
        <v/>
      </c>
      <c r="CH50" s="37" t="str">
        <f t="shared" si="42"/>
        <v/>
      </c>
      <c r="CI50" s="37" t="str">
        <f t="shared" si="42"/>
        <v/>
      </c>
      <c r="CJ50" s="37" t="str">
        <f t="shared" si="42"/>
        <v/>
      </c>
      <c r="CK50" s="37" t="str">
        <f t="shared" si="42"/>
        <v/>
      </c>
      <c r="CL50" s="37" t="str">
        <f t="shared" si="42"/>
        <v/>
      </c>
      <c r="CM50" s="37" t="str">
        <f t="shared" si="42"/>
        <v/>
      </c>
      <c r="CN50" s="37" t="str">
        <f t="shared" si="42"/>
        <v/>
      </c>
      <c r="CO50" s="37" t="str">
        <f t="shared" si="42"/>
        <v/>
      </c>
      <c r="CP50" s="37" t="str">
        <f t="shared" si="42"/>
        <v/>
      </c>
      <c r="CQ50" s="37" t="str">
        <f t="shared" si="42"/>
        <v/>
      </c>
      <c r="CR50" s="37" t="str">
        <f t="shared" si="42"/>
        <v/>
      </c>
      <c r="CS50" s="37" t="str">
        <f t="shared" si="42"/>
        <v/>
      </c>
      <c r="CT50" s="37" t="str">
        <f t="shared" si="42"/>
        <v/>
      </c>
      <c r="CU50" s="37" t="str">
        <f t="shared" si="42"/>
        <v/>
      </c>
      <c r="CV50" s="37" t="str">
        <f t="shared" si="42"/>
        <v/>
      </c>
      <c r="CW50" s="37" t="str">
        <f t="shared" si="42"/>
        <v/>
      </c>
      <c r="CX50" s="37" t="str">
        <f t="shared" si="42"/>
        <v/>
      </c>
      <c r="CY50" s="37" t="str">
        <f t="shared" si="42"/>
        <v/>
      </c>
      <c r="CZ50" s="37" t="str">
        <f t="shared" si="42"/>
        <v/>
      </c>
      <c r="DA50" s="37" t="str">
        <f t="shared" si="42"/>
        <v/>
      </c>
      <c r="DB50" s="37" t="str">
        <f t="shared" si="42"/>
        <v/>
      </c>
      <c r="DC50" s="37" t="str">
        <f t="shared" si="42"/>
        <v/>
      </c>
      <c r="DD50" s="37" t="str">
        <f t="shared" si="42"/>
        <v/>
      </c>
      <c r="DE50" s="37" t="str">
        <f t="shared" si="42"/>
        <v/>
      </c>
      <c r="DF50" s="37" t="str">
        <f t="shared" si="42"/>
        <v/>
      </c>
      <c r="DG50" s="37" t="str">
        <f t="shared" si="42"/>
        <v/>
      </c>
      <c r="DH50" s="37" t="str">
        <f t="shared" si="42"/>
        <v/>
      </c>
      <c r="DI50" s="37" t="str">
        <f t="shared" si="42"/>
        <v/>
      </c>
      <c r="DJ50" s="37" t="str">
        <f t="shared" si="42"/>
        <v/>
      </c>
      <c r="DK50" s="37" t="str">
        <f t="shared" si="42"/>
        <v/>
      </c>
      <c r="DL50" s="37" t="str">
        <f t="shared" si="42"/>
        <v/>
      </c>
      <c r="DM50" s="37" t="str">
        <f t="shared" si="42"/>
        <v/>
      </c>
      <c r="DN50" s="37" t="str">
        <f t="shared" si="42"/>
        <v/>
      </c>
      <c r="DO50" s="37" t="str">
        <f t="shared" si="42"/>
        <v/>
      </c>
      <c r="DP50" s="37" t="str">
        <f t="shared" si="42"/>
        <v/>
      </c>
      <c r="DQ50" s="37" t="str">
        <f t="shared" si="42"/>
        <v/>
      </c>
      <c r="DR50" s="37" t="str">
        <f t="shared" si="42"/>
        <v/>
      </c>
      <c r="DS50" s="37" t="str">
        <f t="shared" si="42"/>
        <v/>
      </c>
      <c r="DT50" s="37" t="str">
        <f t="shared" si="42"/>
        <v/>
      </c>
      <c r="DU50" s="37" t="str">
        <f t="shared" si="42"/>
        <v/>
      </c>
      <c r="DV50" s="37" t="str">
        <f t="shared" si="42"/>
        <v/>
      </c>
      <c r="DW50" s="37" t="str">
        <f t="shared" si="42"/>
        <v/>
      </c>
      <c r="DX50" s="37" t="str">
        <f t="shared" si="42"/>
        <v/>
      </c>
      <c r="DY50" s="37" t="str">
        <f t="shared" si="42"/>
        <v/>
      </c>
      <c r="DZ50" s="37" t="str">
        <f t="shared" si="42"/>
        <v/>
      </c>
      <c r="EA50" s="37" t="str">
        <f t="shared" si="42"/>
        <v/>
      </c>
      <c r="EB50" s="37" t="str">
        <f t="shared" si="42"/>
        <v/>
      </c>
      <c r="EC50" s="37" t="str">
        <f t="shared" si="42"/>
        <v/>
      </c>
      <c r="ED50" s="37" t="str">
        <f t="shared" si="42"/>
        <v/>
      </c>
      <c r="EE50" s="37" t="str">
        <f t="shared" si="42"/>
        <v/>
      </c>
      <c r="EF50" s="37" t="str">
        <f t="shared" si="42"/>
        <v/>
      </c>
      <c r="EG50" s="37" t="str">
        <f t="shared" si="42"/>
        <v/>
      </c>
      <c r="EH50" s="37" t="str">
        <f t="shared" si="42"/>
        <v/>
      </c>
      <c r="EI50" s="37" t="str">
        <f t="shared" si="42"/>
        <v/>
      </c>
      <c r="EJ50" s="37" t="str">
        <f t="shared" si="42"/>
        <v/>
      </c>
      <c r="EK50" s="37" t="str">
        <f t="shared" si="42"/>
        <v/>
      </c>
      <c r="EL50" s="37" t="str">
        <f t="shared" si="42"/>
        <v/>
      </c>
      <c r="EM50" s="37" t="str">
        <f t="shared" si="42"/>
        <v/>
      </c>
      <c r="EN50" s="37" t="str">
        <f t="shared" si="42"/>
        <v/>
      </c>
      <c r="EO50" s="37" t="str">
        <f t="shared" si="42"/>
        <v/>
      </c>
      <c r="EP50" s="37" t="str">
        <f t="shared" si="42"/>
        <v/>
      </c>
      <c r="EQ50" s="37" t="str">
        <f t="shared" si="42"/>
        <v/>
      </c>
      <c r="ER50" s="37" t="str">
        <f t="shared" si="42"/>
        <v/>
      </c>
      <c r="ES50" s="37" t="str">
        <f t="shared" si="42"/>
        <v/>
      </c>
      <c r="ET50" s="37" t="str">
        <f t="shared" si="42"/>
        <v/>
      </c>
      <c r="EU50" s="37" t="str">
        <f t="shared" si="42"/>
        <v/>
      </c>
      <c r="EV50" s="37" t="str">
        <f t="shared" si="42"/>
        <v/>
      </c>
      <c r="EW50" s="37" t="str">
        <f t="shared" si="42"/>
        <v/>
      </c>
    </row>
    <row r="51" spans="1:153" ht="12.75" customHeight="1" x14ac:dyDescent="0.2">
      <c r="A51" s="45" t="s">
        <v>42</v>
      </c>
      <c r="B51" s="2"/>
      <c r="C51" s="24"/>
      <c r="D51" s="2"/>
      <c r="E51" s="55"/>
      <c r="F51" s="25"/>
      <c r="G51" s="10"/>
      <c r="H51" s="10"/>
      <c r="I51" s="26"/>
      <c r="J51" s="10" t="str">
        <f>IF(ISBLANK($G51),"",IF(ISBLANK($I51),"",SUM($G51,PRODUCT(PRODUCT($G51,$I51),-1))))</f>
        <v/>
      </c>
      <c r="K51" s="10" t="str">
        <f>IF(ISBLANK($H51),"",IF(ISBLANK($I51),"",SUM($H51,PRODUCT(PRODUCT($H51,$I51),-1))))</f>
        <v/>
      </c>
      <c r="L51" s="10"/>
      <c r="M51" s="21" t="s">
        <v>20</v>
      </c>
      <c r="N51" s="28" t="str">
        <f t="shared" ref="N51:EW51" si="43">IF(AND((N$11&gt;=$E51),(N$11&lt;=$F51)),(((((IF(($M51="Röd"),"R","")&amp;IF(($M51="Blå"),"B",""))&amp;IF(($M51="Gul"),"U",""))&amp;IF(($M51="Grön"),"G",""))&amp;IF(($M51="Svart"),"S",""))&amp;IF(($M51="LILA"),"L","")),"")</f>
        <v/>
      </c>
      <c r="O51" s="28" t="str">
        <f t="shared" si="43"/>
        <v/>
      </c>
      <c r="P51" s="28" t="str">
        <f t="shared" si="43"/>
        <v/>
      </c>
      <c r="Q51" s="28" t="str">
        <f t="shared" si="43"/>
        <v/>
      </c>
      <c r="R51" s="28" t="str">
        <f t="shared" si="43"/>
        <v/>
      </c>
      <c r="S51" s="28" t="str">
        <f t="shared" si="43"/>
        <v/>
      </c>
      <c r="T51" s="28" t="str">
        <f t="shared" si="43"/>
        <v/>
      </c>
      <c r="U51" s="28" t="str">
        <f t="shared" si="43"/>
        <v/>
      </c>
      <c r="V51" s="28" t="str">
        <f t="shared" si="43"/>
        <v/>
      </c>
      <c r="W51" s="28" t="str">
        <f t="shared" si="43"/>
        <v/>
      </c>
      <c r="X51" s="28" t="str">
        <f t="shared" si="43"/>
        <v/>
      </c>
      <c r="Y51" s="28" t="str">
        <f t="shared" si="43"/>
        <v/>
      </c>
      <c r="Z51" s="28" t="str">
        <f t="shared" si="43"/>
        <v/>
      </c>
      <c r="AA51" s="28" t="str">
        <f t="shared" si="43"/>
        <v/>
      </c>
      <c r="AB51" s="28" t="str">
        <f t="shared" si="43"/>
        <v/>
      </c>
      <c r="AC51" s="28" t="str">
        <f t="shared" si="43"/>
        <v/>
      </c>
      <c r="AD51" s="28" t="str">
        <f t="shared" si="43"/>
        <v/>
      </c>
      <c r="AE51" s="28" t="str">
        <f t="shared" si="43"/>
        <v/>
      </c>
      <c r="AF51" s="28" t="str">
        <f t="shared" si="43"/>
        <v/>
      </c>
      <c r="AG51" s="28" t="str">
        <f t="shared" si="43"/>
        <v/>
      </c>
      <c r="AH51" s="28" t="str">
        <f t="shared" si="43"/>
        <v/>
      </c>
      <c r="AI51" s="28" t="str">
        <f t="shared" si="43"/>
        <v/>
      </c>
      <c r="AJ51" s="28" t="str">
        <f t="shared" si="43"/>
        <v/>
      </c>
      <c r="AK51" s="28" t="str">
        <f t="shared" si="43"/>
        <v/>
      </c>
      <c r="AL51" s="28" t="str">
        <f t="shared" si="43"/>
        <v/>
      </c>
      <c r="AM51" s="28" t="str">
        <f t="shared" si="43"/>
        <v/>
      </c>
      <c r="AN51" s="28" t="str">
        <f t="shared" si="43"/>
        <v/>
      </c>
      <c r="AO51" s="28" t="str">
        <f t="shared" si="43"/>
        <v/>
      </c>
      <c r="AP51" s="28" t="str">
        <f t="shared" si="43"/>
        <v/>
      </c>
      <c r="AQ51" s="28" t="str">
        <f t="shared" si="43"/>
        <v/>
      </c>
      <c r="AR51" s="28" t="str">
        <f t="shared" si="43"/>
        <v/>
      </c>
      <c r="AS51" s="28" t="str">
        <f t="shared" si="43"/>
        <v/>
      </c>
      <c r="AT51" s="28" t="str">
        <f t="shared" si="43"/>
        <v/>
      </c>
      <c r="AU51" s="28" t="str">
        <f t="shared" si="43"/>
        <v/>
      </c>
      <c r="AV51" s="28" t="str">
        <f t="shared" si="43"/>
        <v/>
      </c>
      <c r="AW51" s="28" t="str">
        <f t="shared" si="43"/>
        <v/>
      </c>
      <c r="AX51" s="28" t="str">
        <f t="shared" si="43"/>
        <v/>
      </c>
      <c r="AY51" s="28" t="str">
        <f t="shared" si="43"/>
        <v/>
      </c>
      <c r="AZ51" s="28" t="str">
        <f t="shared" si="43"/>
        <v/>
      </c>
      <c r="BA51" s="28" t="str">
        <f t="shared" si="43"/>
        <v/>
      </c>
      <c r="BB51" s="28" t="str">
        <f t="shared" si="43"/>
        <v/>
      </c>
      <c r="BC51" s="28" t="str">
        <f t="shared" si="43"/>
        <v/>
      </c>
      <c r="BD51" s="28" t="str">
        <f t="shared" si="43"/>
        <v/>
      </c>
      <c r="BE51" s="28" t="str">
        <f t="shared" si="43"/>
        <v/>
      </c>
      <c r="BF51" s="28" t="str">
        <f t="shared" si="43"/>
        <v/>
      </c>
      <c r="BG51" s="28" t="str">
        <f t="shared" si="43"/>
        <v/>
      </c>
      <c r="BH51" s="28" t="str">
        <f t="shared" si="43"/>
        <v/>
      </c>
      <c r="BI51" s="28" t="str">
        <f t="shared" si="43"/>
        <v/>
      </c>
      <c r="BJ51" s="28" t="str">
        <f t="shared" si="43"/>
        <v/>
      </c>
      <c r="BK51" s="28" t="str">
        <f t="shared" si="43"/>
        <v/>
      </c>
      <c r="BL51" s="28" t="str">
        <f t="shared" si="43"/>
        <v/>
      </c>
      <c r="BM51" s="28" t="str">
        <f t="shared" si="43"/>
        <v/>
      </c>
      <c r="BN51" s="28" t="str">
        <f t="shared" si="43"/>
        <v/>
      </c>
      <c r="BO51" s="28" t="str">
        <f t="shared" si="43"/>
        <v/>
      </c>
      <c r="BP51" s="28" t="str">
        <f t="shared" si="43"/>
        <v/>
      </c>
      <c r="BQ51" s="28" t="str">
        <f t="shared" si="43"/>
        <v/>
      </c>
      <c r="BR51" s="28" t="str">
        <f t="shared" si="43"/>
        <v/>
      </c>
      <c r="BS51" s="28" t="str">
        <f t="shared" si="43"/>
        <v/>
      </c>
      <c r="BT51" s="28" t="str">
        <f t="shared" si="43"/>
        <v/>
      </c>
      <c r="BU51" s="28" t="str">
        <f t="shared" si="43"/>
        <v/>
      </c>
      <c r="BV51" s="28" t="str">
        <f t="shared" si="43"/>
        <v/>
      </c>
      <c r="BW51" s="28" t="str">
        <f t="shared" si="43"/>
        <v/>
      </c>
      <c r="BX51" s="28" t="str">
        <f t="shared" si="43"/>
        <v/>
      </c>
      <c r="BY51" s="28" t="str">
        <f t="shared" si="43"/>
        <v/>
      </c>
      <c r="BZ51" s="28" t="str">
        <f t="shared" si="43"/>
        <v/>
      </c>
      <c r="CA51" s="28" t="str">
        <f t="shared" si="43"/>
        <v/>
      </c>
      <c r="CB51" s="28" t="str">
        <f t="shared" si="43"/>
        <v/>
      </c>
      <c r="CC51" s="28" t="str">
        <f t="shared" si="43"/>
        <v/>
      </c>
      <c r="CD51" s="28" t="str">
        <f t="shared" si="43"/>
        <v/>
      </c>
      <c r="CE51" s="28" t="str">
        <f t="shared" si="43"/>
        <v/>
      </c>
      <c r="CF51" s="28" t="str">
        <f t="shared" si="43"/>
        <v/>
      </c>
      <c r="CG51" s="28" t="str">
        <f t="shared" si="43"/>
        <v/>
      </c>
      <c r="CH51" s="28" t="str">
        <f t="shared" si="43"/>
        <v/>
      </c>
      <c r="CI51" s="28" t="str">
        <f t="shared" si="43"/>
        <v/>
      </c>
      <c r="CJ51" s="28" t="str">
        <f t="shared" si="43"/>
        <v/>
      </c>
      <c r="CK51" s="28" t="str">
        <f t="shared" si="43"/>
        <v/>
      </c>
      <c r="CL51" s="28" t="str">
        <f t="shared" si="43"/>
        <v/>
      </c>
      <c r="CM51" s="28" t="str">
        <f t="shared" si="43"/>
        <v/>
      </c>
      <c r="CN51" s="28" t="str">
        <f t="shared" si="43"/>
        <v/>
      </c>
      <c r="CO51" s="28" t="str">
        <f t="shared" si="43"/>
        <v/>
      </c>
      <c r="CP51" s="28" t="str">
        <f t="shared" si="43"/>
        <v/>
      </c>
      <c r="CQ51" s="28" t="str">
        <f t="shared" si="43"/>
        <v/>
      </c>
      <c r="CR51" s="28" t="str">
        <f t="shared" si="43"/>
        <v/>
      </c>
      <c r="CS51" s="28" t="str">
        <f t="shared" si="43"/>
        <v/>
      </c>
      <c r="CT51" s="28" t="str">
        <f t="shared" si="43"/>
        <v/>
      </c>
      <c r="CU51" s="28" t="str">
        <f t="shared" si="43"/>
        <v/>
      </c>
      <c r="CV51" s="28" t="str">
        <f t="shared" si="43"/>
        <v/>
      </c>
      <c r="CW51" s="28" t="str">
        <f t="shared" si="43"/>
        <v/>
      </c>
      <c r="CX51" s="28" t="str">
        <f t="shared" si="43"/>
        <v/>
      </c>
      <c r="CY51" s="28" t="str">
        <f t="shared" si="43"/>
        <v/>
      </c>
      <c r="CZ51" s="28" t="str">
        <f t="shared" si="43"/>
        <v/>
      </c>
      <c r="DA51" s="28" t="str">
        <f t="shared" si="43"/>
        <v/>
      </c>
      <c r="DB51" s="28" t="str">
        <f t="shared" si="43"/>
        <v/>
      </c>
      <c r="DC51" s="28" t="str">
        <f t="shared" si="43"/>
        <v/>
      </c>
      <c r="DD51" s="28" t="str">
        <f t="shared" si="43"/>
        <v/>
      </c>
      <c r="DE51" s="28" t="str">
        <f t="shared" si="43"/>
        <v/>
      </c>
      <c r="DF51" s="28" t="str">
        <f t="shared" si="43"/>
        <v/>
      </c>
      <c r="DG51" s="28" t="str">
        <f t="shared" si="43"/>
        <v/>
      </c>
      <c r="DH51" s="28" t="str">
        <f t="shared" si="43"/>
        <v/>
      </c>
      <c r="DI51" s="28" t="str">
        <f t="shared" si="43"/>
        <v/>
      </c>
      <c r="DJ51" s="28" t="str">
        <f t="shared" si="43"/>
        <v/>
      </c>
      <c r="DK51" s="28" t="str">
        <f t="shared" si="43"/>
        <v/>
      </c>
      <c r="DL51" s="28" t="str">
        <f t="shared" si="43"/>
        <v/>
      </c>
      <c r="DM51" s="28" t="str">
        <f t="shared" si="43"/>
        <v/>
      </c>
      <c r="DN51" s="28" t="str">
        <f t="shared" si="43"/>
        <v/>
      </c>
      <c r="DO51" s="28" t="str">
        <f t="shared" si="43"/>
        <v/>
      </c>
      <c r="DP51" s="28" t="str">
        <f t="shared" si="43"/>
        <v/>
      </c>
      <c r="DQ51" s="28" t="str">
        <f t="shared" si="43"/>
        <v/>
      </c>
      <c r="DR51" s="28" t="str">
        <f t="shared" si="43"/>
        <v/>
      </c>
      <c r="DS51" s="28" t="str">
        <f t="shared" si="43"/>
        <v/>
      </c>
      <c r="DT51" s="28" t="str">
        <f t="shared" si="43"/>
        <v/>
      </c>
      <c r="DU51" s="28" t="str">
        <f t="shared" si="43"/>
        <v/>
      </c>
      <c r="DV51" s="28" t="str">
        <f t="shared" si="43"/>
        <v/>
      </c>
      <c r="DW51" s="28" t="str">
        <f t="shared" si="43"/>
        <v/>
      </c>
      <c r="DX51" s="28" t="str">
        <f t="shared" si="43"/>
        <v/>
      </c>
      <c r="DY51" s="28" t="str">
        <f t="shared" si="43"/>
        <v/>
      </c>
      <c r="DZ51" s="28" t="str">
        <f t="shared" si="43"/>
        <v/>
      </c>
      <c r="EA51" s="28" t="str">
        <f t="shared" si="43"/>
        <v/>
      </c>
      <c r="EB51" s="28" t="str">
        <f t="shared" si="43"/>
        <v/>
      </c>
      <c r="EC51" s="28" t="str">
        <f t="shared" si="43"/>
        <v/>
      </c>
      <c r="ED51" s="28" t="str">
        <f t="shared" si="43"/>
        <v/>
      </c>
      <c r="EE51" s="28" t="str">
        <f t="shared" si="43"/>
        <v/>
      </c>
      <c r="EF51" s="28" t="str">
        <f t="shared" si="43"/>
        <v/>
      </c>
      <c r="EG51" s="28" t="str">
        <f t="shared" si="43"/>
        <v/>
      </c>
      <c r="EH51" s="28" t="str">
        <f t="shared" si="43"/>
        <v/>
      </c>
      <c r="EI51" s="28" t="str">
        <f t="shared" si="43"/>
        <v/>
      </c>
      <c r="EJ51" s="28" t="str">
        <f t="shared" si="43"/>
        <v/>
      </c>
      <c r="EK51" s="28" t="str">
        <f t="shared" si="43"/>
        <v/>
      </c>
      <c r="EL51" s="28" t="str">
        <f t="shared" si="43"/>
        <v/>
      </c>
      <c r="EM51" s="28" t="str">
        <f t="shared" si="43"/>
        <v/>
      </c>
      <c r="EN51" s="28" t="str">
        <f t="shared" si="43"/>
        <v/>
      </c>
      <c r="EO51" s="28" t="str">
        <f t="shared" si="43"/>
        <v/>
      </c>
      <c r="EP51" s="28" t="str">
        <f t="shared" si="43"/>
        <v/>
      </c>
      <c r="EQ51" s="28" t="str">
        <f t="shared" si="43"/>
        <v/>
      </c>
      <c r="ER51" s="28" t="str">
        <f t="shared" si="43"/>
        <v/>
      </c>
      <c r="ES51" s="28" t="str">
        <f t="shared" si="43"/>
        <v/>
      </c>
      <c r="ET51" s="28" t="str">
        <f t="shared" si="43"/>
        <v/>
      </c>
      <c r="EU51" s="28" t="str">
        <f t="shared" si="43"/>
        <v/>
      </c>
      <c r="EV51" s="28" t="str">
        <f t="shared" si="43"/>
        <v/>
      </c>
      <c r="EW51" s="28" t="str">
        <f t="shared" si="43"/>
        <v/>
      </c>
    </row>
    <row r="52" spans="1:153" ht="12.75" customHeight="1" x14ac:dyDescent="0.2">
      <c r="A52" s="45" t="s">
        <v>43</v>
      </c>
      <c r="B52" s="30"/>
      <c r="C52" s="31"/>
      <c r="D52" s="30"/>
      <c r="E52" s="55"/>
      <c r="F52" s="40"/>
      <c r="G52" s="33"/>
      <c r="H52" s="33"/>
      <c r="I52" s="34"/>
      <c r="J52" s="30" t="str">
        <f t="shared" ref="J52:J56" si="44">IF(ISBLANK($G52),"",IF(ISBLANK($I52),"",SUM($G52,PRODUCT(PRODUCT($G52,$I52),-1))))</f>
        <v/>
      </c>
      <c r="K52" s="30" t="str">
        <f t="shared" ref="K52:K56" si="45">IF(ISBLANK($H52),"",IF(ISBLANK($I52),"",SUM($H52,PRODUCT(PRODUCT($H52,$I52),-1))))</f>
        <v/>
      </c>
      <c r="L52" s="35"/>
      <c r="M52" s="36" t="s">
        <v>22</v>
      </c>
      <c r="N52" s="37" t="str">
        <f t="shared" ref="N52:EW52" si="46">IF(AND((N$11&gt;=$E52),(N$11&lt;=$F52)),(((((IF(($M52="Röd"),"R","")&amp;IF(($M52="Blå"),"B",""))&amp;IF(($M52="Gul"),"U",""))&amp;IF(($M52="Grön"),"G",""))&amp;IF(($M52="Svart"),"S",""))&amp;IF(($M52="LILA"),"L","")),"")</f>
        <v/>
      </c>
      <c r="O52" s="37" t="str">
        <f t="shared" si="46"/>
        <v/>
      </c>
      <c r="P52" s="37" t="str">
        <f t="shared" si="46"/>
        <v/>
      </c>
      <c r="Q52" s="37" t="str">
        <f t="shared" si="46"/>
        <v/>
      </c>
      <c r="R52" s="37" t="str">
        <f t="shared" si="46"/>
        <v/>
      </c>
      <c r="S52" s="37" t="str">
        <f t="shared" si="46"/>
        <v/>
      </c>
      <c r="T52" s="37" t="str">
        <f t="shared" si="46"/>
        <v/>
      </c>
      <c r="U52" s="37" t="str">
        <f t="shared" si="46"/>
        <v/>
      </c>
      <c r="V52" s="37" t="str">
        <f t="shared" si="46"/>
        <v/>
      </c>
      <c r="W52" s="37" t="str">
        <f t="shared" si="46"/>
        <v/>
      </c>
      <c r="X52" s="37" t="str">
        <f t="shared" si="46"/>
        <v/>
      </c>
      <c r="Y52" s="37" t="str">
        <f t="shared" si="46"/>
        <v/>
      </c>
      <c r="Z52" s="37" t="str">
        <f t="shared" si="46"/>
        <v/>
      </c>
      <c r="AA52" s="37" t="str">
        <f t="shared" si="46"/>
        <v/>
      </c>
      <c r="AB52" s="37" t="str">
        <f t="shared" si="46"/>
        <v/>
      </c>
      <c r="AC52" s="37" t="str">
        <f t="shared" si="46"/>
        <v/>
      </c>
      <c r="AD52" s="38" t="str">
        <f t="shared" si="46"/>
        <v/>
      </c>
      <c r="AE52" s="37" t="str">
        <f t="shared" si="46"/>
        <v/>
      </c>
      <c r="AF52" s="37" t="str">
        <f t="shared" si="46"/>
        <v/>
      </c>
      <c r="AG52" s="37" t="str">
        <f t="shared" si="46"/>
        <v/>
      </c>
      <c r="AH52" s="37" t="str">
        <f t="shared" si="46"/>
        <v/>
      </c>
      <c r="AI52" s="37" t="str">
        <f t="shared" si="46"/>
        <v/>
      </c>
      <c r="AJ52" s="37" t="str">
        <f t="shared" si="46"/>
        <v/>
      </c>
      <c r="AK52" s="37" t="str">
        <f t="shared" si="46"/>
        <v/>
      </c>
      <c r="AL52" s="37" t="str">
        <f t="shared" si="46"/>
        <v/>
      </c>
      <c r="AM52" s="37" t="str">
        <f t="shared" si="46"/>
        <v/>
      </c>
      <c r="AN52" s="37" t="str">
        <f t="shared" si="46"/>
        <v/>
      </c>
      <c r="AO52" s="37" t="str">
        <f t="shared" si="46"/>
        <v/>
      </c>
      <c r="AP52" s="37" t="str">
        <f t="shared" si="46"/>
        <v/>
      </c>
      <c r="AQ52" s="37" t="str">
        <f t="shared" si="46"/>
        <v/>
      </c>
      <c r="AR52" s="37" t="str">
        <f t="shared" si="46"/>
        <v/>
      </c>
      <c r="AS52" s="37" t="str">
        <f t="shared" si="46"/>
        <v/>
      </c>
      <c r="AT52" s="37" t="str">
        <f t="shared" si="46"/>
        <v/>
      </c>
      <c r="AU52" s="37" t="str">
        <f t="shared" si="46"/>
        <v/>
      </c>
      <c r="AV52" s="37" t="str">
        <f t="shared" si="46"/>
        <v/>
      </c>
      <c r="AW52" s="37" t="str">
        <f t="shared" si="46"/>
        <v/>
      </c>
      <c r="AX52" s="37" t="str">
        <f t="shared" si="46"/>
        <v/>
      </c>
      <c r="AY52" s="37" t="str">
        <f t="shared" si="46"/>
        <v/>
      </c>
      <c r="AZ52" s="37" t="str">
        <f t="shared" si="46"/>
        <v/>
      </c>
      <c r="BA52" s="37" t="str">
        <f t="shared" si="46"/>
        <v/>
      </c>
      <c r="BB52" s="37" t="str">
        <f t="shared" si="46"/>
        <v/>
      </c>
      <c r="BC52" s="37" t="str">
        <f t="shared" si="46"/>
        <v/>
      </c>
      <c r="BD52" s="37" t="str">
        <f t="shared" si="46"/>
        <v/>
      </c>
      <c r="BE52" s="37" t="str">
        <f t="shared" si="46"/>
        <v/>
      </c>
      <c r="BF52" s="37" t="str">
        <f t="shared" si="46"/>
        <v/>
      </c>
      <c r="BG52" s="37" t="str">
        <f t="shared" si="46"/>
        <v/>
      </c>
      <c r="BH52" s="37" t="str">
        <f t="shared" si="46"/>
        <v/>
      </c>
      <c r="BI52" s="37" t="str">
        <f t="shared" si="46"/>
        <v/>
      </c>
      <c r="BJ52" s="37" t="str">
        <f t="shared" si="46"/>
        <v/>
      </c>
      <c r="BK52" s="37" t="str">
        <f t="shared" si="46"/>
        <v/>
      </c>
      <c r="BL52" s="37" t="str">
        <f t="shared" si="46"/>
        <v/>
      </c>
      <c r="BM52" s="37" t="str">
        <f t="shared" si="46"/>
        <v/>
      </c>
      <c r="BN52" s="37" t="str">
        <f t="shared" si="46"/>
        <v/>
      </c>
      <c r="BO52" s="37" t="str">
        <f t="shared" si="46"/>
        <v/>
      </c>
      <c r="BP52" s="37" t="str">
        <f t="shared" si="46"/>
        <v/>
      </c>
      <c r="BQ52" s="37" t="str">
        <f t="shared" si="46"/>
        <v/>
      </c>
      <c r="BR52" s="37" t="str">
        <f t="shared" si="46"/>
        <v/>
      </c>
      <c r="BS52" s="37" t="str">
        <f t="shared" si="46"/>
        <v/>
      </c>
      <c r="BT52" s="37" t="str">
        <f t="shared" si="46"/>
        <v/>
      </c>
      <c r="BU52" s="37" t="str">
        <f t="shared" si="46"/>
        <v/>
      </c>
      <c r="BV52" s="37" t="str">
        <f t="shared" si="46"/>
        <v/>
      </c>
      <c r="BW52" s="37" t="str">
        <f t="shared" si="46"/>
        <v/>
      </c>
      <c r="BX52" s="37" t="str">
        <f t="shared" si="46"/>
        <v/>
      </c>
      <c r="BY52" s="37" t="str">
        <f t="shared" si="46"/>
        <v/>
      </c>
      <c r="BZ52" s="37" t="str">
        <f t="shared" si="46"/>
        <v/>
      </c>
      <c r="CA52" s="37" t="str">
        <f t="shared" si="46"/>
        <v/>
      </c>
      <c r="CB52" s="37" t="str">
        <f t="shared" si="46"/>
        <v/>
      </c>
      <c r="CC52" s="37" t="str">
        <f t="shared" si="46"/>
        <v/>
      </c>
      <c r="CD52" s="37" t="str">
        <f t="shared" si="46"/>
        <v/>
      </c>
      <c r="CE52" s="37" t="str">
        <f t="shared" si="46"/>
        <v/>
      </c>
      <c r="CF52" s="37" t="str">
        <f t="shared" si="46"/>
        <v/>
      </c>
      <c r="CG52" s="37" t="str">
        <f t="shared" si="46"/>
        <v/>
      </c>
      <c r="CH52" s="37" t="str">
        <f t="shared" si="46"/>
        <v/>
      </c>
      <c r="CI52" s="37" t="str">
        <f t="shared" si="46"/>
        <v/>
      </c>
      <c r="CJ52" s="37" t="str">
        <f t="shared" si="46"/>
        <v/>
      </c>
      <c r="CK52" s="37" t="str">
        <f t="shared" si="46"/>
        <v/>
      </c>
      <c r="CL52" s="37" t="str">
        <f t="shared" si="46"/>
        <v/>
      </c>
      <c r="CM52" s="37" t="str">
        <f t="shared" si="46"/>
        <v/>
      </c>
      <c r="CN52" s="37" t="str">
        <f t="shared" si="46"/>
        <v/>
      </c>
      <c r="CO52" s="37" t="str">
        <f t="shared" si="46"/>
        <v/>
      </c>
      <c r="CP52" s="37" t="str">
        <f t="shared" si="46"/>
        <v/>
      </c>
      <c r="CQ52" s="37" t="str">
        <f t="shared" si="46"/>
        <v/>
      </c>
      <c r="CR52" s="37" t="str">
        <f t="shared" si="46"/>
        <v/>
      </c>
      <c r="CS52" s="37" t="str">
        <f t="shared" si="46"/>
        <v/>
      </c>
      <c r="CT52" s="37" t="str">
        <f t="shared" si="46"/>
        <v/>
      </c>
      <c r="CU52" s="37" t="str">
        <f t="shared" si="46"/>
        <v/>
      </c>
      <c r="CV52" s="37" t="str">
        <f t="shared" si="46"/>
        <v/>
      </c>
      <c r="CW52" s="37" t="str">
        <f t="shared" si="46"/>
        <v/>
      </c>
      <c r="CX52" s="37" t="str">
        <f t="shared" si="46"/>
        <v/>
      </c>
      <c r="CY52" s="37" t="str">
        <f t="shared" si="46"/>
        <v/>
      </c>
      <c r="CZ52" s="37" t="str">
        <f t="shared" si="46"/>
        <v/>
      </c>
      <c r="DA52" s="37" t="str">
        <f t="shared" si="46"/>
        <v/>
      </c>
      <c r="DB52" s="37" t="str">
        <f t="shared" si="46"/>
        <v/>
      </c>
      <c r="DC52" s="37" t="str">
        <f t="shared" si="46"/>
        <v/>
      </c>
      <c r="DD52" s="37" t="str">
        <f t="shared" si="46"/>
        <v/>
      </c>
      <c r="DE52" s="37" t="str">
        <f t="shared" si="46"/>
        <v/>
      </c>
      <c r="DF52" s="37" t="str">
        <f t="shared" si="46"/>
        <v/>
      </c>
      <c r="DG52" s="37" t="str">
        <f t="shared" si="46"/>
        <v/>
      </c>
      <c r="DH52" s="37" t="str">
        <f t="shared" si="46"/>
        <v/>
      </c>
      <c r="DI52" s="37" t="str">
        <f t="shared" si="46"/>
        <v/>
      </c>
      <c r="DJ52" s="37" t="str">
        <f t="shared" si="46"/>
        <v/>
      </c>
      <c r="DK52" s="37" t="str">
        <f t="shared" si="46"/>
        <v/>
      </c>
      <c r="DL52" s="37" t="str">
        <f t="shared" si="46"/>
        <v/>
      </c>
      <c r="DM52" s="37" t="str">
        <f t="shared" si="46"/>
        <v/>
      </c>
      <c r="DN52" s="37" t="str">
        <f t="shared" si="46"/>
        <v/>
      </c>
      <c r="DO52" s="37" t="str">
        <f t="shared" si="46"/>
        <v/>
      </c>
      <c r="DP52" s="37" t="str">
        <f t="shared" si="46"/>
        <v/>
      </c>
      <c r="DQ52" s="37" t="str">
        <f t="shared" si="46"/>
        <v/>
      </c>
      <c r="DR52" s="37" t="str">
        <f t="shared" si="46"/>
        <v/>
      </c>
      <c r="DS52" s="37" t="str">
        <f t="shared" si="46"/>
        <v/>
      </c>
      <c r="DT52" s="37" t="str">
        <f t="shared" si="46"/>
        <v/>
      </c>
      <c r="DU52" s="37" t="str">
        <f t="shared" si="46"/>
        <v/>
      </c>
      <c r="DV52" s="37" t="str">
        <f t="shared" si="46"/>
        <v/>
      </c>
      <c r="DW52" s="37" t="str">
        <f t="shared" si="46"/>
        <v/>
      </c>
      <c r="DX52" s="37" t="str">
        <f t="shared" si="46"/>
        <v/>
      </c>
      <c r="DY52" s="37" t="str">
        <f t="shared" si="46"/>
        <v/>
      </c>
      <c r="DZ52" s="37" t="str">
        <f t="shared" si="46"/>
        <v/>
      </c>
      <c r="EA52" s="37" t="str">
        <f t="shared" si="46"/>
        <v/>
      </c>
      <c r="EB52" s="37" t="str">
        <f t="shared" si="46"/>
        <v/>
      </c>
      <c r="EC52" s="37" t="str">
        <f t="shared" si="46"/>
        <v/>
      </c>
      <c r="ED52" s="37" t="str">
        <f t="shared" si="46"/>
        <v/>
      </c>
      <c r="EE52" s="37" t="str">
        <f t="shared" si="46"/>
        <v/>
      </c>
      <c r="EF52" s="37" t="str">
        <f t="shared" si="46"/>
        <v/>
      </c>
      <c r="EG52" s="37" t="str">
        <f t="shared" si="46"/>
        <v/>
      </c>
      <c r="EH52" s="37" t="str">
        <f t="shared" si="46"/>
        <v/>
      </c>
      <c r="EI52" s="37" t="str">
        <f t="shared" si="46"/>
        <v/>
      </c>
      <c r="EJ52" s="37" t="str">
        <f t="shared" si="46"/>
        <v/>
      </c>
      <c r="EK52" s="37" t="str">
        <f t="shared" si="46"/>
        <v/>
      </c>
      <c r="EL52" s="37" t="str">
        <f t="shared" si="46"/>
        <v/>
      </c>
      <c r="EM52" s="37" t="str">
        <f t="shared" si="46"/>
        <v/>
      </c>
      <c r="EN52" s="37" t="str">
        <f t="shared" si="46"/>
        <v/>
      </c>
      <c r="EO52" s="37" t="str">
        <f t="shared" si="46"/>
        <v/>
      </c>
      <c r="EP52" s="37" t="str">
        <f t="shared" si="46"/>
        <v/>
      </c>
      <c r="EQ52" s="37" t="str">
        <f t="shared" si="46"/>
        <v/>
      </c>
      <c r="ER52" s="37" t="str">
        <f t="shared" si="46"/>
        <v/>
      </c>
      <c r="ES52" s="37" t="str">
        <f t="shared" si="46"/>
        <v/>
      </c>
      <c r="ET52" s="37" t="str">
        <f t="shared" si="46"/>
        <v/>
      </c>
      <c r="EU52" s="37" t="str">
        <f t="shared" si="46"/>
        <v/>
      </c>
      <c r="EV52" s="37" t="str">
        <f t="shared" si="46"/>
        <v/>
      </c>
      <c r="EW52" s="37" t="str">
        <f t="shared" si="46"/>
        <v/>
      </c>
    </row>
    <row r="53" spans="1:153" ht="12.75" customHeight="1" x14ac:dyDescent="0.2">
      <c r="A53" s="45" t="s">
        <v>44</v>
      </c>
      <c r="B53" s="30"/>
      <c r="C53" s="31"/>
      <c r="D53" s="30"/>
      <c r="E53" s="55"/>
      <c r="F53" s="40"/>
      <c r="G53" s="33"/>
      <c r="H53" s="41"/>
      <c r="I53" s="34"/>
      <c r="J53" s="30" t="str">
        <f t="shared" si="44"/>
        <v/>
      </c>
      <c r="K53" s="30" t="str">
        <f t="shared" si="45"/>
        <v/>
      </c>
      <c r="L53" s="35"/>
      <c r="M53" s="36" t="s">
        <v>24</v>
      </c>
      <c r="N53" s="37" t="str">
        <f t="shared" ref="N53:EW53" si="47">IF(AND((N$11&gt;=$E53),(N$11&lt;=$F53)),(((((IF(($M53="Röd"),"R","")&amp;IF(($M53="Blå"),"B",""))&amp;IF(($M53="Gul"),"U",""))&amp;IF(($M53="Grön"),"G",""))&amp;IF(($M53="Svart"),"S",""))&amp;IF(($M53="LILA"),"L","")),"")</f>
        <v/>
      </c>
      <c r="O53" s="37" t="str">
        <f t="shared" si="47"/>
        <v/>
      </c>
      <c r="P53" s="37" t="str">
        <f t="shared" si="47"/>
        <v/>
      </c>
      <c r="Q53" s="37" t="str">
        <f t="shared" si="47"/>
        <v/>
      </c>
      <c r="R53" s="37" t="str">
        <f t="shared" si="47"/>
        <v/>
      </c>
      <c r="S53" s="37" t="str">
        <f t="shared" si="47"/>
        <v/>
      </c>
      <c r="T53" s="37" t="str">
        <f t="shared" si="47"/>
        <v/>
      </c>
      <c r="U53" s="37" t="str">
        <f t="shared" si="47"/>
        <v/>
      </c>
      <c r="V53" s="38" t="str">
        <f t="shared" si="47"/>
        <v/>
      </c>
      <c r="W53" s="37" t="str">
        <f t="shared" si="47"/>
        <v/>
      </c>
      <c r="X53" s="37" t="str">
        <f t="shared" si="47"/>
        <v/>
      </c>
      <c r="Y53" s="37" t="str">
        <f t="shared" si="47"/>
        <v/>
      </c>
      <c r="Z53" s="37" t="str">
        <f t="shared" si="47"/>
        <v/>
      </c>
      <c r="AA53" s="37" t="str">
        <f t="shared" si="47"/>
        <v/>
      </c>
      <c r="AB53" s="37" t="str">
        <f t="shared" si="47"/>
        <v/>
      </c>
      <c r="AC53" s="37" t="str">
        <f t="shared" si="47"/>
        <v/>
      </c>
      <c r="AD53" s="37" t="str">
        <f t="shared" si="47"/>
        <v/>
      </c>
      <c r="AE53" s="37" t="str">
        <f t="shared" si="47"/>
        <v/>
      </c>
      <c r="AF53" s="37" t="str">
        <f t="shared" si="47"/>
        <v/>
      </c>
      <c r="AG53" s="37" t="str">
        <f t="shared" si="47"/>
        <v/>
      </c>
      <c r="AH53" s="37" t="str">
        <f t="shared" si="47"/>
        <v/>
      </c>
      <c r="AI53" s="37" t="str">
        <f t="shared" si="47"/>
        <v/>
      </c>
      <c r="AJ53" s="37" t="str">
        <f t="shared" si="47"/>
        <v/>
      </c>
      <c r="AK53" s="37" t="str">
        <f t="shared" si="47"/>
        <v/>
      </c>
      <c r="AL53" s="37" t="str">
        <f t="shared" si="47"/>
        <v/>
      </c>
      <c r="AM53" s="37" t="str">
        <f t="shared" si="47"/>
        <v/>
      </c>
      <c r="AN53" s="37" t="str">
        <f t="shared" si="47"/>
        <v/>
      </c>
      <c r="AO53" s="37" t="str">
        <f t="shared" si="47"/>
        <v/>
      </c>
      <c r="AP53" s="37" t="str">
        <f t="shared" si="47"/>
        <v/>
      </c>
      <c r="AQ53" s="37" t="str">
        <f t="shared" si="47"/>
        <v/>
      </c>
      <c r="AR53" s="37" t="str">
        <f t="shared" si="47"/>
        <v/>
      </c>
      <c r="AS53" s="37" t="str">
        <f t="shared" si="47"/>
        <v/>
      </c>
      <c r="AT53" s="37" t="str">
        <f t="shared" si="47"/>
        <v/>
      </c>
      <c r="AU53" s="37" t="str">
        <f t="shared" si="47"/>
        <v/>
      </c>
      <c r="AV53" s="37" t="str">
        <f t="shared" si="47"/>
        <v/>
      </c>
      <c r="AW53" s="37" t="str">
        <f t="shared" si="47"/>
        <v/>
      </c>
      <c r="AX53" s="37" t="str">
        <f t="shared" si="47"/>
        <v/>
      </c>
      <c r="AY53" s="37" t="str">
        <f t="shared" si="47"/>
        <v/>
      </c>
      <c r="AZ53" s="37" t="str">
        <f t="shared" si="47"/>
        <v/>
      </c>
      <c r="BA53" s="37" t="str">
        <f t="shared" si="47"/>
        <v/>
      </c>
      <c r="BB53" s="37" t="str">
        <f t="shared" si="47"/>
        <v/>
      </c>
      <c r="BC53" s="37" t="str">
        <f t="shared" si="47"/>
        <v/>
      </c>
      <c r="BD53" s="37" t="str">
        <f t="shared" si="47"/>
        <v/>
      </c>
      <c r="BE53" s="37" t="str">
        <f t="shared" si="47"/>
        <v/>
      </c>
      <c r="BF53" s="37" t="str">
        <f t="shared" si="47"/>
        <v/>
      </c>
      <c r="BG53" s="37" t="str">
        <f t="shared" si="47"/>
        <v/>
      </c>
      <c r="BH53" s="37" t="str">
        <f t="shared" si="47"/>
        <v/>
      </c>
      <c r="BI53" s="37" t="str">
        <f t="shared" si="47"/>
        <v/>
      </c>
      <c r="BJ53" s="37" t="str">
        <f t="shared" si="47"/>
        <v/>
      </c>
      <c r="BK53" s="37" t="str">
        <f t="shared" si="47"/>
        <v/>
      </c>
      <c r="BL53" s="37" t="str">
        <f t="shared" si="47"/>
        <v/>
      </c>
      <c r="BM53" s="37" t="str">
        <f t="shared" si="47"/>
        <v/>
      </c>
      <c r="BN53" s="37" t="str">
        <f t="shared" si="47"/>
        <v/>
      </c>
      <c r="BO53" s="37" t="str">
        <f t="shared" si="47"/>
        <v/>
      </c>
      <c r="BP53" s="37" t="str">
        <f t="shared" si="47"/>
        <v/>
      </c>
      <c r="BQ53" s="37" t="str">
        <f t="shared" si="47"/>
        <v/>
      </c>
      <c r="BR53" s="37" t="str">
        <f t="shared" si="47"/>
        <v/>
      </c>
      <c r="BS53" s="37" t="str">
        <f t="shared" si="47"/>
        <v/>
      </c>
      <c r="BT53" s="37" t="str">
        <f t="shared" si="47"/>
        <v/>
      </c>
      <c r="BU53" s="37" t="str">
        <f t="shared" si="47"/>
        <v/>
      </c>
      <c r="BV53" s="37" t="str">
        <f t="shared" si="47"/>
        <v/>
      </c>
      <c r="BW53" s="37" t="str">
        <f t="shared" si="47"/>
        <v/>
      </c>
      <c r="BX53" s="37" t="str">
        <f t="shared" si="47"/>
        <v/>
      </c>
      <c r="BY53" s="37" t="str">
        <f t="shared" si="47"/>
        <v/>
      </c>
      <c r="BZ53" s="37" t="str">
        <f t="shared" si="47"/>
        <v/>
      </c>
      <c r="CA53" s="37" t="str">
        <f t="shared" si="47"/>
        <v/>
      </c>
      <c r="CB53" s="37" t="str">
        <f t="shared" si="47"/>
        <v/>
      </c>
      <c r="CC53" s="37" t="str">
        <f t="shared" si="47"/>
        <v/>
      </c>
      <c r="CD53" s="37" t="str">
        <f t="shared" si="47"/>
        <v/>
      </c>
      <c r="CE53" s="37" t="str">
        <f t="shared" si="47"/>
        <v/>
      </c>
      <c r="CF53" s="37" t="str">
        <f t="shared" si="47"/>
        <v/>
      </c>
      <c r="CG53" s="37" t="str">
        <f t="shared" si="47"/>
        <v/>
      </c>
      <c r="CH53" s="37" t="str">
        <f t="shared" si="47"/>
        <v/>
      </c>
      <c r="CI53" s="37" t="str">
        <f t="shared" si="47"/>
        <v/>
      </c>
      <c r="CJ53" s="37" t="str">
        <f t="shared" si="47"/>
        <v/>
      </c>
      <c r="CK53" s="37" t="str">
        <f t="shared" si="47"/>
        <v/>
      </c>
      <c r="CL53" s="37" t="str">
        <f t="shared" si="47"/>
        <v/>
      </c>
      <c r="CM53" s="37" t="str">
        <f t="shared" si="47"/>
        <v/>
      </c>
      <c r="CN53" s="37" t="str">
        <f t="shared" si="47"/>
        <v/>
      </c>
      <c r="CO53" s="37" t="str">
        <f t="shared" si="47"/>
        <v/>
      </c>
      <c r="CP53" s="37" t="str">
        <f t="shared" si="47"/>
        <v/>
      </c>
      <c r="CQ53" s="37" t="str">
        <f t="shared" si="47"/>
        <v/>
      </c>
      <c r="CR53" s="37" t="str">
        <f t="shared" si="47"/>
        <v/>
      </c>
      <c r="CS53" s="37" t="str">
        <f t="shared" si="47"/>
        <v/>
      </c>
      <c r="CT53" s="37" t="str">
        <f t="shared" si="47"/>
        <v/>
      </c>
      <c r="CU53" s="37" t="str">
        <f t="shared" si="47"/>
        <v/>
      </c>
      <c r="CV53" s="37" t="str">
        <f t="shared" si="47"/>
        <v/>
      </c>
      <c r="CW53" s="37" t="str">
        <f t="shared" si="47"/>
        <v/>
      </c>
      <c r="CX53" s="37" t="str">
        <f t="shared" si="47"/>
        <v/>
      </c>
      <c r="CY53" s="37" t="str">
        <f t="shared" si="47"/>
        <v/>
      </c>
      <c r="CZ53" s="37" t="str">
        <f t="shared" si="47"/>
        <v/>
      </c>
      <c r="DA53" s="37" t="str">
        <f t="shared" si="47"/>
        <v/>
      </c>
      <c r="DB53" s="37" t="str">
        <f t="shared" si="47"/>
        <v/>
      </c>
      <c r="DC53" s="37" t="str">
        <f t="shared" si="47"/>
        <v/>
      </c>
      <c r="DD53" s="37" t="str">
        <f t="shared" si="47"/>
        <v/>
      </c>
      <c r="DE53" s="37" t="str">
        <f t="shared" si="47"/>
        <v/>
      </c>
      <c r="DF53" s="37" t="str">
        <f t="shared" si="47"/>
        <v/>
      </c>
      <c r="DG53" s="37" t="str">
        <f t="shared" si="47"/>
        <v/>
      </c>
      <c r="DH53" s="37" t="str">
        <f t="shared" si="47"/>
        <v/>
      </c>
      <c r="DI53" s="37" t="str">
        <f t="shared" si="47"/>
        <v/>
      </c>
      <c r="DJ53" s="37" t="str">
        <f t="shared" si="47"/>
        <v/>
      </c>
      <c r="DK53" s="37" t="str">
        <f t="shared" si="47"/>
        <v/>
      </c>
      <c r="DL53" s="37" t="str">
        <f t="shared" si="47"/>
        <v/>
      </c>
      <c r="DM53" s="37" t="str">
        <f t="shared" si="47"/>
        <v/>
      </c>
      <c r="DN53" s="37" t="str">
        <f t="shared" si="47"/>
        <v/>
      </c>
      <c r="DO53" s="37" t="str">
        <f t="shared" si="47"/>
        <v/>
      </c>
      <c r="DP53" s="37" t="str">
        <f t="shared" si="47"/>
        <v/>
      </c>
      <c r="DQ53" s="37" t="str">
        <f t="shared" si="47"/>
        <v/>
      </c>
      <c r="DR53" s="37" t="str">
        <f t="shared" si="47"/>
        <v/>
      </c>
      <c r="DS53" s="37" t="str">
        <f t="shared" si="47"/>
        <v/>
      </c>
      <c r="DT53" s="37" t="str">
        <f t="shared" si="47"/>
        <v/>
      </c>
      <c r="DU53" s="37" t="str">
        <f t="shared" si="47"/>
        <v/>
      </c>
      <c r="DV53" s="37" t="str">
        <f t="shared" si="47"/>
        <v/>
      </c>
      <c r="DW53" s="37" t="str">
        <f t="shared" si="47"/>
        <v/>
      </c>
      <c r="DX53" s="37" t="str">
        <f t="shared" si="47"/>
        <v/>
      </c>
      <c r="DY53" s="37" t="str">
        <f t="shared" si="47"/>
        <v/>
      </c>
      <c r="DZ53" s="37" t="str">
        <f t="shared" si="47"/>
        <v/>
      </c>
      <c r="EA53" s="37" t="str">
        <f t="shared" si="47"/>
        <v/>
      </c>
      <c r="EB53" s="37" t="str">
        <f t="shared" si="47"/>
        <v/>
      </c>
      <c r="EC53" s="37" t="str">
        <f t="shared" si="47"/>
        <v/>
      </c>
      <c r="ED53" s="37" t="str">
        <f t="shared" si="47"/>
        <v/>
      </c>
      <c r="EE53" s="37" t="str">
        <f t="shared" si="47"/>
        <v/>
      </c>
      <c r="EF53" s="37" t="str">
        <f t="shared" si="47"/>
        <v/>
      </c>
      <c r="EG53" s="37" t="str">
        <f t="shared" si="47"/>
        <v/>
      </c>
      <c r="EH53" s="37" t="str">
        <f t="shared" si="47"/>
        <v/>
      </c>
      <c r="EI53" s="37" t="str">
        <f t="shared" si="47"/>
        <v/>
      </c>
      <c r="EJ53" s="37" t="str">
        <f t="shared" si="47"/>
        <v/>
      </c>
      <c r="EK53" s="37" t="str">
        <f t="shared" si="47"/>
        <v/>
      </c>
      <c r="EL53" s="37" t="str">
        <f t="shared" si="47"/>
        <v/>
      </c>
      <c r="EM53" s="37" t="str">
        <f t="shared" si="47"/>
        <v/>
      </c>
      <c r="EN53" s="37" t="str">
        <f t="shared" si="47"/>
        <v/>
      </c>
      <c r="EO53" s="37" t="str">
        <f t="shared" si="47"/>
        <v/>
      </c>
      <c r="EP53" s="37" t="str">
        <f t="shared" si="47"/>
        <v/>
      </c>
      <c r="EQ53" s="37" t="str">
        <f t="shared" si="47"/>
        <v/>
      </c>
      <c r="ER53" s="37" t="str">
        <f t="shared" si="47"/>
        <v/>
      </c>
      <c r="ES53" s="37" t="str">
        <f t="shared" si="47"/>
        <v/>
      </c>
      <c r="ET53" s="37" t="str">
        <f t="shared" si="47"/>
        <v/>
      </c>
      <c r="EU53" s="37" t="str">
        <f t="shared" si="47"/>
        <v/>
      </c>
      <c r="EV53" s="37" t="str">
        <f t="shared" si="47"/>
        <v/>
      </c>
      <c r="EW53" s="37" t="str">
        <f t="shared" si="47"/>
        <v/>
      </c>
    </row>
    <row r="54" spans="1:153" ht="12.75" customHeight="1" x14ac:dyDescent="0.2">
      <c r="A54" s="29"/>
      <c r="B54" s="30"/>
      <c r="C54" s="31"/>
      <c r="D54" s="30"/>
      <c r="E54" s="55"/>
      <c r="F54" s="40"/>
      <c r="G54" s="33"/>
      <c r="H54" s="44"/>
      <c r="I54" s="34"/>
      <c r="J54" s="30" t="str">
        <f t="shared" si="44"/>
        <v/>
      </c>
      <c r="K54" s="30" t="str">
        <f t="shared" si="45"/>
        <v/>
      </c>
      <c r="L54" s="35"/>
      <c r="M54" s="36" t="s">
        <v>24</v>
      </c>
      <c r="N54" s="37" t="str">
        <f t="shared" ref="N54:EW54" si="48">IF(AND((N$11&gt;=$E54),(N$11&lt;=$F54)),(((((IF(($M54="Röd"),"R","")&amp;IF(($M54="Blå"),"B",""))&amp;IF(($M54="Gul"),"U",""))&amp;IF(($M54="Grön"),"G",""))&amp;IF(($M54="Svart"),"S",""))&amp;IF(($M54="LILA"),"L","")),"")</f>
        <v/>
      </c>
      <c r="O54" s="37" t="str">
        <f t="shared" si="48"/>
        <v/>
      </c>
      <c r="P54" s="37" t="str">
        <f t="shared" si="48"/>
        <v/>
      </c>
      <c r="Q54" s="37" t="str">
        <f t="shared" si="48"/>
        <v/>
      </c>
      <c r="R54" s="37" t="str">
        <f t="shared" si="48"/>
        <v/>
      </c>
      <c r="S54" s="37" t="str">
        <f t="shared" si="48"/>
        <v/>
      </c>
      <c r="T54" s="37" t="str">
        <f t="shared" si="48"/>
        <v/>
      </c>
      <c r="U54" s="37" t="str">
        <f t="shared" si="48"/>
        <v/>
      </c>
      <c r="V54" s="37" t="str">
        <f t="shared" si="48"/>
        <v/>
      </c>
      <c r="W54" s="37" t="str">
        <f t="shared" si="48"/>
        <v/>
      </c>
      <c r="X54" s="37" t="str">
        <f t="shared" si="48"/>
        <v/>
      </c>
      <c r="Y54" s="37" t="str">
        <f t="shared" si="48"/>
        <v/>
      </c>
      <c r="Z54" s="37" t="str">
        <f t="shared" si="48"/>
        <v/>
      </c>
      <c r="AA54" s="37" t="str">
        <f t="shared" si="48"/>
        <v/>
      </c>
      <c r="AB54" s="37" t="str">
        <f t="shared" si="48"/>
        <v/>
      </c>
      <c r="AC54" s="37" t="str">
        <f t="shared" si="48"/>
        <v/>
      </c>
      <c r="AD54" s="38" t="str">
        <f t="shared" si="48"/>
        <v/>
      </c>
      <c r="AE54" s="37" t="str">
        <f t="shared" si="48"/>
        <v/>
      </c>
      <c r="AF54" s="37" t="str">
        <f t="shared" si="48"/>
        <v/>
      </c>
      <c r="AG54" s="37" t="str">
        <f t="shared" si="48"/>
        <v/>
      </c>
      <c r="AH54" s="37" t="str">
        <f t="shared" si="48"/>
        <v/>
      </c>
      <c r="AI54" s="37" t="str">
        <f t="shared" si="48"/>
        <v/>
      </c>
      <c r="AJ54" s="37" t="str">
        <f t="shared" si="48"/>
        <v/>
      </c>
      <c r="AK54" s="37" t="str">
        <f t="shared" si="48"/>
        <v/>
      </c>
      <c r="AL54" s="37" t="str">
        <f t="shared" si="48"/>
        <v/>
      </c>
      <c r="AM54" s="37" t="str">
        <f t="shared" si="48"/>
        <v/>
      </c>
      <c r="AN54" s="37" t="str">
        <f t="shared" si="48"/>
        <v/>
      </c>
      <c r="AO54" s="37" t="str">
        <f t="shared" si="48"/>
        <v/>
      </c>
      <c r="AP54" s="37" t="str">
        <f t="shared" si="48"/>
        <v/>
      </c>
      <c r="AQ54" s="37" t="str">
        <f t="shared" si="48"/>
        <v/>
      </c>
      <c r="AR54" s="37" t="str">
        <f t="shared" si="48"/>
        <v/>
      </c>
      <c r="AS54" s="37" t="str">
        <f t="shared" si="48"/>
        <v/>
      </c>
      <c r="AT54" s="37" t="str">
        <f t="shared" si="48"/>
        <v/>
      </c>
      <c r="AU54" s="37" t="str">
        <f t="shared" si="48"/>
        <v/>
      </c>
      <c r="AV54" s="37" t="str">
        <f t="shared" si="48"/>
        <v/>
      </c>
      <c r="AW54" s="37" t="str">
        <f t="shared" si="48"/>
        <v/>
      </c>
      <c r="AX54" s="37" t="str">
        <f t="shared" si="48"/>
        <v/>
      </c>
      <c r="AY54" s="37" t="str">
        <f t="shared" si="48"/>
        <v/>
      </c>
      <c r="AZ54" s="37" t="str">
        <f t="shared" si="48"/>
        <v/>
      </c>
      <c r="BA54" s="37" t="str">
        <f t="shared" si="48"/>
        <v/>
      </c>
      <c r="BB54" s="37" t="str">
        <f t="shared" si="48"/>
        <v/>
      </c>
      <c r="BC54" s="37" t="str">
        <f t="shared" si="48"/>
        <v/>
      </c>
      <c r="BD54" s="37" t="str">
        <f t="shared" si="48"/>
        <v/>
      </c>
      <c r="BE54" s="37" t="str">
        <f t="shared" si="48"/>
        <v/>
      </c>
      <c r="BF54" s="37" t="str">
        <f t="shared" si="48"/>
        <v/>
      </c>
      <c r="BG54" s="37" t="str">
        <f t="shared" si="48"/>
        <v/>
      </c>
      <c r="BH54" s="37" t="str">
        <f t="shared" si="48"/>
        <v/>
      </c>
      <c r="BI54" s="37" t="str">
        <f t="shared" si="48"/>
        <v/>
      </c>
      <c r="BJ54" s="37" t="str">
        <f t="shared" si="48"/>
        <v/>
      </c>
      <c r="BK54" s="37" t="str">
        <f t="shared" si="48"/>
        <v/>
      </c>
      <c r="BL54" s="37" t="str">
        <f t="shared" si="48"/>
        <v/>
      </c>
      <c r="BM54" s="37" t="str">
        <f t="shared" si="48"/>
        <v/>
      </c>
      <c r="BN54" s="37" t="str">
        <f t="shared" si="48"/>
        <v/>
      </c>
      <c r="BO54" s="37" t="str">
        <f t="shared" si="48"/>
        <v/>
      </c>
      <c r="BP54" s="37" t="str">
        <f t="shared" si="48"/>
        <v/>
      </c>
      <c r="BQ54" s="37" t="str">
        <f t="shared" si="48"/>
        <v/>
      </c>
      <c r="BR54" s="37" t="str">
        <f t="shared" si="48"/>
        <v/>
      </c>
      <c r="BS54" s="37" t="str">
        <f t="shared" si="48"/>
        <v/>
      </c>
      <c r="BT54" s="37" t="str">
        <f t="shared" si="48"/>
        <v/>
      </c>
      <c r="BU54" s="37" t="str">
        <f t="shared" si="48"/>
        <v/>
      </c>
      <c r="BV54" s="37" t="str">
        <f t="shared" si="48"/>
        <v/>
      </c>
      <c r="BW54" s="37" t="str">
        <f t="shared" si="48"/>
        <v/>
      </c>
      <c r="BX54" s="37" t="str">
        <f t="shared" si="48"/>
        <v/>
      </c>
      <c r="BY54" s="37" t="str">
        <f t="shared" si="48"/>
        <v/>
      </c>
      <c r="BZ54" s="37" t="str">
        <f t="shared" si="48"/>
        <v/>
      </c>
      <c r="CA54" s="37" t="str">
        <f t="shared" si="48"/>
        <v/>
      </c>
      <c r="CB54" s="37" t="str">
        <f t="shared" si="48"/>
        <v/>
      </c>
      <c r="CC54" s="37" t="str">
        <f t="shared" si="48"/>
        <v/>
      </c>
      <c r="CD54" s="37" t="str">
        <f t="shared" si="48"/>
        <v/>
      </c>
      <c r="CE54" s="37" t="str">
        <f t="shared" si="48"/>
        <v/>
      </c>
      <c r="CF54" s="37" t="str">
        <f t="shared" si="48"/>
        <v/>
      </c>
      <c r="CG54" s="37" t="str">
        <f t="shared" si="48"/>
        <v/>
      </c>
      <c r="CH54" s="37" t="str">
        <f t="shared" si="48"/>
        <v/>
      </c>
      <c r="CI54" s="37" t="str">
        <f t="shared" si="48"/>
        <v/>
      </c>
      <c r="CJ54" s="37" t="str">
        <f t="shared" si="48"/>
        <v/>
      </c>
      <c r="CK54" s="37" t="str">
        <f t="shared" si="48"/>
        <v/>
      </c>
      <c r="CL54" s="37" t="str">
        <f t="shared" si="48"/>
        <v/>
      </c>
      <c r="CM54" s="37" t="str">
        <f t="shared" si="48"/>
        <v/>
      </c>
      <c r="CN54" s="37" t="str">
        <f t="shared" si="48"/>
        <v/>
      </c>
      <c r="CO54" s="37" t="str">
        <f t="shared" si="48"/>
        <v/>
      </c>
      <c r="CP54" s="37" t="str">
        <f t="shared" si="48"/>
        <v/>
      </c>
      <c r="CQ54" s="37" t="str">
        <f t="shared" si="48"/>
        <v/>
      </c>
      <c r="CR54" s="37" t="str">
        <f t="shared" si="48"/>
        <v/>
      </c>
      <c r="CS54" s="37" t="str">
        <f t="shared" si="48"/>
        <v/>
      </c>
      <c r="CT54" s="37" t="str">
        <f t="shared" si="48"/>
        <v/>
      </c>
      <c r="CU54" s="37" t="str">
        <f t="shared" si="48"/>
        <v/>
      </c>
      <c r="CV54" s="37" t="str">
        <f t="shared" si="48"/>
        <v/>
      </c>
      <c r="CW54" s="37" t="str">
        <f t="shared" si="48"/>
        <v/>
      </c>
      <c r="CX54" s="37" t="str">
        <f t="shared" si="48"/>
        <v/>
      </c>
      <c r="CY54" s="37" t="str">
        <f t="shared" si="48"/>
        <v/>
      </c>
      <c r="CZ54" s="37" t="str">
        <f t="shared" si="48"/>
        <v/>
      </c>
      <c r="DA54" s="37" t="str">
        <f t="shared" si="48"/>
        <v/>
      </c>
      <c r="DB54" s="37" t="str">
        <f t="shared" si="48"/>
        <v/>
      </c>
      <c r="DC54" s="37" t="str">
        <f t="shared" si="48"/>
        <v/>
      </c>
      <c r="DD54" s="37" t="str">
        <f t="shared" si="48"/>
        <v/>
      </c>
      <c r="DE54" s="37" t="str">
        <f t="shared" si="48"/>
        <v/>
      </c>
      <c r="DF54" s="37" t="str">
        <f t="shared" si="48"/>
        <v/>
      </c>
      <c r="DG54" s="37" t="str">
        <f t="shared" si="48"/>
        <v/>
      </c>
      <c r="DH54" s="37" t="str">
        <f t="shared" si="48"/>
        <v/>
      </c>
      <c r="DI54" s="37" t="str">
        <f t="shared" si="48"/>
        <v/>
      </c>
      <c r="DJ54" s="37" t="str">
        <f t="shared" si="48"/>
        <v/>
      </c>
      <c r="DK54" s="37" t="str">
        <f t="shared" si="48"/>
        <v/>
      </c>
      <c r="DL54" s="37" t="str">
        <f t="shared" si="48"/>
        <v/>
      </c>
      <c r="DM54" s="37" t="str">
        <f t="shared" si="48"/>
        <v/>
      </c>
      <c r="DN54" s="37" t="str">
        <f t="shared" si="48"/>
        <v/>
      </c>
      <c r="DO54" s="37" t="str">
        <f t="shared" si="48"/>
        <v/>
      </c>
      <c r="DP54" s="37" t="str">
        <f t="shared" si="48"/>
        <v/>
      </c>
      <c r="DQ54" s="37" t="str">
        <f t="shared" si="48"/>
        <v/>
      </c>
      <c r="DR54" s="37" t="str">
        <f t="shared" si="48"/>
        <v/>
      </c>
      <c r="DS54" s="37" t="str">
        <f t="shared" si="48"/>
        <v/>
      </c>
      <c r="DT54" s="37" t="str">
        <f t="shared" si="48"/>
        <v/>
      </c>
      <c r="DU54" s="37" t="str">
        <f t="shared" si="48"/>
        <v/>
      </c>
      <c r="DV54" s="37" t="str">
        <f t="shared" si="48"/>
        <v/>
      </c>
      <c r="DW54" s="37" t="str">
        <f t="shared" si="48"/>
        <v/>
      </c>
      <c r="DX54" s="37" t="str">
        <f t="shared" si="48"/>
        <v/>
      </c>
      <c r="DY54" s="37" t="str">
        <f t="shared" si="48"/>
        <v/>
      </c>
      <c r="DZ54" s="37" t="str">
        <f t="shared" si="48"/>
        <v/>
      </c>
      <c r="EA54" s="37" t="str">
        <f t="shared" si="48"/>
        <v/>
      </c>
      <c r="EB54" s="37" t="str">
        <f t="shared" si="48"/>
        <v/>
      </c>
      <c r="EC54" s="37" t="str">
        <f t="shared" si="48"/>
        <v/>
      </c>
      <c r="ED54" s="37" t="str">
        <f t="shared" si="48"/>
        <v/>
      </c>
      <c r="EE54" s="37" t="str">
        <f t="shared" si="48"/>
        <v/>
      </c>
      <c r="EF54" s="37" t="str">
        <f t="shared" si="48"/>
        <v/>
      </c>
      <c r="EG54" s="37" t="str">
        <f t="shared" si="48"/>
        <v/>
      </c>
      <c r="EH54" s="37" t="str">
        <f t="shared" si="48"/>
        <v/>
      </c>
      <c r="EI54" s="37" t="str">
        <f t="shared" si="48"/>
        <v/>
      </c>
      <c r="EJ54" s="37" t="str">
        <f t="shared" si="48"/>
        <v/>
      </c>
      <c r="EK54" s="37" t="str">
        <f t="shared" si="48"/>
        <v/>
      </c>
      <c r="EL54" s="37" t="str">
        <f t="shared" si="48"/>
        <v/>
      </c>
      <c r="EM54" s="37" t="str">
        <f t="shared" si="48"/>
        <v/>
      </c>
      <c r="EN54" s="37" t="str">
        <f t="shared" si="48"/>
        <v/>
      </c>
      <c r="EO54" s="37" t="str">
        <f t="shared" si="48"/>
        <v/>
      </c>
      <c r="EP54" s="37" t="str">
        <f t="shared" si="48"/>
        <v/>
      </c>
      <c r="EQ54" s="37" t="str">
        <f t="shared" si="48"/>
        <v/>
      </c>
      <c r="ER54" s="37" t="str">
        <f t="shared" si="48"/>
        <v/>
      </c>
      <c r="ES54" s="37" t="str">
        <f t="shared" si="48"/>
        <v/>
      </c>
      <c r="ET54" s="37" t="str">
        <f t="shared" si="48"/>
        <v/>
      </c>
      <c r="EU54" s="37" t="str">
        <f t="shared" si="48"/>
        <v/>
      </c>
      <c r="EV54" s="37" t="str">
        <f t="shared" si="48"/>
        <v/>
      </c>
      <c r="EW54" s="37" t="str">
        <f t="shared" si="48"/>
        <v/>
      </c>
    </row>
    <row r="55" spans="1:153" ht="12.75" customHeight="1" x14ac:dyDescent="0.2">
      <c r="A55" s="29"/>
      <c r="B55" s="30"/>
      <c r="C55" s="31"/>
      <c r="D55" s="30"/>
      <c r="E55" s="55"/>
      <c r="F55" s="40"/>
      <c r="G55" s="33"/>
      <c r="H55" s="41"/>
      <c r="I55" s="34"/>
      <c r="J55" s="30" t="str">
        <f t="shared" si="44"/>
        <v/>
      </c>
      <c r="K55" s="30" t="str">
        <f t="shared" si="45"/>
        <v/>
      </c>
      <c r="L55" s="35"/>
      <c r="M55" s="36" t="s">
        <v>24</v>
      </c>
      <c r="N55" s="37" t="str">
        <f t="shared" ref="N55:EW55" si="49">IF(AND((N$11&gt;=$E55),(N$11&lt;=$F55)),(((((IF(($M55="Röd"),"R","")&amp;IF(($M55="Blå"),"B",""))&amp;IF(($M55="Gul"),"U",""))&amp;IF(($M55="Grön"),"G",""))&amp;IF(($M55="Svart"),"S",""))&amp;IF(($M55="LILA"),"L","")),"")</f>
        <v/>
      </c>
      <c r="O55" s="37" t="str">
        <f t="shared" si="49"/>
        <v/>
      </c>
      <c r="P55" s="37" t="str">
        <f t="shared" si="49"/>
        <v/>
      </c>
      <c r="Q55" s="37" t="str">
        <f t="shared" si="49"/>
        <v/>
      </c>
      <c r="R55" s="37" t="str">
        <f t="shared" si="49"/>
        <v/>
      </c>
      <c r="S55" s="37" t="str">
        <f t="shared" si="49"/>
        <v/>
      </c>
      <c r="T55" s="37" t="str">
        <f t="shared" si="49"/>
        <v/>
      </c>
      <c r="U55" s="37" t="str">
        <f t="shared" si="49"/>
        <v/>
      </c>
      <c r="V55" s="38" t="str">
        <f t="shared" si="49"/>
        <v/>
      </c>
      <c r="W55" s="37" t="str">
        <f t="shared" si="49"/>
        <v/>
      </c>
      <c r="X55" s="37" t="str">
        <f t="shared" si="49"/>
        <v/>
      </c>
      <c r="Y55" s="37" t="str">
        <f t="shared" si="49"/>
        <v/>
      </c>
      <c r="Z55" s="37" t="str">
        <f t="shared" si="49"/>
        <v/>
      </c>
      <c r="AA55" s="37" t="str">
        <f t="shared" si="49"/>
        <v/>
      </c>
      <c r="AB55" s="37" t="str">
        <f t="shared" si="49"/>
        <v/>
      </c>
      <c r="AC55" s="37" t="str">
        <f t="shared" si="49"/>
        <v/>
      </c>
      <c r="AD55" s="37" t="str">
        <f t="shared" si="49"/>
        <v/>
      </c>
      <c r="AE55" s="37" t="str">
        <f t="shared" si="49"/>
        <v/>
      </c>
      <c r="AF55" s="37" t="str">
        <f t="shared" si="49"/>
        <v/>
      </c>
      <c r="AG55" s="37" t="str">
        <f t="shared" si="49"/>
        <v/>
      </c>
      <c r="AH55" s="37" t="str">
        <f t="shared" si="49"/>
        <v/>
      </c>
      <c r="AI55" s="37" t="str">
        <f t="shared" si="49"/>
        <v/>
      </c>
      <c r="AJ55" s="37" t="str">
        <f t="shared" si="49"/>
        <v/>
      </c>
      <c r="AK55" s="37" t="str">
        <f t="shared" si="49"/>
        <v/>
      </c>
      <c r="AL55" s="37" t="str">
        <f t="shared" si="49"/>
        <v/>
      </c>
      <c r="AM55" s="37" t="str">
        <f t="shared" si="49"/>
        <v/>
      </c>
      <c r="AN55" s="37" t="str">
        <f t="shared" si="49"/>
        <v/>
      </c>
      <c r="AO55" s="37" t="str">
        <f t="shared" si="49"/>
        <v/>
      </c>
      <c r="AP55" s="37" t="str">
        <f t="shared" si="49"/>
        <v/>
      </c>
      <c r="AQ55" s="37" t="str">
        <f t="shared" si="49"/>
        <v/>
      </c>
      <c r="AR55" s="37" t="str">
        <f t="shared" si="49"/>
        <v/>
      </c>
      <c r="AS55" s="37" t="str">
        <f t="shared" si="49"/>
        <v/>
      </c>
      <c r="AT55" s="37" t="str">
        <f t="shared" si="49"/>
        <v/>
      </c>
      <c r="AU55" s="37" t="str">
        <f t="shared" si="49"/>
        <v/>
      </c>
      <c r="AV55" s="37" t="str">
        <f t="shared" si="49"/>
        <v/>
      </c>
      <c r="AW55" s="37" t="str">
        <f t="shared" si="49"/>
        <v/>
      </c>
      <c r="AX55" s="37" t="str">
        <f t="shared" si="49"/>
        <v/>
      </c>
      <c r="AY55" s="37" t="str">
        <f t="shared" si="49"/>
        <v/>
      </c>
      <c r="AZ55" s="37" t="str">
        <f t="shared" si="49"/>
        <v/>
      </c>
      <c r="BA55" s="37" t="str">
        <f t="shared" si="49"/>
        <v/>
      </c>
      <c r="BB55" s="37" t="str">
        <f t="shared" si="49"/>
        <v/>
      </c>
      <c r="BC55" s="37" t="str">
        <f t="shared" si="49"/>
        <v/>
      </c>
      <c r="BD55" s="37" t="str">
        <f t="shared" si="49"/>
        <v/>
      </c>
      <c r="BE55" s="37" t="str">
        <f t="shared" si="49"/>
        <v/>
      </c>
      <c r="BF55" s="37" t="str">
        <f t="shared" si="49"/>
        <v/>
      </c>
      <c r="BG55" s="37" t="str">
        <f t="shared" si="49"/>
        <v/>
      </c>
      <c r="BH55" s="37" t="str">
        <f t="shared" si="49"/>
        <v/>
      </c>
      <c r="BI55" s="37" t="str">
        <f t="shared" si="49"/>
        <v/>
      </c>
      <c r="BJ55" s="37" t="str">
        <f t="shared" si="49"/>
        <v/>
      </c>
      <c r="BK55" s="37" t="str">
        <f t="shared" si="49"/>
        <v/>
      </c>
      <c r="BL55" s="37" t="str">
        <f t="shared" si="49"/>
        <v/>
      </c>
      <c r="BM55" s="37" t="str">
        <f t="shared" si="49"/>
        <v/>
      </c>
      <c r="BN55" s="37" t="str">
        <f t="shared" si="49"/>
        <v/>
      </c>
      <c r="BO55" s="37" t="str">
        <f t="shared" si="49"/>
        <v/>
      </c>
      <c r="BP55" s="37" t="str">
        <f t="shared" si="49"/>
        <v/>
      </c>
      <c r="BQ55" s="37" t="str">
        <f t="shared" si="49"/>
        <v/>
      </c>
      <c r="BR55" s="37" t="str">
        <f t="shared" si="49"/>
        <v/>
      </c>
      <c r="BS55" s="37" t="str">
        <f t="shared" si="49"/>
        <v/>
      </c>
      <c r="BT55" s="37" t="str">
        <f t="shared" si="49"/>
        <v/>
      </c>
      <c r="BU55" s="37" t="str">
        <f t="shared" si="49"/>
        <v/>
      </c>
      <c r="BV55" s="37" t="str">
        <f t="shared" si="49"/>
        <v/>
      </c>
      <c r="BW55" s="37" t="str">
        <f t="shared" si="49"/>
        <v/>
      </c>
      <c r="BX55" s="37" t="str">
        <f t="shared" si="49"/>
        <v/>
      </c>
      <c r="BY55" s="37" t="str">
        <f t="shared" si="49"/>
        <v/>
      </c>
      <c r="BZ55" s="37" t="str">
        <f t="shared" si="49"/>
        <v/>
      </c>
      <c r="CA55" s="37" t="str">
        <f t="shared" si="49"/>
        <v/>
      </c>
      <c r="CB55" s="37" t="str">
        <f t="shared" si="49"/>
        <v/>
      </c>
      <c r="CC55" s="37" t="str">
        <f t="shared" si="49"/>
        <v/>
      </c>
      <c r="CD55" s="37" t="str">
        <f t="shared" si="49"/>
        <v/>
      </c>
      <c r="CE55" s="37" t="str">
        <f t="shared" si="49"/>
        <v/>
      </c>
      <c r="CF55" s="37" t="str">
        <f t="shared" si="49"/>
        <v/>
      </c>
      <c r="CG55" s="37" t="str">
        <f t="shared" si="49"/>
        <v/>
      </c>
      <c r="CH55" s="37" t="str">
        <f t="shared" si="49"/>
        <v/>
      </c>
      <c r="CI55" s="37" t="str">
        <f t="shared" si="49"/>
        <v/>
      </c>
      <c r="CJ55" s="37" t="str">
        <f t="shared" si="49"/>
        <v/>
      </c>
      <c r="CK55" s="37" t="str">
        <f t="shared" si="49"/>
        <v/>
      </c>
      <c r="CL55" s="37" t="str">
        <f t="shared" si="49"/>
        <v/>
      </c>
      <c r="CM55" s="37" t="str">
        <f t="shared" si="49"/>
        <v/>
      </c>
      <c r="CN55" s="37" t="str">
        <f t="shared" si="49"/>
        <v/>
      </c>
      <c r="CO55" s="37" t="str">
        <f t="shared" si="49"/>
        <v/>
      </c>
      <c r="CP55" s="37" t="str">
        <f t="shared" si="49"/>
        <v/>
      </c>
      <c r="CQ55" s="37" t="str">
        <f t="shared" si="49"/>
        <v/>
      </c>
      <c r="CR55" s="37" t="str">
        <f t="shared" si="49"/>
        <v/>
      </c>
      <c r="CS55" s="37" t="str">
        <f t="shared" si="49"/>
        <v/>
      </c>
      <c r="CT55" s="37" t="str">
        <f t="shared" si="49"/>
        <v/>
      </c>
      <c r="CU55" s="37" t="str">
        <f t="shared" si="49"/>
        <v/>
      </c>
      <c r="CV55" s="37" t="str">
        <f t="shared" si="49"/>
        <v/>
      </c>
      <c r="CW55" s="37" t="str">
        <f t="shared" si="49"/>
        <v/>
      </c>
      <c r="CX55" s="37" t="str">
        <f t="shared" si="49"/>
        <v/>
      </c>
      <c r="CY55" s="37" t="str">
        <f t="shared" si="49"/>
        <v/>
      </c>
      <c r="CZ55" s="37" t="str">
        <f t="shared" si="49"/>
        <v/>
      </c>
      <c r="DA55" s="37" t="str">
        <f t="shared" si="49"/>
        <v/>
      </c>
      <c r="DB55" s="37" t="str">
        <f t="shared" si="49"/>
        <v/>
      </c>
      <c r="DC55" s="37" t="str">
        <f t="shared" si="49"/>
        <v/>
      </c>
      <c r="DD55" s="37" t="str">
        <f t="shared" si="49"/>
        <v/>
      </c>
      <c r="DE55" s="37" t="str">
        <f t="shared" si="49"/>
        <v/>
      </c>
      <c r="DF55" s="37" t="str">
        <f t="shared" si="49"/>
        <v/>
      </c>
      <c r="DG55" s="37" t="str">
        <f t="shared" si="49"/>
        <v/>
      </c>
      <c r="DH55" s="37" t="str">
        <f t="shared" si="49"/>
        <v/>
      </c>
      <c r="DI55" s="37" t="str">
        <f t="shared" si="49"/>
        <v/>
      </c>
      <c r="DJ55" s="37" t="str">
        <f t="shared" si="49"/>
        <v/>
      </c>
      <c r="DK55" s="37" t="str">
        <f t="shared" si="49"/>
        <v/>
      </c>
      <c r="DL55" s="37" t="str">
        <f t="shared" si="49"/>
        <v/>
      </c>
      <c r="DM55" s="37" t="str">
        <f t="shared" si="49"/>
        <v/>
      </c>
      <c r="DN55" s="37" t="str">
        <f t="shared" si="49"/>
        <v/>
      </c>
      <c r="DO55" s="37" t="str">
        <f t="shared" si="49"/>
        <v/>
      </c>
      <c r="DP55" s="37" t="str">
        <f t="shared" si="49"/>
        <v/>
      </c>
      <c r="DQ55" s="37" t="str">
        <f t="shared" si="49"/>
        <v/>
      </c>
      <c r="DR55" s="37" t="str">
        <f t="shared" si="49"/>
        <v/>
      </c>
      <c r="DS55" s="37" t="str">
        <f t="shared" si="49"/>
        <v/>
      </c>
      <c r="DT55" s="37" t="str">
        <f t="shared" si="49"/>
        <v/>
      </c>
      <c r="DU55" s="37" t="str">
        <f t="shared" si="49"/>
        <v/>
      </c>
      <c r="DV55" s="37" t="str">
        <f t="shared" si="49"/>
        <v/>
      </c>
      <c r="DW55" s="37" t="str">
        <f t="shared" si="49"/>
        <v/>
      </c>
      <c r="DX55" s="37" t="str">
        <f t="shared" si="49"/>
        <v/>
      </c>
      <c r="DY55" s="37" t="str">
        <f t="shared" si="49"/>
        <v/>
      </c>
      <c r="DZ55" s="37" t="str">
        <f t="shared" si="49"/>
        <v/>
      </c>
      <c r="EA55" s="37" t="str">
        <f t="shared" si="49"/>
        <v/>
      </c>
      <c r="EB55" s="37" t="str">
        <f t="shared" si="49"/>
        <v/>
      </c>
      <c r="EC55" s="37" t="str">
        <f t="shared" si="49"/>
        <v/>
      </c>
      <c r="ED55" s="37" t="str">
        <f t="shared" si="49"/>
        <v/>
      </c>
      <c r="EE55" s="37" t="str">
        <f t="shared" si="49"/>
        <v/>
      </c>
      <c r="EF55" s="37" t="str">
        <f t="shared" si="49"/>
        <v/>
      </c>
      <c r="EG55" s="37" t="str">
        <f t="shared" si="49"/>
        <v/>
      </c>
      <c r="EH55" s="37" t="str">
        <f t="shared" si="49"/>
        <v/>
      </c>
      <c r="EI55" s="37" t="str">
        <f t="shared" si="49"/>
        <v/>
      </c>
      <c r="EJ55" s="37" t="str">
        <f t="shared" si="49"/>
        <v/>
      </c>
      <c r="EK55" s="37" t="str">
        <f t="shared" si="49"/>
        <v/>
      </c>
      <c r="EL55" s="37" t="str">
        <f t="shared" si="49"/>
        <v/>
      </c>
      <c r="EM55" s="37" t="str">
        <f t="shared" si="49"/>
        <v/>
      </c>
      <c r="EN55" s="37" t="str">
        <f t="shared" si="49"/>
        <v/>
      </c>
      <c r="EO55" s="37" t="str">
        <f t="shared" si="49"/>
        <v/>
      </c>
      <c r="EP55" s="37" t="str">
        <f t="shared" si="49"/>
        <v/>
      </c>
      <c r="EQ55" s="37" t="str">
        <f t="shared" si="49"/>
        <v/>
      </c>
      <c r="ER55" s="37" t="str">
        <f t="shared" si="49"/>
        <v/>
      </c>
      <c r="ES55" s="37" t="str">
        <f t="shared" si="49"/>
        <v/>
      </c>
      <c r="ET55" s="37" t="str">
        <f t="shared" si="49"/>
        <v/>
      </c>
      <c r="EU55" s="37" t="str">
        <f t="shared" si="49"/>
        <v/>
      </c>
      <c r="EV55" s="37" t="str">
        <f t="shared" si="49"/>
        <v/>
      </c>
      <c r="EW55" s="37" t="str">
        <f t="shared" si="49"/>
        <v/>
      </c>
    </row>
    <row r="56" spans="1:153" ht="12.75" customHeight="1" x14ac:dyDescent="0.2">
      <c r="A56" s="29"/>
      <c r="B56" s="30"/>
      <c r="C56" s="31"/>
      <c r="D56" s="30"/>
      <c r="E56" s="55"/>
      <c r="F56" s="40"/>
      <c r="G56" s="33"/>
      <c r="H56" s="44"/>
      <c r="I56" s="34"/>
      <c r="J56" s="30" t="str">
        <f t="shared" si="44"/>
        <v/>
      </c>
      <c r="K56" s="30" t="str">
        <f t="shared" si="45"/>
        <v/>
      </c>
      <c r="L56" s="35"/>
      <c r="M56" s="36" t="s">
        <v>24</v>
      </c>
      <c r="N56" s="37" t="str">
        <f t="shared" ref="N56:EW56" si="50">IF(AND((N$11&gt;=$E56),(N$11&lt;=$F56)),(((((IF(($M56="Röd"),"R","")&amp;IF(($M56="Blå"),"B",""))&amp;IF(($M56="Gul"),"U",""))&amp;IF(($M56="Grön"),"G",""))&amp;IF(($M56="Svart"),"S",""))&amp;IF(($M56="LILA"),"L","")),"")</f>
        <v/>
      </c>
      <c r="O56" s="37" t="str">
        <f t="shared" si="50"/>
        <v/>
      </c>
      <c r="P56" s="37" t="str">
        <f t="shared" si="50"/>
        <v/>
      </c>
      <c r="Q56" s="37" t="str">
        <f t="shared" si="50"/>
        <v/>
      </c>
      <c r="R56" s="37" t="str">
        <f t="shared" si="50"/>
        <v/>
      </c>
      <c r="S56" s="37" t="str">
        <f t="shared" si="50"/>
        <v/>
      </c>
      <c r="T56" s="37" t="str">
        <f t="shared" si="50"/>
        <v/>
      </c>
      <c r="U56" s="37" t="str">
        <f t="shared" si="50"/>
        <v/>
      </c>
      <c r="V56" s="37" t="str">
        <f t="shared" si="50"/>
        <v/>
      </c>
      <c r="W56" s="37" t="str">
        <f t="shared" si="50"/>
        <v/>
      </c>
      <c r="X56" s="37" t="str">
        <f t="shared" si="50"/>
        <v/>
      </c>
      <c r="Y56" s="37" t="str">
        <f t="shared" si="50"/>
        <v/>
      </c>
      <c r="Z56" s="37" t="str">
        <f t="shared" si="50"/>
        <v/>
      </c>
      <c r="AA56" s="37" t="str">
        <f t="shared" si="50"/>
        <v/>
      </c>
      <c r="AB56" s="37" t="str">
        <f t="shared" si="50"/>
        <v/>
      </c>
      <c r="AC56" s="37" t="str">
        <f t="shared" si="50"/>
        <v/>
      </c>
      <c r="AD56" s="38" t="str">
        <f t="shared" si="50"/>
        <v/>
      </c>
      <c r="AE56" s="37" t="str">
        <f t="shared" si="50"/>
        <v/>
      </c>
      <c r="AF56" s="37" t="str">
        <f t="shared" si="50"/>
        <v/>
      </c>
      <c r="AG56" s="37" t="str">
        <f t="shared" si="50"/>
        <v/>
      </c>
      <c r="AH56" s="37" t="str">
        <f t="shared" si="50"/>
        <v/>
      </c>
      <c r="AI56" s="37" t="str">
        <f t="shared" si="50"/>
        <v/>
      </c>
      <c r="AJ56" s="37" t="str">
        <f t="shared" si="50"/>
        <v/>
      </c>
      <c r="AK56" s="37" t="str">
        <f t="shared" si="50"/>
        <v/>
      </c>
      <c r="AL56" s="37" t="str">
        <f t="shared" si="50"/>
        <v/>
      </c>
      <c r="AM56" s="37" t="str">
        <f t="shared" si="50"/>
        <v/>
      </c>
      <c r="AN56" s="37" t="str">
        <f t="shared" si="50"/>
        <v/>
      </c>
      <c r="AO56" s="37" t="str">
        <f t="shared" si="50"/>
        <v/>
      </c>
      <c r="AP56" s="37" t="str">
        <f t="shared" si="50"/>
        <v/>
      </c>
      <c r="AQ56" s="37" t="str">
        <f t="shared" si="50"/>
        <v/>
      </c>
      <c r="AR56" s="37" t="str">
        <f t="shared" si="50"/>
        <v/>
      </c>
      <c r="AS56" s="37" t="str">
        <f t="shared" si="50"/>
        <v/>
      </c>
      <c r="AT56" s="37" t="str">
        <f t="shared" si="50"/>
        <v/>
      </c>
      <c r="AU56" s="37" t="str">
        <f t="shared" si="50"/>
        <v/>
      </c>
      <c r="AV56" s="37" t="str">
        <f t="shared" si="50"/>
        <v/>
      </c>
      <c r="AW56" s="37" t="str">
        <f t="shared" si="50"/>
        <v/>
      </c>
      <c r="AX56" s="37" t="str">
        <f t="shared" si="50"/>
        <v/>
      </c>
      <c r="AY56" s="37" t="str">
        <f t="shared" si="50"/>
        <v/>
      </c>
      <c r="AZ56" s="37" t="str">
        <f t="shared" si="50"/>
        <v/>
      </c>
      <c r="BA56" s="37" t="str">
        <f t="shared" si="50"/>
        <v/>
      </c>
      <c r="BB56" s="37" t="str">
        <f t="shared" si="50"/>
        <v/>
      </c>
      <c r="BC56" s="37" t="str">
        <f t="shared" si="50"/>
        <v/>
      </c>
      <c r="BD56" s="37" t="str">
        <f t="shared" si="50"/>
        <v/>
      </c>
      <c r="BE56" s="37" t="str">
        <f t="shared" si="50"/>
        <v/>
      </c>
      <c r="BF56" s="37" t="str">
        <f t="shared" si="50"/>
        <v/>
      </c>
      <c r="BG56" s="37" t="str">
        <f t="shared" si="50"/>
        <v/>
      </c>
      <c r="BH56" s="37" t="str">
        <f t="shared" si="50"/>
        <v/>
      </c>
      <c r="BI56" s="37" t="str">
        <f t="shared" si="50"/>
        <v/>
      </c>
      <c r="BJ56" s="37" t="str">
        <f t="shared" si="50"/>
        <v/>
      </c>
      <c r="BK56" s="37" t="str">
        <f t="shared" si="50"/>
        <v/>
      </c>
      <c r="BL56" s="37" t="str">
        <f t="shared" si="50"/>
        <v/>
      </c>
      <c r="BM56" s="37" t="str">
        <f t="shared" si="50"/>
        <v/>
      </c>
      <c r="BN56" s="37" t="str">
        <f t="shared" si="50"/>
        <v/>
      </c>
      <c r="BO56" s="37" t="str">
        <f t="shared" si="50"/>
        <v/>
      </c>
      <c r="BP56" s="37" t="str">
        <f t="shared" si="50"/>
        <v/>
      </c>
      <c r="BQ56" s="37" t="str">
        <f t="shared" si="50"/>
        <v/>
      </c>
      <c r="BR56" s="37" t="str">
        <f t="shared" si="50"/>
        <v/>
      </c>
      <c r="BS56" s="37" t="str">
        <f t="shared" si="50"/>
        <v/>
      </c>
      <c r="BT56" s="37" t="str">
        <f t="shared" si="50"/>
        <v/>
      </c>
      <c r="BU56" s="37" t="str">
        <f t="shared" si="50"/>
        <v/>
      </c>
      <c r="BV56" s="37" t="str">
        <f t="shared" si="50"/>
        <v/>
      </c>
      <c r="BW56" s="37" t="str">
        <f t="shared" si="50"/>
        <v/>
      </c>
      <c r="BX56" s="37" t="str">
        <f t="shared" si="50"/>
        <v/>
      </c>
      <c r="BY56" s="37" t="str">
        <f t="shared" si="50"/>
        <v/>
      </c>
      <c r="BZ56" s="37" t="str">
        <f t="shared" si="50"/>
        <v/>
      </c>
      <c r="CA56" s="37" t="str">
        <f t="shared" si="50"/>
        <v/>
      </c>
      <c r="CB56" s="37" t="str">
        <f t="shared" si="50"/>
        <v/>
      </c>
      <c r="CC56" s="37" t="str">
        <f t="shared" si="50"/>
        <v/>
      </c>
      <c r="CD56" s="37" t="str">
        <f t="shared" si="50"/>
        <v/>
      </c>
      <c r="CE56" s="37" t="str">
        <f t="shared" si="50"/>
        <v/>
      </c>
      <c r="CF56" s="37" t="str">
        <f t="shared" si="50"/>
        <v/>
      </c>
      <c r="CG56" s="37" t="str">
        <f t="shared" si="50"/>
        <v/>
      </c>
      <c r="CH56" s="37" t="str">
        <f t="shared" si="50"/>
        <v/>
      </c>
      <c r="CI56" s="37" t="str">
        <f t="shared" si="50"/>
        <v/>
      </c>
      <c r="CJ56" s="37" t="str">
        <f t="shared" si="50"/>
        <v/>
      </c>
      <c r="CK56" s="37" t="str">
        <f t="shared" si="50"/>
        <v/>
      </c>
      <c r="CL56" s="37" t="str">
        <f t="shared" si="50"/>
        <v/>
      </c>
      <c r="CM56" s="37" t="str">
        <f t="shared" si="50"/>
        <v/>
      </c>
      <c r="CN56" s="37" t="str">
        <f t="shared" si="50"/>
        <v/>
      </c>
      <c r="CO56" s="37" t="str">
        <f t="shared" si="50"/>
        <v/>
      </c>
      <c r="CP56" s="37" t="str">
        <f t="shared" si="50"/>
        <v/>
      </c>
      <c r="CQ56" s="37" t="str">
        <f t="shared" si="50"/>
        <v/>
      </c>
      <c r="CR56" s="37" t="str">
        <f t="shared" si="50"/>
        <v/>
      </c>
      <c r="CS56" s="37" t="str">
        <f t="shared" si="50"/>
        <v/>
      </c>
      <c r="CT56" s="37" t="str">
        <f t="shared" si="50"/>
        <v/>
      </c>
      <c r="CU56" s="37" t="str">
        <f t="shared" si="50"/>
        <v/>
      </c>
      <c r="CV56" s="37" t="str">
        <f t="shared" si="50"/>
        <v/>
      </c>
      <c r="CW56" s="37" t="str">
        <f t="shared" si="50"/>
        <v/>
      </c>
      <c r="CX56" s="37" t="str">
        <f t="shared" si="50"/>
        <v/>
      </c>
      <c r="CY56" s="37" t="str">
        <f t="shared" si="50"/>
        <v/>
      </c>
      <c r="CZ56" s="37" t="str">
        <f t="shared" si="50"/>
        <v/>
      </c>
      <c r="DA56" s="37" t="str">
        <f t="shared" si="50"/>
        <v/>
      </c>
      <c r="DB56" s="37" t="str">
        <f t="shared" si="50"/>
        <v/>
      </c>
      <c r="DC56" s="37" t="str">
        <f t="shared" si="50"/>
        <v/>
      </c>
      <c r="DD56" s="37" t="str">
        <f t="shared" si="50"/>
        <v/>
      </c>
      <c r="DE56" s="37" t="str">
        <f t="shared" si="50"/>
        <v/>
      </c>
      <c r="DF56" s="37" t="str">
        <f t="shared" si="50"/>
        <v/>
      </c>
      <c r="DG56" s="37" t="str">
        <f t="shared" si="50"/>
        <v/>
      </c>
      <c r="DH56" s="37" t="str">
        <f t="shared" si="50"/>
        <v/>
      </c>
      <c r="DI56" s="37" t="str">
        <f t="shared" si="50"/>
        <v/>
      </c>
      <c r="DJ56" s="37" t="str">
        <f t="shared" si="50"/>
        <v/>
      </c>
      <c r="DK56" s="37" t="str">
        <f t="shared" si="50"/>
        <v/>
      </c>
      <c r="DL56" s="37" t="str">
        <f t="shared" si="50"/>
        <v/>
      </c>
      <c r="DM56" s="37" t="str">
        <f t="shared" si="50"/>
        <v/>
      </c>
      <c r="DN56" s="37" t="str">
        <f t="shared" si="50"/>
        <v/>
      </c>
      <c r="DO56" s="37" t="str">
        <f t="shared" si="50"/>
        <v/>
      </c>
      <c r="DP56" s="37" t="str">
        <f t="shared" si="50"/>
        <v/>
      </c>
      <c r="DQ56" s="37" t="str">
        <f t="shared" si="50"/>
        <v/>
      </c>
      <c r="DR56" s="37" t="str">
        <f t="shared" si="50"/>
        <v/>
      </c>
      <c r="DS56" s="37" t="str">
        <f t="shared" si="50"/>
        <v/>
      </c>
      <c r="DT56" s="37" t="str">
        <f t="shared" si="50"/>
        <v/>
      </c>
      <c r="DU56" s="37" t="str">
        <f t="shared" si="50"/>
        <v/>
      </c>
      <c r="DV56" s="37" t="str">
        <f t="shared" si="50"/>
        <v/>
      </c>
      <c r="DW56" s="37" t="str">
        <f t="shared" si="50"/>
        <v/>
      </c>
      <c r="DX56" s="37" t="str">
        <f t="shared" si="50"/>
        <v/>
      </c>
      <c r="DY56" s="37" t="str">
        <f t="shared" si="50"/>
        <v/>
      </c>
      <c r="DZ56" s="37" t="str">
        <f t="shared" si="50"/>
        <v/>
      </c>
      <c r="EA56" s="37" t="str">
        <f t="shared" si="50"/>
        <v/>
      </c>
      <c r="EB56" s="37" t="str">
        <f t="shared" si="50"/>
        <v/>
      </c>
      <c r="EC56" s="37" t="str">
        <f t="shared" si="50"/>
        <v/>
      </c>
      <c r="ED56" s="37" t="str">
        <f t="shared" si="50"/>
        <v/>
      </c>
      <c r="EE56" s="37" t="str">
        <f t="shared" si="50"/>
        <v/>
      </c>
      <c r="EF56" s="37" t="str">
        <f t="shared" si="50"/>
        <v/>
      </c>
      <c r="EG56" s="37" t="str">
        <f t="shared" si="50"/>
        <v/>
      </c>
      <c r="EH56" s="37" t="str">
        <f t="shared" si="50"/>
        <v/>
      </c>
      <c r="EI56" s="37" t="str">
        <f t="shared" si="50"/>
        <v/>
      </c>
      <c r="EJ56" s="37" t="str">
        <f t="shared" si="50"/>
        <v/>
      </c>
      <c r="EK56" s="37" t="str">
        <f t="shared" si="50"/>
        <v/>
      </c>
      <c r="EL56" s="37" t="str">
        <f t="shared" si="50"/>
        <v/>
      </c>
      <c r="EM56" s="37" t="str">
        <f t="shared" si="50"/>
        <v/>
      </c>
      <c r="EN56" s="37" t="str">
        <f t="shared" si="50"/>
        <v/>
      </c>
      <c r="EO56" s="37" t="str">
        <f t="shared" si="50"/>
        <v/>
      </c>
      <c r="EP56" s="37" t="str">
        <f t="shared" si="50"/>
        <v/>
      </c>
      <c r="EQ56" s="37" t="str">
        <f t="shared" si="50"/>
        <v/>
      </c>
      <c r="ER56" s="37" t="str">
        <f t="shared" si="50"/>
        <v/>
      </c>
      <c r="ES56" s="37" t="str">
        <f t="shared" si="50"/>
        <v/>
      </c>
      <c r="ET56" s="37" t="str">
        <f t="shared" si="50"/>
        <v/>
      </c>
      <c r="EU56" s="37" t="str">
        <f t="shared" si="50"/>
        <v/>
      </c>
      <c r="EV56" s="37" t="str">
        <f t="shared" si="50"/>
        <v/>
      </c>
      <c r="EW56" s="37" t="str">
        <f t="shared" si="50"/>
        <v/>
      </c>
    </row>
    <row r="57" spans="1:153" ht="12.75" customHeight="1" x14ac:dyDescent="0.2">
      <c r="A57" s="23"/>
      <c r="B57" s="2"/>
      <c r="C57" s="24"/>
      <c r="D57" s="2"/>
      <c r="E57" s="55"/>
      <c r="F57" s="25"/>
      <c r="G57" s="10"/>
      <c r="H57" s="10"/>
      <c r="I57" s="26"/>
      <c r="J57" s="10" t="str">
        <f t="shared" ref="J57:J58" si="51">IF(ISBLANK($G57),"",IF(ISBLANK($I57),"",SUM($G57,PRODUCT(PRODUCT($G57,$I57),-1))))</f>
        <v/>
      </c>
      <c r="K57" s="10" t="str">
        <f t="shared" ref="K57:K58" si="52">IF(ISBLANK($H57),"",IF(ISBLANK($I57),"",SUM($H57,PRODUCT(PRODUCT($H57,$I57),-1))))</f>
        <v/>
      </c>
      <c r="L57" s="10"/>
      <c r="M57" s="27" t="s">
        <v>20</v>
      </c>
      <c r="N57" s="28" t="str">
        <f t="shared" ref="N57:EW57" si="53">IF(AND((N$11&gt;=$E57),(N$11&lt;=$F57)),(((((IF(($M57="Röd"),"R","")&amp;IF(($M57="Blå"),"B",""))&amp;IF(($M57="Gul"),"U",""))&amp;IF(($M57="Grön"),"G",""))&amp;IF(($M57="Svart"),"S",""))&amp;IF(($M57="LILA"),"L","")),"")</f>
        <v/>
      </c>
      <c r="O57" s="28" t="str">
        <f t="shared" si="53"/>
        <v/>
      </c>
      <c r="P57" s="28" t="str">
        <f t="shared" si="53"/>
        <v/>
      </c>
      <c r="Q57" s="28" t="str">
        <f t="shared" si="53"/>
        <v/>
      </c>
      <c r="R57" s="28" t="str">
        <f t="shared" si="53"/>
        <v/>
      </c>
      <c r="S57" s="28" t="str">
        <f t="shared" si="53"/>
        <v/>
      </c>
      <c r="T57" s="28" t="str">
        <f t="shared" si="53"/>
        <v/>
      </c>
      <c r="U57" s="28" t="str">
        <f t="shared" si="53"/>
        <v/>
      </c>
      <c r="V57" s="28" t="str">
        <f t="shared" si="53"/>
        <v/>
      </c>
      <c r="W57" s="28" t="str">
        <f t="shared" si="53"/>
        <v/>
      </c>
      <c r="X57" s="28" t="str">
        <f t="shared" si="53"/>
        <v/>
      </c>
      <c r="Y57" s="28" t="str">
        <f t="shared" si="53"/>
        <v/>
      </c>
      <c r="Z57" s="28" t="str">
        <f t="shared" si="53"/>
        <v/>
      </c>
      <c r="AA57" s="28" t="str">
        <f t="shared" si="53"/>
        <v/>
      </c>
      <c r="AB57" s="28" t="str">
        <f t="shared" si="53"/>
        <v/>
      </c>
      <c r="AC57" s="28" t="str">
        <f t="shared" si="53"/>
        <v/>
      </c>
      <c r="AD57" s="28" t="str">
        <f t="shared" si="53"/>
        <v/>
      </c>
      <c r="AE57" s="28" t="str">
        <f t="shared" si="53"/>
        <v/>
      </c>
      <c r="AF57" s="28" t="str">
        <f t="shared" si="53"/>
        <v/>
      </c>
      <c r="AG57" s="28" t="str">
        <f t="shared" si="53"/>
        <v/>
      </c>
      <c r="AH57" s="28" t="str">
        <f t="shared" si="53"/>
        <v/>
      </c>
      <c r="AI57" s="28" t="str">
        <f t="shared" si="53"/>
        <v/>
      </c>
      <c r="AJ57" s="28" t="str">
        <f t="shared" si="53"/>
        <v/>
      </c>
      <c r="AK57" s="28" t="str">
        <f t="shared" si="53"/>
        <v/>
      </c>
      <c r="AL57" s="28" t="str">
        <f t="shared" si="53"/>
        <v/>
      </c>
      <c r="AM57" s="28" t="str">
        <f t="shared" si="53"/>
        <v/>
      </c>
      <c r="AN57" s="28" t="str">
        <f t="shared" si="53"/>
        <v/>
      </c>
      <c r="AO57" s="28" t="str">
        <f t="shared" si="53"/>
        <v/>
      </c>
      <c r="AP57" s="28" t="str">
        <f t="shared" si="53"/>
        <v/>
      </c>
      <c r="AQ57" s="28" t="str">
        <f t="shared" si="53"/>
        <v/>
      </c>
      <c r="AR57" s="28" t="str">
        <f t="shared" si="53"/>
        <v/>
      </c>
      <c r="AS57" s="28" t="str">
        <f t="shared" si="53"/>
        <v/>
      </c>
      <c r="AT57" s="28" t="str">
        <f t="shared" si="53"/>
        <v/>
      </c>
      <c r="AU57" s="28" t="str">
        <f t="shared" si="53"/>
        <v/>
      </c>
      <c r="AV57" s="28" t="str">
        <f t="shared" si="53"/>
        <v/>
      </c>
      <c r="AW57" s="28" t="str">
        <f t="shared" si="53"/>
        <v/>
      </c>
      <c r="AX57" s="28" t="str">
        <f t="shared" si="53"/>
        <v/>
      </c>
      <c r="AY57" s="28" t="str">
        <f t="shared" si="53"/>
        <v/>
      </c>
      <c r="AZ57" s="28" t="str">
        <f t="shared" si="53"/>
        <v/>
      </c>
      <c r="BA57" s="28" t="str">
        <f t="shared" si="53"/>
        <v/>
      </c>
      <c r="BB57" s="28" t="str">
        <f t="shared" si="53"/>
        <v/>
      </c>
      <c r="BC57" s="28" t="str">
        <f t="shared" si="53"/>
        <v/>
      </c>
      <c r="BD57" s="28" t="str">
        <f t="shared" si="53"/>
        <v/>
      </c>
      <c r="BE57" s="28" t="str">
        <f t="shared" si="53"/>
        <v/>
      </c>
      <c r="BF57" s="28" t="str">
        <f t="shared" si="53"/>
        <v/>
      </c>
      <c r="BG57" s="28" t="str">
        <f t="shared" si="53"/>
        <v/>
      </c>
      <c r="BH57" s="28" t="str">
        <f t="shared" si="53"/>
        <v/>
      </c>
      <c r="BI57" s="28" t="str">
        <f t="shared" si="53"/>
        <v/>
      </c>
      <c r="BJ57" s="28" t="str">
        <f t="shared" si="53"/>
        <v/>
      </c>
      <c r="BK57" s="28" t="str">
        <f t="shared" si="53"/>
        <v/>
      </c>
      <c r="BL57" s="28" t="str">
        <f t="shared" si="53"/>
        <v/>
      </c>
      <c r="BM57" s="28" t="str">
        <f t="shared" si="53"/>
        <v/>
      </c>
      <c r="BN57" s="28" t="str">
        <f t="shared" si="53"/>
        <v/>
      </c>
      <c r="BO57" s="28" t="str">
        <f t="shared" si="53"/>
        <v/>
      </c>
      <c r="BP57" s="28" t="str">
        <f t="shared" si="53"/>
        <v/>
      </c>
      <c r="BQ57" s="28" t="str">
        <f t="shared" si="53"/>
        <v/>
      </c>
      <c r="BR57" s="28" t="str">
        <f t="shared" si="53"/>
        <v/>
      </c>
      <c r="BS57" s="28" t="str">
        <f t="shared" si="53"/>
        <v/>
      </c>
      <c r="BT57" s="28" t="str">
        <f t="shared" si="53"/>
        <v/>
      </c>
      <c r="BU57" s="28" t="str">
        <f t="shared" si="53"/>
        <v/>
      </c>
      <c r="BV57" s="28" t="str">
        <f t="shared" si="53"/>
        <v/>
      </c>
      <c r="BW57" s="28" t="str">
        <f t="shared" si="53"/>
        <v/>
      </c>
      <c r="BX57" s="28" t="str">
        <f t="shared" si="53"/>
        <v/>
      </c>
      <c r="BY57" s="28" t="str">
        <f t="shared" si="53"/>
        <v/>
      </c>
      <c r="BZ57" s="28" t="str">
        <f t="shared" si="53"/>
        <v/>
      </c>
      <c r="CA57" s="28" t="str">
        <f t="shared" si="53"/>
        <v/>
      </c>
      <c r="CB57" s="28" t="str">
        <f t="shared" si="53"/>
        <v/>
      </c>
      <c r="CC57" s="28" t="str">
        <f t="shared" si="53"/>
        <v/>
      </c>
      <c r="CD57" s="28" t="str">
        <f t="shared" si="53"/>
        <v/>
      </c>
      <c r="CE57" s="28" t="str">
        <f t="shared" si="53"/>
        <v/>
      </c>
      <c r="CF57" s="28" t="str">
        <f t="shared" si="53"/>
        <v/>
      </c>
      <c r="CG57" s="28" t="str">
        <f t="shared" si="53"/>
        <v/>
      </c>
      <c r="CH57" s="28" t="str">
        <f t="shared" si="53"/>
        <v/>
      </c>
      <c r="CI57" s="28" t="str">
        <f t="shared" si="53"/>
        <v/>
      </c>
      <c r="CJ57" s="28" t="str">
        <f t="shared" si="53"/>
        <v/>
      </c>
      <c r="CK57" s="28" t="str">
        <f t="shared" si="53"/>
        <v/>
      </c>
      <c r="CL57" s="28" t="str">
        <f t="shared" si="53"/>
        <v/>
      </c>
      <c r="CM57" s="28" t="str">
        <f t="shared" si="53"/>
        <v/>
      </c>
      <c r="CN57" s="28" t="str">
        <f t="shared" si="53"/>
        <v/>
      </c>
      <c r="CO57" s="28" t="str">
        <f t="shared" si="53"/>
        <v/>
      </c>
      <c r="CP57" s="28" t="str">
        <f t="shared" si="53"/>
        <v/>
      </c>
      <c r="CQ57" s="28" t="str">
        <f t="shared" si="53"/>
        <v/>
      </c>
      <c r="CR57" s="28" t="str">
        <f t="shared" si="53"/>
        <v/>
      </c>
      <c r="CS57" s="28" t="str">
        <f t="shared" si="53"/>
        <v/>
      </c>
      <c r="CT57" s="28" t="str">
        <f t="shared" si="53"/>
        <v/>
      </c>
      <c r="CU57" s="28" t="str">
        <f t="shared" si="53"/>
        <v/>
      </c>
      <c r="CV57" s="28" t="str">
        <f t="shared" si="53"/>
        <v/>
      </c>
      <c r="CW57" s="28" t="str">
        <f t="shared" si="53"/>
        <v/>
      </c>
      <c r="CX57" s="28" t="str">
        <f t="shared" si="53"/>
        <v/>
      </c>
      <c r="CY57" s="28" t="str">
        <f t="shared" si="53"/>
        <v/>
      </c>
      <c r="CZ57" s="28" t="str">
        <f t="shared" si="53"/>
        <v/>
      </c>
      <c r="DA57" s="28" t="str">
        <f t="shared" si="53"/>
        <v/>
      </c>
      <c r="DB57" s="28" t="str">
        <f t="shared" si="53"/>
        <v/>
      </c>
      <c r="DC57" s="28" t="str">
        <f t="shared" si="53"/>
        <v/>
      </c>
      <c r="DD57" s="28" t="str">
        <f t="shared" si="53"/>
        <v/>
      </c>
      <c r="DE57" s="28" t="str">
        <f t="shared" si="53"/>
        <v/>
      </c>
      <c r="DF57" s="28" t="str">
        <f t="shared" si="53"/>
        <v/>
      </c>
      <c r="DG57" s="28" t="str">
        <f t="shared" si="53"/>
        <v/>
      </c>
      <c r="DH57" s="28" t="str">
        <f t="shared" si="53"/>
        <v/>
      </c>
      <c r="DI57" s="28" t="str">
        <f t="shared" si="53"/>
        <v/>
      </c>
      <c r="DJ57" s="28" t="str">
        <f t="shared" si="53"/>
        <v/>
      </c>
      <c r="DK57" s="28" t="str">
        <f t="shared" si="53"/>
        <v/>
      </c>
      <c r="DL57" s="28" t="str">
        <f t="shared" si="53"/>
        <v/>
      </c>
      <c r="DM57" s="28" t="str">
        <f t="shared" si="53"/>
        <v/>
      </c>
      <c r="DN57" s="28" t="str">
        <f t="shared" si="53"/>
        <v/>
      </c>
      <c r="DO57" s="28" t="str">
        <f t="shared" si="53"/>
        <v/>
      </c>
      <c r="DP57" s="28" t="str">
        <f t="shared" si="53"/>
        <v/>
      </c>
      <c r="DQ57" s="28" t="str">
        <f t="shared" si="53"/>
        <v/>
      </c>
      <c r="DR57" s="28" t="str">
        <f t="shared" si="53"/>
        <v/>
      </c>
      <c r="DS57" s="28" t="str">
        <f t="shared" si="53"/>
        <v/>
      </c>
      <c r="DT57" s="28" t="str">
        <f t="shared" si="53"/>
        <v/>
      </c>
      <c r="DU57" s="28" t="str">
        <f t="shared" si="53"/>
        <v/>
      </c>
      <c r="DV57" s="28" t="str">
        <f t="shared" si="53"/>
        <v/>
      </c>
      <c r="DW57" s="28" t="str">
        <f t="shared" si="53"/>
        <v/>
      </c>
      <c r="DX57" s="28" t="str">
        <f t="shared" si="53"/>
        <v/>
      </c>
      <c r="DY57" s="28" t="str">
        <f t="shared" si="53"/>
        <v/>
      </c>
      <c r="DZ57" s="28" t="str">
        <f t="shared" si="53"/>
        <v/>
      </c>
      <c r="EA57" s="28" t="str">
        <f t="shared" si="53"/>
        <v/>
      </c>
      <c r="EB57" s="28" t="str">
        <f t="shared" si="53"/>
        <v/>
      </c>
      <c r="EC57" s="28" t="str">
        <f t="shared" si="53"/>
        <v/>
      </c>
      <c r="ED57" s="28" t="str">
        <f t="shared" si="53"/>
        <v/>
      </c>
      <c r="EE57" s="28" t="str">
        <f t="shared" si="53"/>
        <v/>
      </c>
      <c r="EF57" s="28" t="str">
        <f t="shared" si="53"/>
        <v/>
      </c>
      <c r="EG57" s="28" t="str">
        <f t="shared" si="53"/>
        <v/>
      </c>
      <c r="EH57" s="28" t="str">
        <f t="shared" si="53"/>
        <v/>
      </c>
      <c r="EI57" s="28" t="str">
        <f t="shared" si="53"/>
        <v/>
      </c>
      <c r="EJ57" s="28" t="str">
        <f t="shared" si="53"/>
        <v/>
      </c>
      <c r="EK57" s="28" t="str">
        <f t="shared" si="53"/>
        <v/>
      </c>
      <c r="EL57" s="28" t="str">
        <f t="shared" si="53"/>
        <v/>
      </c>
      <c r="EM57" s="28" t="str">
        <f t="shared" si="53"/>
        <v/>
      </c>
      <c r="EN57" s="28" t="str">
        <f t="shared" si="53"/>
        <v/>
      </c>
      <c r="EO57" s="28" t="str">
        <f t="shared" si="53"/>
        <v/>
      </c>
      <c r="EP57" s="28" t="str">
        <f t="shared" si="53"/>
        <v/>
      </c>
      <c r="EQ57" s="28" t="str">
        <f t="shared" si="53"/>
        <v/>
      </c>
      <c r="ER57" s="28" t="str">
        <f t="shared" si="53"/>
        <v/>
      </c>
      <c r="ES57" s="28" t="str">
        <f t="shared" si="53"/>
        <v/>
      </c>
      <c r="ET57" s="28" t="str">
        <f t="shared" si="53"/>
        <v/>
      </c>
      <c r="EU57" s="28" t="str">
        <f t="shared" si="53"/>
        <v/>
      </c>
      <c r="EV57" s="28" t="str">
        <f t="shared" si="53"/>
        <v/>
      </c>
      <c r="EW57" s="28" t="str">
        <f t="shared" si="53"/>
        <v/>
      </c>
    </row>
    <row r="58" spans="1:153" ht="12.75" customHeight="1" x14ac:dyDescent="0.2">
      <c r="A58" s="23"/>
      <c r="B58" s="2"/>
      <c r="C58" s="24"/>
      <c r="D58" s="2"/>
      <c r="E58" s="55"/>
      <c r="F58" s="25"/>
      <c r="G58" s="10"/>
      <c r="H58" s="10"/>
      <c r="I58" s="26"/>
      <c r="J58" s="10" t="str">
        <f t="shared" si="51"/>
        <v/>
      </c>
      <c r="K58" s="10" t="str">
        <f t="shared" si="52"/>
        <v/>
      </c>
      <c r="L58" s="10"/>
      <c r="M58" s="27" t="s">
        <v>20</v>
      </c>
      <c r="N58" s="28" t="str">
        <f t="shared" ref="N58:EW58" si="54">IF(AND((N$11&gt;=$E58),(N$11&lt;=$F58)),(((((IF(($M58="Röd"),"R","")&amp;IF(($M58="Blå"),"B",""))&amp;IF(($M58="Gul"),"U",""))&amp;IF(($M58="Grön"),"G",""))&amp;IF(($M58="Svart"),"S",""))&amp;IF(($M58="LILA"),"L","")),"")</f>
        <v/>
      </c>
      <c r="O58" s="28" t="str">
        <f t="shared" si="54"/>
        <v/>
      </c>
      <c r="P58" s="28" t="str">
        <f t="shared" si="54"/>
        <v/>
      </c>
      <c r="Q58" s="28" t="str">
        <f t="shared" si="54"/>
        <v/>
      </c>
      <c r="R58" s="28" t="str">
        <f t="shared" si="54"/>
        <v/>
      </c>
      <c r="S58" s="28" t="str">
        <f t="shared" si="54"/>
        <v/>
      </c>
      <c r="T58" s="28" t="str">
        <f t="shared" si="54"/>
        <v/>
      </c>
      <c r="U58" s="28" t="str">
        <f t="shared" si="54"/>
        <v/>
      </c>
      <c r="V58" s="28" t="str">
        <f t="shared" si="54"/>
        <v/>
      </c>
      <c r="W58" s="28" t="str">
        <f t="shared" si="54"/>
        <v/>
      </c>
      <c r="X58" s="28" t="str">
        <f t="shared" si="54"/>
        <v/>
      </c>
      <c r="Y58" s="28" t="str">
        <f t="shared" si="54"/>
        <v/>
      </c>
      <c r="Z58" s="28" t="str">
        <f t="shared" si="54"/>
        <v/>
      </c>
      <c r="AA58" s="28" t="str">
        <f t="shared" si="54"/>
        <v/>
      </c>
      <c r="AB58" s="28" t="str">
        <f t="shared" si="54"/>
        <v/>
      </c>
      <c r="AC58" s="28" t="str">
        <f t="shared" si="54"/>
        <v/>
      </c>
      <c r="AD58" s="28" t="str">
        <f t="shared" si="54"/>
        <v/>
      </c>
      <c r="AE58" s="28" t="str">
        <f t="shared" si="54"/>
        <v/>
      </c>
      <c r="AF58" s="28" t="str">
        <f t="shared" si="54"/>
        <v/>
      </c>
      <c r="AG58" s="28" t="str">
        <f t="shared" si="54"/>
        <v/>
      </c>
      <c r="AH58" s="28" t="str">
        <f t="shared" si="54"/>
        <v/>
      </c>
      <c r="AI58" s="28" t="str">
        <f t="shared" si="54"/>
        <v/>
      </c>
      <c r="AJ58" s="28" t="str">
        <f t="shared" si="54"/>
        <v/>
      </c>
      <c r="AK58" s="28" t="str">
        <f t="shared" si="54"/>
        <v/>
      </c>
      <c r="AL58" s="28" t="str">
        <f t="shared" si="54"/>
        <v/>
      </c>
      <c r="AM58" s="28" t="str">
        <f t="shared" si="54"/>
        <v/>
      </c>
      <c r="AN58" s="28" t="str">
        <f t="shared" si="54"/>
        <v/>
      </c>
      <c r="AO58" s="28" t="str">
        <f t="shared" si="54"/>
        <v/>
      </c>
      <c r="AP58" s="28" t="str">
        <f t="shared" si="54"/>
        <v/>
      </c>
      <c r="AQ58" s="28" t="str">
        <f t="shared" si="54"/>
        <v/>
      </c>
      <c r="AR58" s="28" t="str">
        <f t="shared" si="54"/>
        <v/>
      </c>
      <c r="AS58" s="28" t="str">
        <f t="shared" si="54"/>
        <v/>
      </c>
      <c r="AT58" s="28" t="str">
        <f t="shared" si="54"/>
        <v/>
      </c>
      <c r="AU58" s="28" t="str">
        <f t="shared" si="54"/>
        <v/>
      </c>
      <c r="AV58" s="28" t="str">
        <f t="shared" si="54"/>
        <v/>
      </c>
      <c r="AW58" s="28" t="str">
        <f t="shared" si="54"/>
        <v/>
      </c>
      <c r="AX58" s="28" t="str">
        <f t="shared" si="54"/>
        <v/>
      </c>
      <c r="AY58" s="28" t="str">
        <f t="shared" si="54"/>
        <v/>
      </c>
      <c r="AZ58" s="28" t="str">
        <f t="shared" si="54"/>
        <v/>
      </c>
      <c r="BA58" s="28" t="str">
        <f t="shared" si="54"/>
        <v/>
      </c>
      <c r="BB58" s="28" t="str">
        <f t="shared" si="54"/>
        <v/>
      </c>
      <c r="BC58" s="28" t="str">
        <f t="shared" si="54"/>
        <v/>
      </c>
      <c r="BD58" s="28" t="str">
        <f t="shared" si="54"/>
        <v/>
      </c>
      <c r="BE58" s="28" t="str">
        <f t="shared" si="54"/>
        <v/>
      </c>
      <c r="BF58" s="28" t="str">
        <f t="shared" si="54"/>
        <v/>
      </c>
      <c r="BG58" s="28" t="str">
        <f t="shared" si="54"/>
        <v/>
      </c>
      <c r="BH58" s="28" t="str">
        <f t="shared" si="54"/>
        <v/>
      </c>
      <c r="BI58" s="28" t="str">
        <f t="shared" si="54"/>
        <v/>
      </c>
      <c r="BJ58" s="28" t="str">
        <f t="shared" si="54"/>
        <v/>
      </c>
      <c r="BK58" s="28" t="str">
        <f t="shared" si="54"/>
        <v/>
      </c>
      <c r="BL58" s="28" t="str">
        <f t="shared" si="54"/>
        <v/>
      </c>
      <c r="BM58" s="28" t="str">
        <f t="shared" si="54"/>
        <v/>
      </c>
      <c r="BN58" s="28" t="str">
        <f t="shared" si="54"/>
        <v/>
      </c>
      <c r="BO58" s="28" t="str">
        <f t="shared" si="54"/>
        <v/>
      </c>
      <c r="BP58" s="28" t="str">
        <f t="shared" si="54"/>
        <v/>
      </c>
      <c r="BQ58" s="28" t="str">
        <f t="shared" si="54"/>
        <v/>
      </c>
      <c r="BR58" s="28" t="str">
        <f t="shared" si="54"/>
        <v/>
      </c>
      <c r="BS58" s="28" t="str">
        <f t="shared" si="54"/>
        <v/>
      </c>
      <c r="BT58" s="28" t="str">
        <f t="shared" si="54"/>
        <v/>
      </c>
      <c r="BU58" s="28" t="str">
        <f t="shared" si="54"/>
        <v/>
      </c>
      <c r="BV58" s="28" t="str">
        <f t="shared" si="54"/>
        <v/>
      </c>
      <c r="BW58" s="28" t="str">
        <f t="shared" si="54"/>
        <v/>
      </c>
      <c r="BX58" s="28" t="str">
        <f t="shared" si="54"/>
        <v/>
      </c>
      <c r="BY58" s="28" t="str">
        <f t="shared" si="54"/>
        <v/>
      </c>
      <c r="BZ58" s="28" t="str">
        <f t="shared" si="54"/>
        <v/>
      </c>
      <c r="CA58" s="28" t="str">
        <f t="shared" si="54"/>
        <v/>
      </c>
      <c r="CB58" s="28" t="str">
        <f t="shared" si="54"/>
        <v/>
      </c>
      <c r="CC58" s="28" t="str">
        <f t="shared" si="54"/>
        <v/>
      </c>
      <c r="CD58" s="28" t="str">
        <f t="shared" si="54"/>
        <v/>
      </c>
      <c r="CE58" s="28" t="str">
        <f t="shared" si="54"/>
        <v/>
      </c>
      <c r="CF58" s="28" t="str">
        <f t="shared" si="54"/>
        <v/>
      </c>
      <c r="CG58" s="28" t="str">
        <f t="shared" si="54"/>
        <v/>
      </c>
      <c r="CH58" s="28" t="str">
        <f t="shared" si="54"/>
        <v/>
      </c>
      <c r="CI58" s="28" t="str">
        <f t="shared" si="54"/>
        <v/>
      </c>
      <c r="CJ58" s="28" t="str">
        <f t="shared" si="54"/>
        <v/>
      </c>
      <c r="CK58" s="28" t="str">
        <f t="shared" si="54"/>
        <v/>
      </c>
      <c r="CL58" s="28" t="str">
        <f t="shared" si="54"/>
        <v/>
      </c>
      <c r="CM58" s="28" t="str">
        <f t="shared" si="54"/>
        <v/>
      </c>
      <c r="CN58" s="28" t="str">
        <f t="shared" si="54"/>
        <v/>
      </c>
      <c r="CO58" s="28" t="str">
        <f t="shared" si="54"/>
        <v/>
      </c>
      <c r="CP58" s="28" t="str">
        <f t="shared" si="54"/>
        <v/>
      </c>
      <c r="CQ58" s="28" t="str">
        <f t="shared" si="54"/>
        <v/>
      </c>
      <c r="CR58" s="28" t="str">
        <f t="shared" si="54"/>
        <v/>
      </c>
      <c r="CS58" s="28" t="str">
        <f t="shared" si="54"/>
        <v/>
      </c>
      <c r="CT58" s="28" t="str">
        <f t="shared" si="54"/>
        <v/>
      </c>
      <c r="CU58" s="28" t="str">
        <f t="shared" si="54"/>
        <v/>
      </c>
      <c r="CV58" s="28" t="str">
        <f t="shared" si="54"/>
        <v/>
      </c>
      <c r="CW58" s="28" t="str">
        <f t="shared" si="54"/>
        <v/>
      </c>
      <c r="CX58" s="28" t="str">
        <f t="shared" si="54"/>
        <v/>
      </c>
      <c r="CY58" s="28" t="str">
        <f t="shared" si="54"/>
        <v/>
      </c>
      <c r="CZ58" s="28" t="str">
        <f t="shared" si="54"/>
        <v/>
      </c>
      <c r="DA58" s="28" t="str">
        <f t="shared" si="54"/>
        <v/>
      </c>
      <c r="DB58" s="28" t="str">
        <f t="shared" si="54"/>
        <v/>
      </c>
      <c r="DC58" s="28" t="str">
        <f t="shared" si="54"/>
        <v/>
      </c>
      <c r="DD58" s="28" t="str">
        <f t="shared" si="54"/>
        <v/>
      </c>
      <c r="DE58" s="28" t="str">
        <f t="shared" si="54"/>
        <v/>
      </c>
      <c r="DF58" s="28" t="str">
        <f t="shared" si="54"/>
        <v/>
      </c>
      <c r="DG58" s="28" t="str">
        <f t="shared" si="54"/>
        <v/>
      </c>
      <c r="DH58" s="28" t="str">
        <f t="shared" si="54"/>
        <v/>
      </c>
      <c r="DI58" s="28" t="str">
        <f t="shared" si="54"/>
        <v/>
      </c>
      <c r="DJ58" s="28" t="str">
        <f t="shared" si="54"/>
        <v/>
      </c>
      <c r="DK58" s="28" t="str">
        <f t="shared" si="54"/>
        <v/>
      </c>
      <c r="DL58" s="28" t="str">
        <f t="shared" si="54"/>
        <v/>
      </c>
      <c r="DM58" s="28" t="str">
        <f t="shared" si="54"/>
        <v/>
      </c>
      <c r="DN58" s="28" t="str">
        <f t="shared" si="54"/>
        <v/>
      </c>
      <c r="DO58" s="28" t="str">
        <f t="shared" si="54"/>
        <v/>
      </c>
      <c r="DP58" s="28" t="str">
        <f t="shared" si="54"/>
        <v/>
      </c>
      <c r="DQ58" s="28" t="str">
        <f t="shared" si="54"/>
        <v/>
      </c>
      <c r="DR58" s="28" t="str">
        <f t="shared" si="54"/>
        <v/>
      </c>
      <c r="DS58" s="28" t="str">
        <f t="shared" si="54"/>
        <v/>
      </c>
      <c r="DT58" s="28" t="str">
        <f t="shared" si="54"/>
        <v/>
      </c>
      <c r="DU58" s="28" t="str">
        <f t="shared" si="54"/>
        <v/>
      </c>
      <c r="DV58" s="28" t="str">
        <f t="shared" si="54"/>
        <v/>
      </c>
      <c r="DW58" s="28" t="str">
        <f t="shared" si="54"/>
        <v/>
      </c>
      <c r="DX58" s="28" t="str">
        <f t="shared" si="54"/>
        <v/>
      </c>
      <c r="DY58" s="28" t="str">
        <f t="shared" si="54"/>
        <v/>
      </c>
      <c r="DZ58" s="28" t="str">
        <f t="shared" si="54"/>
        <v/>
      </c>
      <c r="EA58" s="28" t="str">
        <f t="shared" si="54"/>
        <v/>
      </c>
      <c r="EB58" s="28" t="str">
        <f t="shared" si="54"/>
        <v/>
      </c>
      <c r="EC58" s="28" t="str">
        <f t="shared" si="54"/>
        <v/>
      </c>
      <c r="ED58" s="28" t="str">
        <f t="shared" si="54"/>
        <v/>
      </c>
      <c r="EE58" s="28" t="str">
        <f t="shared" si="54"/>
        <v/>
      </c>
      <c r="EF58" s="28" t="str">
        <f t="shared" si="54"/>
        <v/>
      </c>
      <c r="EG58" s="28" t="str">
        <f t="shared" si="54"/>
        <v/>
      </c>
      <c r="EH58" s="28" t="str">
        <f t="shared" si="54"/>
        <v/>
      </c>
      <c r="EI58" s="28" t="str">
        <f t="shared" si="54"/>
        <v/>
      </c>
      <c r="EJ58" s="28" t="str">
        <f t="shared" si="54"/>
        <v/>
      </c>
      <c r="EK58" s="28" t="str">
        <f t="shared" si="54"/>
        <v/>
      </c>
      <c r="EL58" s="28" t="str">
        <f t="shared" si="54"/>
        <v/>
      </c>
      <c r="EM58" s="28" t="str">
        <f t="shared" si="54"/>
        <v/>
      </c>
      <c r="EN58" s="28" t="str">
        <f t="shared" si="54"/>
        <v/>
      </c>
      <c r="EO58" s="28" t="str">
        <f t="shared" si="54"/>
        <v/>
      </c>
      <c r="EP58" s="28" t="str">
        <f t="shared" si="54"/>
        <v/>
      </c>
      <c r="EQ58" s="28" t="str">
        <f t="shared" si="54"/>
        <v/>
      </c>
      <c r="ER58" s="28" t="str">
        <f t="shared" si="54"/>
        <v/>
      </c>
      <c r="ES58" s="28" t="str">
        <f t="shared" si="54"/>
        <v/>
      </c>
      <c r="ET58" s="28" t="str">
        <f t="shared" si="54"/>
        <v/>
      </c>
      <c r="EU58" s="28" t="str">
        <f t="shared" si="54"/>
        <v/>
      </c>
      <c r="EV58" s="28" t="str">
        <f t="shared" si="54"/>
        <v/>
      </c>
      <c r="EW58" s="28" t="str">
        <f t="shared" si="54"/>
        <v/>
      </c>
    </row>
    <row r="59" spans="1:153" ht="12.75" customHeight="1" x14ac:dyDescent="0.2">
      <c r="A59" s="29"/>
      <c r="B59" s="30"/>
      <c r="C59" s="31"/>
      <c r="D59" s="30"/>
      <c r="E59" s="55"/>
      <c r="F59" s="40"/>
      <c r="G59" s="33"/>
      <c r="H59" s="41"/>
      <c r="I59" s="34"/>
      <c r="J59" s="30" t="str">
        <f t="shared" ref="J59:J66" si="55">IF(ISBLANK($G59),"",IF(ISBLANK($I59),"",SUM($G59,PRODUCT(PRODUCT($G59,$I59),-1))))</f>
        <v/>
      </c>
      <c r="K59" s="30" t="str">
        <f t="shared" ref="K59:K66" si="56">IF(ISBLANK($H59),"",IF(ISBLANK($I59),"",SUM($H59,PRODUCT(PRODUCT($H59,$I59),-1))))</f>
        <v/>
      </c>
      <c r="L59" s="35"/>
      <c r="M59" s="36" t="s">
        <v>24</v>
      </c>
      <c r="N59" s="37" t="str">
        <f t="shared" ref="N59:EW59" si="57">IF(AND((N$11&gt;=$E59),(N$11&lt;=$F59)),(((((IF(($M59="Röd"),"R","")&amp;IF(($M59="Blå"),"B",""))&amp;IF(($M59="Gul"),"U",""))&amp;IF(($M59="Grön"),"G",""))&amp;IF(($M59="Svart"),"S",""))&amp;IF(($M59="LILA"),"L","")),"")</f>
        <v/>
      </c>
      <c r="O59" s="37" t="str">
        <f t="shared" si="57"/>
        <v/>
      </c>
      <c r="P59" s="37" t="str">
        <f t="shared" si="57"/>
        <v/>
      </c>
      <c r="Q59" s="37" t="str">
        <f t="shared" si="57"/>
        <v/>
      </c>
      <c r="R59" s="37" t="str">
        <f t="shared" si="57"/>
        <v/>
      </c>
      <c r="S59" s="37" t="str">
        <f t="shared" si="57"/>
        <v/>
      </c>
      <c r="T59" s="37" t="str">
        <f t="shared" si="57"/>
        <v/>
      </c>
      <c r="U59" s="37" t="str">
        <f t="shared" si="57"/>
        <v/>
      </c>
      <c r="V59" s="38" t="str">
        <f t="shared" si="57"/>
        <v/>
      </c>
      <c r="W59" s="37" t="str">
        <f t="shared" si="57"/>
        <v/>
      </c>
      <c r="X59" s="37" t="str">
        <f t="shared" si="57"/>
        <v/>
      </c>
      <c r="Y59" s="37" t="str">
        <f t="shared" si="57"/>
        <v/>
      </c>
      <c r="Z59" s="37" t="str">
        <f t="shared" si="57"/>
        <v/>
      </c>
      <c r="AA59" s="37" t="str">
        <f t="shared" si="57"/>
        <v/>
      </c>
      <c r="AB59" s="37" t="str">
        <f t="shared" si="57"/>
        <v/>
      </c>
      <c r="AC59" s="37" t="str">
        <f t="shared" si="57"/>
        <v/>
      </c>
      <c r="AD59" s="37" t="str">
        <f t="shared" si="57"/>
        <v/>
      </c>
      <c r="AE59" s="37" t="str">
        <f t="shared" si="57"/>
        <v/>
      </c>
      <c r="AF59" s="37" t="str">
        <f t="shared" si="57"/>
        <v/>
      </c>
      <c r="AG59" s="37" t="str">
        <f t="shared" si="57"/>
        <v/>
      </c>
      <c r="AH59" s="37" t="str">
        <f t="shared" si="57"/>
        <v/>
      </c>
      <c r="AI59" s="37" t="str">
        <f t="shared" si="57"/>
        <v/>
      </c>
      <c r="AJ59" s="37" t="str">
        <f t="shared" si="57"/>
        <v/>
      </c>
      <c r="AK59" s="37" t="str">
        <f t="shared" si="57"/>
        <v/>
      </c>
      <c r="AL59" s="37" t="str">
        <f t="shared" si="57"/>
        <v/>
      </c>
      <c r="AM59" s="37" t="str">
        <f t="shared" si="57"/>
        <v/>
      </c>
      <c r="AN59" s="37" t="str">
        <f t="shared" si="57"/>
        <v/>
      </c>
      <c r="AO59" s="37" t="str">
        <f t="shared" si="57"/>
        <v/>
      </c>
      <c r="AP59" s="37" t="str">
        <f t="shared" si="57"/>
        <v/>
      </c>
      <c r="AQ59" s="37" t="str">
        <f t="shared" si="57"/>
        <v/>
      </c>
      <c r="AR59" s="37" t="str">
        <f t="shared" si="57"/>
        <v/>
      </c>
      <c r="AS59" s="37" t="str">
        <f t="shared" si="57"/>
        <v/>
      </c>
      <c r="AT59" s="37" t="str">
        <f t="shared" si="57"/>
        <v/>
      </c>
      <c r="AU59" s="37" t="str">
        <f t="shared" si="57"/>
        <v/>
      </c>
      <c r="AV59" s="37" t="str">
        <f t="shared" si="57"/>
        <v/>
      </c>
      <c r="AW59" s="37" t="str">
        <f t="shared" si="57"/>
        <v/>
      </c>
      <c r="AX59" s="37" t="str">
        <f t="shared" si="57"/>
        <v/>
      </c>
      <c r="AY59" s="37" t="str">
        <f t="shared" si="57"/>
        <v/>
      </c>
      <c r="AZ59" s="37" t="str">
        <f t="shared" si="57"/>
        <v/>
      </c>
      <c r="BA59" s="37" t="str">
        <f t="shared" si="57"/>
        <v/>
      </c>
      <c r="BB59" s="37" t="str">
        <f t="shared" si="57"/>
        <v/>
      </c>
      <c r="BC59" s="37" t="str">
        <f t="shared" si="57"/>
        <v/>
      </c>
      <c r="BD59" s="37" t="str">
        <f t="shared" si="57"/>
        <v/>
      </c>
      <c r="BE59" s="37" t="str">
        <f t="shared" si="57"/>
        <v/>
      </c>
      <c r="BF59" s="37" t="str">
        <f t="shared" si="57"/>
        <v/>
      </c>
      <c r="BG59" s="37" t="str">
        <f t="shared" si="57"/>
        <v/>
      </c>
      <c r="BH59" s="37" t="str">
        <f t="shared" si="57"/>
        <v/>
      </c>
      <c r="BI59" s="37" t="str">
        <f t="shared" si="57"/>
        <v/>
      </c>
      <c r="BJ59" s="37" t="str">
        <f t="shared" si="57"/>
        <v/>
      </c>
      <c r="BK59" s="37" t="str">
        <f t="shared" si="57"/>
        <v/>
      </c>
      <c r="BL59" s="37" t="str">
        <f t="shared" si="57"/>
        <v/>
      </c>
      <c r="BM59" s="37" t="str">
        <f t="shared" si="57"/>
        <v/>
      </c>
      <c r="BN59" s="37" t="str">
        <f t="shared" si="57"/>
        <v/>
      </c>
      <c r="BO59" s="37" t="str">
        <f t="shared" si="57"/>
        <v/>
      </c>
      <c r="BP59" s="37" t="str">
        <f t="shared" si="57"/>
        <v/>
      </c>
      <c r="BQ59" s="37" t="str">
        <f t="shared" si="57"/>
        <v/>
      </c>
      <c r="BR59" s="37" t="str">
        <f t="shared" si="57"/>
        <v/>
      </c>
      <c r="BS59" s="37" t="str">
        <f t="shared" si="57"/>
        <v/>
      </c>
      <c r="BT59" s="37" t="str">
        <f t="shared" si="57"/>
        <v/>
      </c>
      <c r="BU59" s="37" t="str">
        <f t="shared" si="57"/>
        <v/>
      </c>
      <c r="BV59" s="37" t="str">
        <f t="shared" si="57"/>
        <v/>
      </c>
      <c r="BW59" s="37" t="str">
        <f t="shared" si="57"/>
        <v/>
      </c>
      <c r="BX59" s="37" t="str">
        <f t="shared" si="57"/>
        <v/>
      </c>
      <c r="BY59" s="37" t="str">
        <f t="shared" si="57"/>
        <v/>
      </c>
      <c r="BZ59" s="37" t="str">
        <f t="shared" si="57"/>
        <v/>
      </c>
      <c r="CA59" s="37" t="str">
        <f t="shared" si="57"/>
        <v/>
      </c>
      <c r="CB59" s="37" t="str">
        <f t="shared" si="57"/>
        <v/>
      </c>
      <c r="CC59" s="37" t="str">
        <f t="shared" si="57"/>
        <v/>
      </c>
      <c r="CD59" s="37" t="str">
        <f t="shared" si="57"/>
        <v/>
      </c>
      <c r="CE59" s="37" t="str">
        <f t="shared" si="57"/>
        <v/>
      </c>
      <c r="CF59" s="37" t="str">
        <f t="shared" si="57"/>
        <v/>
      </c>
      <c r="CG59" s="37" t="str">
        <f t="shared" si="57"/>
        <v/>
      </c>
      <c r="CH59" s="37" t="str">
        <f t="shared" si="57"/>
        <v/>
      </c>
      <c r="CI59" s="37" t="str">
        <f t="shared" si="57"/>
        <v/>
      </c>
      <c r="CJ59" s="37" t="str">
        <f t="shared" si="57"/>
        <v/>
      </c>
      <c r="CK59" s="37" t="str">
        <f t="shared" si="57"/>
        <v/>
      </c>
      <c r="CL59" s="37" t="str">
        <f t="shared" si="57"/>
        <v/>
      </c>
      <c r="CM59" s="37" t="str">
        <f t="shared" si="57"/>
        <v/>
      </c>
      <c r="CN59" s="37" t="str">
        <f t="shared" si="57"/>
        <v/>
      </c>
      <c r="CO59" s="37" t="str">
        <f t="shared" si="57"/>
        <v/>
      </c>
      <c r="CP59" s="37" t="str">
        <f t="shared" si="57"/>
        <v/>
      </c>
      <c r="CQ59" s="37" t="str">
        <f t="shared" si="57"/>
        <v/>
      </c>
      <c r="CR59" s="37" t="str">
        <f t="shared" si="57"/>
        <v/>
      </c>
      <c r="CS59" s="37" t="str">
        <f t="shared" si="57"/>
        <v/>
      </c>
      <c r="CT59" s="37" t="str">
        <f t="shared" si="57"/>
        <v/>
      </c>
      <c r="CU59" s="37" t="str">
        <f t="shared" si="57"/>
        <v/>
      </c>
      <c r="CV59" s="37" t="str">
        <f t="shared" si="57"/>
        <v/>
      </c>
      <c r="CW59" s="37" t="str">
        <f t="shared" si="57"/>
        <v/>
      </c>
      <c r="CX59" s="37" t="str">
        <f t="shared" si="57"/>
        <v/>
      </c>
      <c r="CY59" s="37" t="str">
        <f t="shared" si="57"/>
        <v/>
      </c>
      <c r="CZ59" s="37" t="str">
        <f t="shared" si="57"/>
        <v/>
      </c>
      <c r="DA59" s="37" t="str">
        <f t="shared" si="57"/>
        <v/>
      </c>
      <c r="DB59" s="37" t="str">
        <f t="shared" si="57"/>
        <v/>
      </c>
      <c r="DC59" s="37" t="str">
        <f t="shared" si="57"/>
        <v/>
      </c>
      <c r="DD59" s="37" t="str">
        <f t="shared" si="57"/>
        <v/>
      </c>
      <c r="DE59" s="37" t="str">
        <f t="shared" si="57"/>
        <v/>
      </c>
      <c r="DF59" s="37" t="str">
        <f t="shared" si="57"/>
        <v/>
      </c>
      <c r="DG59" s="37" t="str">
        <f t="shared" si="57"/>
        <v/>
      </c>
      <c r="DH59" s="37" t="str">
        <f t="shared" si="57"/>
        <v/>
      </c>
      <c r="DI59" s="37" t="str">
        <f t="shared" si="57"/>
        <v/>
      </c>
      <c r="DJ59" s="37" t="str">
        <f t="shared" si="57"/>
        <v/>
      </c>
      <c r="DK59" s="37" t="str">
        <f t="shared" si="57"/>
        <v/>
      </c>
      <c r="DL59" s="37" t="str">
        <f t="shared" si="57"/>
        <v/>
      </c>
      <c r="DM59" s="37" t="str">
        <f t="shared" si="57"/>
        <v/>
      </c>
      <c r="DN59" s="37" t="str">
        <f t="shared" si="57"/>
        <v/>
      </c>
      <c r="DO59" s="37" t="str">
        <f t="shared" si="57"/>
        <v/>
      </c>
      <c r="DP59" s="37" t="str">
        <f t="shared" si="57"/>
        <v/>
      </c>
      <c r="DQ59" s="37" t="str">
        <f t="shared" si="57"/>
        <v/>
      </c>
      <c r="DR59" s="37" t="str">
        <f t="shared" si="57"/>
        <v/>
      </c>
      <c r="DS59" s="37" t="str">
        <f t="shared" si="57"/>
        <v/>
      </c>
      <c r="DT59" s="37" t="str">
        <f t="shared" si="57"/>
        <v/>
      </c>
      <c r="DU59" s="37" t="str">
        <f t="shared" si="57"/>
        <v/>
      </c>
      <c r="DV59" s="37" t="str">
        <f t="shared" si="57"/>
        <v/>
      </c>
      <c r="DW59" s="37" t="str">
        <f t="shared" si="57"/>
        <v/>
      </c>
      <c r="DX59" s="37" t="str">
        <f t="shared" si="57"/>
        <v/>
      </c>
      <c r="DY59" s="37" t="str">
        <f t="shared" si="57"/>
        <v/>
      </c>
      <c r="DZ59" s="37" t="str">
        <f t="shared" si="57"/>
        <v/>
      </c>
      <c r="EA59" s="37" t="str">
        <f t="shared" si="57"/>
        <v/>
      </c>
      <c r="EB59" s="37" t="str">
        <f t="shared" si="57"/>
        <v/>
      </c>
      <c r="EC59" s="37" t="str">
        <f t="shared" si="57"/>
        <v/>
      </c>
      <c r="ED59" s="37" t="str">
        <f t="shared" si="57"/>
        <v/>
      </c>
      <c r="EE59" s="37" t="str">
        <f t="shared" si="57"/>
        <v/>
      </c>
      <c r="EF59" s="37" t="str">
        <f t="shared" si="57"/>
        <v/>
      </c>
      <c r="EG59" s="37" t="str">
        <f t="shared" si="57"/>
        <v/>
      </c>
      <c r="EH59" s="37" t="str">
        <f t="shared" si="57"/>
        <v/>
      </c>
      <c r="EI59" s="37" t="str">
        <f t="shared" si="57"/>
        <v/>
      </c>
      <c r="EJ59" s="37" t="str">
        <f t="shared" si="57"/>
        <v/>
      </c>
      <c r="EK59" s="37" t="str">
        <f t="shared" si="57"/>
        <v/>
      </c>
      <c r="EL59" s="37" t="str">
        <f t="shared" si="57"/>
        <v/>
      </c>
      <c r="EM59" s="37" t="str">
        <f t="shared" si="57"/>
        <v/>
      </c>
      <c r="EN59" s="37" t="str">
        <f t="shared" si="57"/>
        <v/>
      </c>
      <c r="EO59" s="37" t="str">
        <f t="shared" si="57"/>
        <v/>
      </c>
      <c r="EP59" s="37" t="str">
        <f t="shared" si="57"/>
        <v/>
      </c>
      <c r="EQ59" s="37" t="str">
        <f t="shared" si="57"/>
        <v/>
      </c>
      <c r="ER59" s="37" t="str">
        <f t="shared" si="57"/>
        <v/>
      </c>
      <c r="ES59" s="37" t="str">
        <f t="shared" si="57"/>
        <v/>
      </c>
      <c r="ET59" s="37" t="str">
        <f t="shared" si="57"/>
        <v/>
      </c>
      <c r="EU59" s="37" t="str">
        <f t="shared" si="57"/>
        <v/>
      </c>
      <c r="EV59" s="37" t="str">
        <f t="shared" si="57"/>
        <v/>
      </c>
      <c r="EW59" s="37" t="str">
        <f t="shared" si="57"/>
        <v/>
      </c>
    </row>
    <row r="60" spans="1:153" ht="12.75" customHeight="1" x14ac:dyDescent="0.2">
      <c r="A60" s="29"/>
      <c r="B60" s="30"/>
      <c r="C60" s="31"/>
      <c r="D60" s="30"/>
      <c r="E60" s="55"/>
      <c r="F60" s="40"/>
      <c r="G60" s="33"/>
      <c r="H60" s="44"/>
      <c r="I60" s="34"/>
      <c r="J60" s="30" t="str">
        <f t="shared" si="55"/>
        <v/>
      </c>
      <c r="K60" s="30" t="str">
        <f t="shared" si="56"/>
        <v/>
      </c>
      <c r="L60" s="35"/>
      <c r="M60" s="36" t="s">
        <v>24</v>
      </c>
      <c r="N60" s="37" t="str">
        <f t="shared" ref="N60:EW60" si="58">IF(AND((N$11&gt;=$E60),(N$11&lt;=$F60)),(((((IF(($M60="Röd"),"R","")&amp;IF(($M60="Blå"),"B",""))&amp;IF(($M60="Gul"),"U",""))&amp;IF(($M60="Grön"),"G",""))&amp;IF(($M60="Svart"),"S",""))&amp;IF(($M60="LILA"),"L","")),"")</f>
        <v/>
      </c>
      <c r="O60" s="37" t="str">
        <f t="shared" si="58"/>
        <v/>
      </c>
      <c r="P60" s="37" t="str">
        <f t="shared" si="58"/>
        <v/>
      </c>
      <c r="Q60" s="37" t="str">
        <f t="shared" si="58"/>
        <v/>
      </c>
      <c r="R60" s="37" t="str">
        <f t="shared" si="58"/>
        <v/>
      </c>
      <c r="S60" s="37" t="str">
        <f t="shared" si="58"/>
        <v/>
      </c>
      <c r="T60" s="37" t="str">
        <f t="shared" si="58"/>
        <v/>
      </c>
      <c r="U60" s="37" t="str">
        <f t="shared" si="58"/>
        <v/>
      </c>
      <c r="V60" s="37" t="str">
        <f t="shared" si="58"/>
        <v/>
      </c>
      <c r="W60" s="37" t="str">
        <f t="shared" si="58"/>
        <v/>
      </c>
      <c r="X60" s="37" t="str">
        <f t="shared" si="58"/>
        <v/>
      </c>
      <c r="Y60" s="37" t="str">
        <f t="shared" si="58"/>
        <v/>
      </c>
      <c r="Z60" s="37" t="str">
        <f t="shared" si="58"/>
        <v/>
      </c>
      <c r="AA60" s="37" t="str">
        <f t="shared" si="58"/>
        <v/>
      </c>
      <c r="AB60" s="37" t="str">
        <f t="shared" si="58"/>
        <v/>
      </c>
      <c r="AC60" s="37" t="str">
        <f t="shared" si="58"/>
        <v/>
      </c>
      <c r="AD60" s="38" t="str">
        <f t="shared" si="58"/>
        <v/>
      </c>
      <c r="AE60" s="37" t="str">
        <f t="shared" si="58"/>
        <v/>
      </c>
      <c r="AF60" s="37" t="str">
        <f t="shared" si="58"/>
        <v/>
      </c>
      <c r="AG60" s="37" t="str">
        <f t="shared" si="58"/>
        <v/>
      </c>
      <c r="AH60" s="37" t="str">
        <f t="shared" si="58"/>
        <v/>
      </c>
      <c r="AI60" s="37" t="str">
        <f t="shared" si="58"/>
        <v/>
      </c>
      <c r="AJ60" s="37" t="str">
        <f t="shared" si="58"/>
        <v/>
      </c>
      <c r="AK60" s="37" t="str">
        <f t="shared" si="58"/>
        <v/>
      </c>
      <c r="AL60" s="37" t="str">
        <f t="shared" si="58"/>
        <v/>
      </c>
      <c r="AM60" s="37" t="str">
        <f t="shared" si="58"/>
        <v/>
      </c>
      <c r="AN60" s="37" t="str">
        <f t="shared" si="58"/>
        <v/>
      </c>
      <c r="AO60" s="37" t="str">
        <f t="shared" si="58"/>
        <v/>
      </c>
      <c r="AP60" s="37" t="str">
        <f t="shared" si="58"/>
        <v/>
      </c>
      <c r="AQ60" s="37" t="str">
        <f t="shared" si="58"/>
        <v/>
      </c>
      <c r="AR60" s="37" t="str">
        <f t="shared" si="58"/>
        <v/>
      </c>
      <c r="AS60" s="37" t="str">
        <f t="shared" si="58"/>
        <v/>
      </c>
      <c r="AT60" s="37" t="str">
        <f t="shared" si="58"/>
        <v/>
      </c>
      <c r="AU60" s="37" t="str">
        <f t="shared" si="58"/>
        <v/>
      </c>
      <c r="AV60" s="37" t="str">
        <f t="shared" si="58"/>
        <v/>
      </c>
      <c r="AW60" s="37" t="str">
        <f t="shared" si="58"/>
        <v/>
      </c>
      <c r="AX60" s="37" t="str">
        <f t="shared" si="58"/>
        <v/>
      </c>
      <c r="AY60" s="37" t="str">
        <f t="shared" si="58"/>
        <v/>
      </c>
      <c r="AZ60" s="37" t="str">
        <f t="shared" si="58"/>
        <v/>
      </c>
      <c r="BA60" s="37" t="str">
        <f t="shared" si="58"/>
        <v/>
      </c>
      <c r="BB60" s="37" t="str">
        <f t="shared" si="58"/>
        <v/>
      </c>
      <c r="BC60" s="37" t="str">
        <f t="shared" si="58"/>
        <v/>
      </c>
      <c r="BD60" s="37" t="str">
        <f t="shared" si="58"/>
        <v/>
      </c>
      <c r="BE60" s="37" t="str">
        <f t="shared" si="58"/>
        <v/>
      </c>
      <c r="BF60" s="37" t="str">
        <f t="shared" si="58"/>
        <v/>
      </c>
      <c r="BG60" s="37" t="str">
        <f t="shared" si="58"/>
        <v/>
      </c>
      <c r="BH60" s="37" t="str">
        <f t="shared" si="58"/>
        <v/>
      </c>
      <c r="BI60" s="37" t="str">
        <f t="shared" si="58"/>
        <v/>
      </c>
      <c r="BJ60" s="37" t="str">
        <f t="shared" si="58"/>
        <v/>
      </c>
      <c r="BK60" s="37" t="str">
        <f t="shared" si="58"/>
        <v/>
      </c>
      <c r="BL60" s="37" t="str">
        <f t="shared" si="58"/>
        <v/>
      </c>
      <c r="BM60" s="37" t="str">
        <f t="shared" si="58"/>
        <v/>
      </c>
      <c r="BN60" s="37" t="str">
        <f t="shared" si="58"/>
        <v/>
      </c>
      <c r="BO60" s="37" t="str">
        <f t="shared" si="58"/>
        <v/>
      </c>
      <c r="BP60" s="37" t="str">
        <f t="shared" si="58"/>
        <v/>
      </c>
      <c r="BQ60" s="37" t="str">
        <f t="shared" si="58"/>
        <v/>
      </c>
      <c r="BR60" s="37" t="str">
        <f t="shared" si="58"/>
        <v/>
      </c>
      <c r="BS60" s="37" t="str">
        <f t="shared" si="58"/>
        <v/>
      </c>
      <c r="BT60" s="37" t="str">
        <f t="shared" si="58"/>
        <v/>
      </c>
      <c r="BU60" s="37" t="str">
        <f t="shared" si="58"/>
        <v/>
      </c>
      <c r="BV60" s="37" t="str">
        <f t="shared" si="58"/>
        <v/>
      </c>
      <c r="BW60" s="37" t="str">
        <f t="shared" si="58"/>
        <v/>
      </c>
      <c r="BX60" s="37" t="str">
        <f t="shared" si="58"/>
        <v/>
      </c>
      <c r="BY60" s="37" t="str">
        <f t="shared" si="58"/>
        <v/>
      </c>
      <c r="BZ60" s="37" t="str">
        <f t="shared" si="58"/>
        <v/>
      </c>
      <c r="CA60" s="37" t="str">
        <f t="shared" si="58"/>
        <v/>
      </c>
      <c r="CB60" s="37" t="str">
        <f t="shared" si="58"/>
        <v/>
      </c>
      <c r="CC60" s="37" t="str">
        <f t="shared" si="58"/>
        <v/>
      </c>
      <c r="CD60" s="37" t="str">
        <f t="shared" si="58"/>
        <v/>
      </c>
      <c r="CE60" s="37" t="str">
        <f t="shared" si="58"/>
        <v/>
      </c>
      <c r="CF60" s="37" t="str">
        <f t="shared" si="58"/>
        <v/>
      </c>
      <c r="CG60" s="37" t="str">
        <f t="shared" si="58"/>
        <v/>
      </c>
      <c r="CH60" s="37" t="str">
        <f t="shared" si="58"/>
        <v/>
      </c>
      <c r="CI60" s="37" t="str">
        <f t="shared" si="58"/>
        <v/>
      </c>
      <c r="CJ60" s="37" t="str">
        <f t="shared" si="58"/>
        <v/>
      </c>
      <c r="CK60" s="37" t="str">
        <f t="shared" si="58"/>
        <v/>
      </c>
      <c r="CL60" s="37" t="str">
        <f t="shared" si="58"/>
        <v/>
      </c>
      <c r="CM60" s="37" t="str">
        <f t="shared" si="58"/>
        <v/>
      </c>
      <c r="CN60" s="37" t="str">
        <f t="shared" si="58"/>
        <v/>
      </c>
      <c r="CO60" s="37" t="str">
        <f t="shared" si="58"/>
        <v/>
      </c>
      <c r="CP60" s="37" t="str">
        <f t="shared" si="58"/>
        <v/>
      </c>
      <c r="CQ60" s="37" t="str">
        <f t="shared" si="58"/>
        <v/>
      </c>
      <c r="CR60" s="37" t="str">
        <f t="shared" si="58"/>
        <v/>
      </c>
      <c r="CS60" s="37" t="str">
        <f t="shared" si="58"/>
        <v/>
      </c>
      <c r="CT60" s="37" t="str">
        <f t="shared" si="58"/>
        <v/>
      </c>
      <c r="CU60" s="37" t="str">
        <f t="shared" si="58"/>
        <v/>
      </c>
      <c r="CV60" s="37" t="str">
        <f t="shared" si="58"/>
        <v/>
      </c>
      <c r="CW60" s="37" t="str">
        <f t="shared" si="58"/>
        <v/>
      </c>
      <c r="CX60" s="37" t="str">
        <f t="shared" si="58"/>
        <v/>
      </c>
      <c r="CY60" s="37" t="str">
        <f t="shared" si="58"/>
        <v/>
      </c>
      <c r="CZ60" s="37" t="str">
        <f t="shared" si="58"/>
        <v/>
      </c>
      <c r="DA60" s="37" t="str">
        <f t="shared" si="58"/>
        <v/>
      </c>
      <c r="DB60" s="37" t="str">
        <f t="shared" si="58"/>
        <v/>
      </c>
      <c r="DC60" s="37" t="str">
        <f t="shared" si="58"/>
        <v/>
      </c>
      <c r="DD60" s="37" t="str">
        <f t="shared" si="58"/>
        <v/>
      </c>
      <c r="DE60" s="37" t="str">
        <f t="shared" si="58"/>
        <v/>
      </c>
      <c r="DF60" s="37" t="str">
        <f t="shared" si="58"/>
        <v/>
      </c>
      <c r="DG60" s="37" t="str">
        <f t="shared" si="58"/>
        <v/>
      </c>
      <c r="DH60" s="37" t="str">
        <f t="shared" si="58"/>
        <v/>
      </c>
      <c r="DI60" s="37" t="str">
        <f t="shared" si="58"/>
        <v/>
      </c>
      <c r="DJ60" s="37" t="str">
        <f t="shared" si="58"/>
        <v/>
      </c>
      <c r="DK60" s="37" t="str">
        <f t="shared" si="58"/>
        <v/>
      </c>
      <c r="DL60" s="37" t="str">
        <f t="shared" si="58"/>
        <v/>
      </c>
      <c r="DM60" s="37" t="str">
        <f t="shared" si="58"/>
        <v/>
      </c>
      <c r="DN60" s="37" t="str">
        <f t="shared" si="58"/>
        <v/>
      </c>
      <c r="DO60" s="37" t="str">
        <f t="shared" si="58"/>
        <v/>
      </c>
      <c r="DP60" s="37" t="str">
        <f t="shared" si="58"/>
        <v/>
      </c>
      <c r="DQ60" s="37" t="str">
        <f t="shared" si="58"/>
        <v/>
      </c>
      <c r="DR60" s="37" t="str">
        <f t="shared" si="58"/>
        <v/>
      </c>
      <c r="DS60" s="37" t="str">
        <f t="shared" si="58"/>
        <v/>
      </c>
      <c r="DT60" s="37" t="str">
        <f t="shared" si="58"/>
        <v/>
      </c>
      <c r="DU60" s="37" t="str">
        <f t="shared" si="58"/>
        <v/>
      </c>
      <c r="DV60" s="37" t="str">
        <f t="shared" si="58"/>
        <v/>
      </c>
      <c r="DW60" s="37" t="str">
        <f t="shared" si="58"/>
        <v/>
      </c>
      <c r="DX60" s="37" t="str">
        <f t="shared" si="58"/>
        <v/>
      </c>
      <c r="DY60" s="37" t="str">
        <f t="shared" si="58"/>
        <v/>
      </c>
      <c r="DZ60" s="37" t="str">
        <f t="shared" si="58"/>
        <v/>
      </c>
      <c r="EA60" s="37" t="str">
        <f t="shared" si="58"/>
        <v/>
      </c>
      <c r="EB60" s="37" t="str">
        <f t="shared" si="58"/>
        <v/>
      </c>
      <c r="EC60" s="37" t="str">
        <f t="shared" si="58"/>
        <v/>
      </c>
      <c r="ED60" s="37" t="str">
        <f t="shared" si="58"/>
        <v/>
      </c>
      <c r="EE60" s="37" t="str">
        <f t="shared" si="58"/>
        <v/>
      </c>
      <c r="EF60" s="37" t="str">
        <f t="shared" si="58"/>
        <v/>
      </c>
      <c r="EG60" s="37" t="str">
        <f t="shared" si="58"/>
        <v/>
      </c>
      <c r="EH60" s="37" t="str">
        <f t="shared" si="58"/>
        <v/>
      </c>
      <c r="EI60" s="37" t="str">
        <f t="shared" si="58"/>
        <v/>
      </c>
      <c r="EJ60" s="37" t="str">
        <f t="shared" si="58"/>
        <v/>
      </c>
      <c r="EK60" s="37" t="str">
        <f t="shared" si="58"/>
        <v/>
      </c>
      <c r="EL60" s="37" t="str">
        <f t="shared" si="58"/>
        <v/>
      </c>
      <c r="EM60" s="37" t="str">
        <f t="shared" si="58"/>
        <v/>
      </c>
      <c r="EN60" s="37" t="str">
        <f t="shared" si="58"/>
        <v/>
      </c>
      <c r="EO60" s="37" t="str">
        <f t="shared" si="58"/>
        <v/>
      </c>
      <c r="EP60" s="37" t="str">
        <f t="shared" si="58"/>
        <v/>
      </c>
      <c r="EQ60" s="37" t="str">
        <f t="shared" si="58"/>
        <v/>
      </c>
      <c r="ER60" s="37" t="str">
        <f t="shared" si="58"/>
        <v/>
      </c>
      <c r="ES60" s="37" t="str">
        <f t="shared" si="58"/>
        <v/>
      </c>
      <c r="ET60" s="37" t="str">
        <f t="shared" si="58"/>
        <v/>
      </c>
      <c r="EU60" s="37" t="str">
        <f t="shared" si="58"/>
        <v/>
      </c>
      <c r="EV60" s="37" t="str">
        <f t="shared" si="58"/>
        <v/>
      </c>
      <c r="EW60" s="37" t="str">
        <f t="shared" si="58"/>
        <v/>
      </c>
    </row>
    <row r="61" spans="1:153" ht="12.75" customHeight="1" x14ac:dyDescent="0.2">
      <c r="A61" s="29"/>
      <c r="B61" s="30"/>
      <c r="C61" s="31"/>
      <c r="D61" s="30"/>
      <c r="E61" s="55"/>
      <c r="F61" s="40"/>
      <c r="G61" s="33"/>
      <c r="H61" s="41"/>
      <c r="I61" s="34"/>
      <c r="J61" s="30" t="str">
        <f t="shared" si="55"/>
        <v/>
      </c>
      <c r="K61" s="30" t="str">
        <f t="shared" si="56"/>
        <v/>
      </c>
      <c r="L61" s="35"/>
      <c r="M61" s="36" t="s">
        <v>24</v>
      </c>
      <c r="N61" s="37" t="str">
        <f t="shared" ref="N61:EW61" si="59">IF(AND((N$11&gt;=$E61),(N$11&lt;=$F61)),(((((IF(($M61="Röd"),"R","")&amp;IF(($M61="Blå"),"B",""))&amp;IF(($M61="Gul"),"U",""))&amp;IF(($M61="Grön"),"G",""))&amp;IF(($M61="Svart"),"S",""))&amp;IF(($M61="LILA"),"L","")),"")</f>
        <v/>
      </c>
      <c r="O61" s="37" t="str">
        <f t="shared" si="59"/>
        <v/>
      </c>
      <c r="P61" s="37" t="str">
        <f t="shared" si="59"/>
        <v/>
      </c>
      <c r="Q61" s="37" t="str">
        <f t="shared" si="59"/>
        <v/>
      </c>
      <c r="R61" s="37" t="str">
        <f t="shared" si="59"/>
        <v/>
      </c>
      <c r="S61" s="37" t="str">
        <f t="shared" si="59"/>
        <v/>
      </c>
      <c r="T61" s="37" t="str">
        <f t="shared" si="59"/>
        <v/>
      </c>
      <c r="U61" s="37" t="str">
        <f t="shared" si="59"/>
        <v/>
      </c>
      <c r="V61" s="38" t="str">
        <f t="shared" si="59"/>
        <v/>
      </c>
      <c r="W61" s="37" t="str">
        <f t="shared" si="59"/>
        <v/>
      </c>
      <c r="X61" s="37" t="str">
        <f t="shared" si="59"/>
        <v/>
      </c>
      <c r="Y61" s="37" t="str">
        <f t="shared" si="59"/>
        <v/>
      </c>
      <c r="Z61" s="37" t="str">
        <f t="shared" si="59"/>
        <v/>
      </c>
      <c r="AA61" s="37" t="str">
        <f t="shared" si="59"/>
        <v/>
      </c>
      <c r="AB61" s="37" t="str">
        <f t="shared" si="59"/>
        <v/>
      </c>
      <c r="AC61" s="37" t="str">
        <f t="shared" si="59"/>
        <v/>
      </c>
      <c r="AD61" s="37" t="str">
        <f t="shared" si="59"/>
        <v/>
      </c>
      <c r="AE61" s="37" t="str">
        <f t="shared" si="59"/>
        <v/>
      </c>
      <c r="AF61" s="37" t="str">
        <f t="shared" si="59"/>
        <v/>
      </c>
      <c r="AG61" s="37" t="str">
        <f t="shared" si="59"/>
        <v/>
      </c>
      <c r="AH61" s="37" t="str">
        <f t="shared" si="59"/>
        <v/>
      </c>
      <c r="AI61" s="37" t="str">
        <f t="shared" si="59"/>
        <v/>
      </c>
      <c r="AJ61" s="37" t="str">
        <f t="shared" si="59"/>
        <v/>
      </c>
      <c r="AK61" s="37" t="str">
        <f t="shared" si="59"/>
        <v/>
      </c>
      <c r="AL61" s="37" t="str">
        <f t="shared" si="59"/>
        <v/>
      </c>
      <c r="AM61" s="37" t="str">
        <f t="shared" si="59"/>
        <v/>
      </c>
      <c r="AN61" s="37" t="str">
        <f t="shared" si="59"/>
        <v/>
      </c>
      <c r="AO61" s="37" t="str">
        <f t="shared" si="59"/>
        <v/>
      </c>
      <c r="AP61" s="37" t="str">
        <f t="shared" si="59"/>
        <v/>
      </c>
      <c r="AQ61" s="37" t="str">
        <f t="shared" si="59"/>
        <v/>
      </c>
      <c r="AR61" s="37" t="str">
        <f t="shared" si="59"/>
        <v/>
      </c>
      <c r="AS61" s="37" t="str">
        <f t="shared" si="59"/>
        <v/>
      </c>
      <c r="AT61" s="37" t="str">
        <f t="shared" si="59"/>
        <v/>
      </c>
      <c r="AU61" s="37" t="str">
        <f t="shared" si="59"/>
        <v/>
      </c>
      <c r="AV61" s="37" t="str">
        <f t="shared" si="59"/>
        <v/>
      </c>
      <c r="AW61" s="37" t="str">
        <f t="shared" si="59"/>
        <v/>
      </c>
      <c r="AX61" s="37" t="str">
        <f t="shared" si="59"/>
        <v/>
      </c>
      <c r="AY61" s="37" t="str">
        <f t="shared" si="59"/>
        <v/>
      </c>
      <c r="AZ61" s="37" t="str">
        <f t="shared" si="59"/>
        <v/>
      </c>
      <c r="BA61" s="37" t="str">
        <f t="shared" si="59"/>
        <v/>
      </c>
      <c r="BB61" s="37" t="str">
        <f t="shared" si="59"/>
        <v/>
      </c>
      <c r="BC61" s="37" t="str">
        <f t="shared" si="59"/>
        <v/>
      </c>
      <c r="BD61" s="37" t="str">
        <f t="shared" si="59"/>
        <v/>
      </c>
      <c r="BE61" s="37" t="str">
        <f t="shared" si="59"/>
        <v/>
      </c>
      <c r="BF61" s="37" t="str">
        <f t="shared" si="59"/>
        <v/>
      </c>
      <c r="BG61" s="37" t="str">
        <f t="shared" si="59"/>
        <v/>
      </c>
      <c r="BH61" s="37" t="str">
        <f t="shared" si="59"/>
        <v/>
      </c>
      <c r="BI61" s="37" t="str">
        <f t="shared" si="59"/>
        <v/>
      </c>
      <c r="BJ61" s="37" t="str">
        <f t="shared" si="59"/>
        <v/>
      </c>
      <c r="BK61" s="37" t="str">
        <f t="shared" si="59"/>
        <v/>
      </c>
      <c r="BL61" s="37" t="str">
        <f t="shared" si="59"/>
        <v/>
      </c>
      <c r="BM61" s="37" t="str">
        <f t="shared" si="59"/>
        <v/>
      </c>
      <c r="BN61" s="37" t="str">
        <f t="shared" si="59"/>
        <v/>
      </c>
      <c r="BO61" s="37" t="str">
        <f t="shared" si="59"/>
        <v/>
      </c>
      <c r="BP61" s="37" t="str">
        <f t="shared" si="59"/>
        <v/>
      </c>
      <c r="BQ61" s="37" t="str">
        <f t="shared" si="59"/>
        <v/>
      </c>
      <c r="BR61" s="37" t="str">
        <f t="shared" si="59"/>
        <v/>
      </c>
      <c r="BS61" s="37" t="str">
        <f t="shared" si="59"/>
        <v/>
      </c>
      <c r="BT61" s="37" t="str">
        <f t="shared" si="59"/>
        <v/>
      </c>
      <c r="BU61" s="37" t="str">
        <f t="shared" si="59"/>
        <v/>
      </c>
      <c r="BV61" s="37" t="str">
        <f t="shared" si="59"/>
        <v/>
      </c>
      <c r="BW61" s="37" t="str">
        <f t="shared" si="59"/>
        <v/>
      </c>
      <c r="BX61" s="37" t="str">
        <f t="shared" si="59"/>
        <v/>
      </c>
      <c r="BY61" s="37" t="str">
        <f t="shared" si="59"/>
        <v/>
      </c>
      <c r="BZ61" s="37" t="str">
        <f t="shared" si="59"/>
        <v/>
      </c>
      <c r="CA61" s="37" t="str">
        <f t="shared" si="59"/>
        <v/>
      </c>
      <c r="CB61" s="37" t="str">
        <f t="shared" si="59"/>
        <v/>
      </c>
      <c r="CC61" s="37" t="str">
        <f t="shared" si="59"/>
        <v/>
      </c>
      <c r="CD61" s="37" t="str">
        <f t="shared" si="59"/>
        <v/>
      </c>
      <c r="CE61" s="37" t="str">
        <f t="shared" si="59"/>
        <v/>
      </c>
      <c r="CF61" s="37" t="str">
        <f t="shared" si="59"/>
        <v/>
      </c>
      <c r="CG61" s="37" t="str">
        <f t="shared" si="59"/>
        <v/>
      </c>
      <c r="CH61" s="37" t="str">
        <f t="shared" si="59"/>
        <v/>
      </c>
      <c r="CI61" s="37" t="str">
        <f t="shared" si="59"/>
        <v/>
      </c>
      <c r="CJ61" s="37" t="str">
        <f t="shared" si="59"/>
        <v/>
      </c>
      <c r="CK61" s="37" t="str">
        <f t="shared" si="59"/>
        <v/>
      </c>
      <c r="CL61" s="37" t="str">
        <f t="shared" si="59"/>
        <v/>
      </c>
      <c r="CM61" s="37" t="str">
        <f t="shared" si="59"/>
        <v/>
      </c>
      <c r="CN61" s="37" t="str">
        <f t="shared" si="59"/>
        <v/>
      </c>
      <c r="CO61" s="37" t="str">
        <f t="shared" si="59"/>
        <v/>
      </c>
      <c r="CP61" s="37" t="str">
        <f t="shared" si="59"/>
        <v/>
      </c>
      <c r="CQ61" s="37" t="str">
        <f t="shared" si="59"/>
        <v/>
      </c>
      <c r="CR61" s="37" t="str">
        <f t="shared" si="59"/>
        <v/>
      </c>
      <c r="CS61" s="37" t="str">
        <f t="shared" si="59"/>
        <v/>
      </c>
      <c r="CT61" s="37" t="str">
        <f t="shared" si="59"/>
        <v/>
      </c>
      <c r="CU61" s="37" t="str">
        <f t="shared" si="59"/>
        <v/>
      </c>
      <c r="CV61" s="37" t="str">
        <f t="shared" si="59"/>
        <v/>
      </c>
      <c r="CW61" s="37" t="str">
        <f t="shared" si="59"/>
        <v/>
      </c>
      <c r="CX61" s="37" t="str">
        <f t="shared" si="59"/>
        <v/>
      </c>
      <c r="CY61" s="37" t="str">
        <f t="shared" si="59"/>
        <v/>
      </c>
      <c r="CZ61" s="37" t="str">
        <f t="shared" si="59"/>
        <v/>
      </c>
      <c r="DA61" s="37" t="str">
        <f t="shared" si="59"/>
        <v/>
      </c>
      <c r="DB61" s="37" t="str">
        <f t="shared" si="59"/>
        <v/>
      </c>
      <c r="DC61" s="37" t="str">
        <f t="shared" si="59"/>
        <v/>
      </c>
      <c r="DD61" s="37" t="str">
        <f t="shared" si="59"/>
        <v/>
      </c>
      <c r="DE61" s="37" t="str">
        <f t="shared" si="59"/>
        <v/>
      </c>
      <c r="DF61" s="37" t="str">
        <f t="shared" si="59"/>
        <v/>
      </c>
      <c r="DG61" s="37" t="str">
        <f t="shared" si="59"/>
        <v/>
      </c>
      <c r="DH61" s="37" t="str">
        <f t="shared" si="59"/>
        <v/>
      </c>
      <c r="DI61" s="37" t="str">
        <f t="shared" si="59"/>
        <v/>
      </c>
      <c r="DJ61" s="37" t="str">
        <f t="shared" si="59"/>
        <v/>
      </c>
      <c r="DK61" s="37" t="str">
        <f t="shared" si="59"/>
        <v/>
      </c>
      <c r="DL61" s="37" t="str">
        <f t="shared" si="59"/>
        <v/>
      </c>
      <c r="DM61" s="37" t="str">
        <f t="shared" si="59"/>
        <v/>
      </c>
      <c r="DN61" s="37" t="str">
        <f t="shared" si="59"/>
        <v/>
      </c>
      <c r="DO61" s="37" t="str">
        <f t="shared" si="59"/>
        <v/>
      </c>
      <c r="DP61" s="37" t="str">
        <f t="shared" si="59"/>
        <v/>
      </c>
      <c r="DQ61" s="37" t="str">
        <f t="shared" si="59"/>
        <v/>
      </c>
      <c r="DR61" s="37" t="str">
        <f t="shared" si="59"/>
        <v/>
      </c>
      <c r="DS61" s="37" t="str">
        <f t="shared" si="59"/>
        <v/>
      </c>
      <c r="DT61" s="37" t="str">
        <f t="shared" si="59"/>
        <v/>
      </c>
      <c r="DU61" s="37" t="str">
        <f t="shared" si="59"/>
        <v/>
      </c>
      <c r="DV61" s="37" t="str">
        <f t="shared" si="59"/>
        <v/>
      </c>
      <c r="DW61" s="37" t="str">
        <f t="shared" si="59"/>
        <v/>
      </c>
      <c r="DX61" s="37" t="str">
        <f t="shared" si="59"/>
        <v/>
      </c>
      <c r="DY61" s="37" t="str">
        <f t="shared" si="59"/>
        <v/>
      </c>
      <c r="DZ61" s="37" t="str">
        <f t="shared" si="59"/>
        <v/>
      </c>
      <c r="EA61" s="37" t="str">
        <f t="shared" si="59"/>
        <v/>
      </c>
      <c r="EB61" s="37" t="str">
        <f t="shared" si="59"/>
        <v/>
      </c>
      <c r="EC61" s="37" t="str">
        <f t="shared" si="59"/>
        <v/>
      </c>
      <c r="ED61" s="37" t="str">
        <f t="shared" si="59"/>
        <v/>
      </c>
      <c r="EE61" s="37" t="str">
        <f t="shared" si="59"/>
        <v/>
      </c>
      <c r="EF61" s="37" t="str">
        <f t="shared" si="59"/>
        <v/>
      </c>
      <c r="EG61" s="37" t="str">
        <f t="shared" si="59"/>
        <v/>
      </c>
      <c r="EH61" s="37" t="str">
        <f t="shared" si="59"/>
        <v/>
      </c>
      <c r="EI61" s="37" t="str">
        <f t="shared" si="59"/>
        <v/>
      </c>
      <c r="EJ61" s="37" t="str">
        <f t="shared" si="59"/>
        <v/>
      </c>
      <c r="EK61" s="37" t="str">
        <f t="shared" si="59"/>
        <v/>
      </c>
      <c r="EL61" s="37" t="str">
        <f t="shared" si="59"/>
        <v/>
      </c>
      <c r="EM61" s="37" t="str">
        <f t="shared" si="59"/>
        <v/>
      </c>
      <c r="EN61" s="37" t="str">
        <f t="shared" si="59"/>
        <v/>
      </c>
      <c r="EO61" s="37" t="str">
        <f t="shared" si="59"/>
        <v/>
      </c>
      <c r="EP61" s="37" t="str">
        <f t="shared" si="59"/>
        <v/>
      </c>
      <c r="EQ61" s="37" t="str">
        <f t="shared" si="59"/>
        <v/>
      </c>
      <c r="ER61" s="37" t="str">
        <f t="shared" si="59"/>
        <v/>
      </c>
      <c r="ES61" s="37" t="str">
        <f t="shared" si="59"/>
        <v/>
      </c>
      <c r="ET61" s="37" t="str">
        <f t="shared" si="59"/>
        <v/>
      </c>
      <c r="EU61" s="37" t="str">
        <f t="shared" si="59"/>
        <v/>
      </c>
      <c r="EV61" s="37" t="str">
        <f t="shared" si="59"/>
        <v/>
      </c>
      <c r="EW61" s="37" t="str">
        <f t="shared" si="59"/>
        <v/>
      </c>
    </row>
    <row r="62" spans="1:153" ht="12.75" customHeight="1" x14ac:dyDescent="0.2">
      <c r="A62" s="29"/>
      <c r="B62" s="30"/>
      <c r="C62" s="31"/>
      <c r="D62" s="30"/>
      <c r="E62" s="55"/>
      <c r="F62" s="40"/>
      <c r="G62" s="33"/>
      <c r="H62" s="44"/>
      <c r="I62" s="34"/>
      <c r="J62" s="30" t="str">
        <f t="shared" si="55"/>
        <v/>
      </c>
      <c r="K62" s="30" t="str">
        <f t="shared" si="56"/>
        <v/>
      </c>
      <c r="L62" s="35"/>
      <c r="M62" s="36" t="s">
        <v>24</v>
      </c>
      <c r="N62" s="37" t="str">
        <f t="shared" ref="N62:EW62" si="60">IF(AND((N$11&gt;=$E62),(N$11&lt;=$F62)),(((((IF(($M62="Röd"),"R","")&amp;IF(($M62="Blå"),"B",""))&amp;IF(($M62="Gul"),"U",""))&amp;IF(($M62="Grön"),"G",""))&amp;IF(($M62="Svart"),"S",""))&amp;IF(($M62="LILA"),"L","")),"")</f>
        <v/>
      </c>
      <c r="O62" s="37" t="str">
        <f t="shared" si="60"/>
        <v/>
      </c>
      <c r="P62" s="37" t="str">
        <f t="shared" si="60"/>
        <v/>
      </c>
      <c r="Q62" s="37" t="str">
        <f t="shared" si="60"/>
        <v/>
      </c>
      <c r="R62" s="37" t="str">
        <f t="shared" si="60"/>
        <v/>
      </c>
      <c r="S62" s="37" t="str">
        <f t="shared" si="60"/>
        <v/>
      </c>
      <c r="T62" s="37" t="str">
        <f t="shared" si="60"/>
        <v/>
      </c>
      <c r="U62" s="37" t="str">
        <f t="shared" si="60"/>
        <v/>
      </c>
      <c r="V62" s="37" t="str">
        <f t="shared" si="60"/>
        <v/>
      </c>
      <c r="W62" s="37" t="str">
        <f t="shared" si="60"/>
        <v/>
      </c>
      <c r="X62" s="37" t="str">
        <f t="shared" si="60"/>
        <v/>
      </c>
      <c r="Y62" s="37" t="str">
        <f t="shared" si="60"/>
        <v/>
      </c>
      <c r="Z62" s="37" t="str">
        <f t="shared" si="60"/>
        <v/>
      </c>
      <c r="AA62" s="37" t="str">
        <f t="shared" si="60"/>
        <v/>
      </c>
      <c r="AB62" s="37" t="str">
        <f t="shared" si="60"/>
        <v/>
      </c>
      <c r="AC62" s="37" t="str">
        <f t="shared" si="60"/>
        <v/>
      </c>
      <c r="AD62" s="38" t="str">
        <f t="shared" si="60"/>
        <v/>
      </c>
      <c r="AE62" s="37" t="str">
        <f t="shared" si="60"/>
        <v/>
      </c>
      <c r="AF62" s="37" t="str">
        <f t="shared" si="60"/>
        <v/>
      </c>
      <c r="AG62" s="37" t="str">
        <f t="shared" si="60"/>
        <v/>
      </c>
      <c r="AH62" s="37" t="str">
        <f t="shared" si="60"/>
        <v/>
      </c>
      <c r="AI62" s="37" t="str">
        <f t="shared" si="60"/>
        <v/>
      </c>
      <c r="AJ62" s="37" t="str">
        <f t="shared" si="60"/>
        <v/>
      </c>
      <c r="AK62" s="37" t="str">
        <f t="shared" si="60"/>
        <v/>
      </c>
      <c r="AL62" s="37" t="str">
        <f t="shared" si="60"/>
        <v/>
      </c>
      <c r="AM62" s="37" t="str">
        <f t="shared" si="60"/>
        <v/>
      </c>
      <c r="AN62" s="37" t="str">
        <f t="shared" si="60"/>
        <v/>
      </c>
      <c r="AO62" s="37" t="str">
        <f t="shared" si="60"/>
        <v/>
      </c>
      <c r="AP62" s="37" t="str">
        <f t="shared" si="60"/>
        <v/>
      </c>
      <c r="AQ62" s="37" t="str">
        <f t="shared" si="60"/>
        <v/>
      </c>
      <c r="AR62" s="37" t="str">
        <f t="shared" si="60"/>
        <v/>
      </c>
      <c r="AS62" s="37" t="str">
        <f t="shared" si="60"/>
        <v/>
      </c>
      <c r="AT62" s="37" t="str">
        <f t="shared" si="60"/>
        <v/>
      </c>
      <c r="AU62" s="37" t="str">
        <f t="shared" si="60"/>
        <v/>
      </c>
      <c r="AV62" s="37" t="str">
        <f t="shared" si="60"/>
        <v/>
      </c>
      <c r="AW62" s="37" t="str">
        <f t="shared" si="60"/>
        <v/>
      </c>
      <c r="AX62" s="37" t="str">
        <f t="shared" si="60"/>
        <v/>
      </c>
      <c r="AY62" s="37" t="str">
        <f t="shared" si="60"/>
        <v/>
      </c>
      <c r="AZ62" s="37" t="str">
        <f t="shared" si="60"/>
        <v/>
      </c>
      <c r="BA62" s="37" t="str">
        <f t="shared" si="60"/>
        <v/>
      </c>
      <c r="BB62" s="37" t="str">
        <f t="shared" si="60"/>
        <v/>
      </c>
      <c r="BC62" s="37" t="str">
        <f t="shared" si="60"/>
        <v/>
      </c>
      <c r="BD62" s="37" t="str">
        <f t="shared" si="60"/>
        <v/>
      </c>
      <c r="BE62" s="37" t="str">
        <f t="shared" si="60"/>
        <v/>
      </c>
      <c r="BF62" s="37" t="str">
        <f t="shared" si="60"/>
        <v/>
      </c>
      <c r="BG62" s="37" t="str">
        <f t="shared" si="60"/>
        <v/>
      </c>
      <c r="BH62" s="37" t="str">
        <f t="shared" si="60"/>
        <v/>
      </c>
      <c r="BI62" s="37" t="str">
        <f t="shared" si="60"/>
        <v/>
      </c>
      <c r="BJ62" s="37" t="str">
        <f t="shared" si="60"/>
        <v/>
      </c>
      <c r="BK62" s="37" t="str">
        <f t="shared" si="60"/>
        <v/>
      </c>
      <c r="BL62" s="37" t="str">
        <f t="shared" si="60"/>
        <v/>
      </c>
      <c r="BM62" s="37" t="str">
        <f t="shared" si="60"/>
        <v/>
      </c>
      <c r="BN62" s="37" t="str">
        <f t="shared" si="60"/>
        <v/>
      </c>
      <c r="BO62" s="37" t="str">
        <f t="shared" si="60"/>
        <v/>
      </c>
      <c r="BP62" s="37" t="str">
        <f t="shared" si="60"/>
        <v/>
      </c>
      <c r="BQ62" s="37" t="str">
        <f t="shared" si="60"/>
        <v/>
      </c>
      <c r="BR62" s="37" t="str">
        <f t="shared" si="60"/>
        <v/>
      </c>
      <c r="BS62" s="37" t="str">
        <f t="shared" si="60"/>
        <v/>
      </c>
      <c r="BT62" s="37" t="str">
        <f t="shared" si="60"/>
        <v/>
      </c>
      <c r="BU62" s="37" t="str">
        <f t="shared" si="60"/>
        <v/>
      </c>
      <c r="BV62" s="37" t="str">
        <f t="shared" si="60"/>
        <v/>
      </c>
      <c r="BW62" s="37" t="str">
        <f t="shared" si="60"/>
        <v/>
      </c>
      <c r="BX62" s="37" t="str">
        <f t="shared" si="60"/>
        <v/>
      </c>
      <c r="BY62" s="37" t="str">
        <f t="shared" si="60"/>
        <v/>
      </c>
      <c r="BZ62" s="37" t="str">
        <f t="shared" si="60"/>
        <v/>
      </c>
      <c r="CA62" s="37" t="str">
        <f t="shared" si="60"/>
        <v/>
      </c>
      <c r="CB62" s="37" t="str">
        <f t="shared" si="60"/>
        <v/>
      </c>
      <c r="CC62" s="37" t="str">
        <f t="shared" si="60"/>
        <v/>
      </c>
      <c r="CD62" s="37" t="str">
        <f t="shared" si="60"/>
        <v/>
      </c>
      <c r="CE62" s="37" t="str">
        <f t="shared" si="60"/>
        <v/>
      </c>
      <c r="CF62" s="37" t="str">
        <f t="shared" si="60"/>
        <v/>
      </c>
      <c r="CG62" s="37" t="str">
        <f t="shared" si="60"/>
        <v/>
      </c>
      <c r="CH62" s="37" t="str">
        <f t="shared" si="60"/>
        <v/>
      </c>
      <c r="CI62" s="37" t="str">
        <f t="shared" si="60"/>
        <v/>
      </c>
      <c r="CJ62" s="37" t="str">
        <f t="shared" si="60"/>
        <v/>
      </c>
      <c r="CK62" s="37" t="str">
        <f t="shared" si="60"/>
        <v/>
      </c>
      <c r="CL62" s="37" t="str">
        <f t="shared" si="60"/>
        <v/>
      </c>
      <c r="CM62" s="37" t="str">
        <f t="shared" si="60"/>
        <v/>
      </c>
      <c r="CN62" s="37" t="str">
        <f t="shared" si="60"/>
        <v/>
      </c>
      <c r="CO62" s="37" t="str">
        <f t="shared" si="60"/>
        <v/>
      </c>
      <c r="CP62" s="37" t="str">
        <f t="shared" si="60"/>
        <v/>
      </c>
      <c r="CQ62" s="37" t="str">
        <f t="shared" si="60"/>
        <v/>
      </c>
      <c r="CR62" s="37" t="str">
        <f t="shared" si="60"/>
        <v/>
      </c>
      <c r="CS62" s="37" t="str">
        <f t="shared" si="60"/>
        <v/>
      </c>
      <c r="CT62" s="37" t="str">
        <f t="shared" si="60"/>
        <v/>
      </c>
      <c r="CU62" s="37" t="str">
        <f t="shared" si="60"/>
        <v/>
      </c>
      <c r="CV62" s="37" t="str">
        <f t="shared" si="60"/>
        <v/>
      </c>
      <c r="CW62" s="37" t="str">
        <f t="shared" si="60"/>
        <v/>
      </c>
      <c r="CX62" s="37" t="str">
        <f t="shared" si="60"/>
        <v/>
      </c>
      <c r="CY62" s="37" t="str">
        <f t="shared" si="60"/>
        <v/>
      </c>
      <c r="CZ62" s="37" t="str">
        <f t="shared" si="60"/>
        <v/>
      </c>
      <c r="DA62" s="37" t="str">
        <f t="shared" si="60"/>
        <v/>
      </c>
      <c r="DB62" s="37" t="str">
        <f t="shared" si="60"/>
        <v/>
      </c>
      <c r="DC62" s="37" t="str">
        <f t="shared" si="60"/>
        <v/>
      </c>
      <c r="DD62" s="37" t="str">
        <f t="shared" si="60"/>
        <v/>
      </c>
      <c r="DE62" s="37" t="str">
        <f t="shared" si="60"/>
        <v/>
      </c>
      <c r="DF62" s="37" t="str">
        <f t="shared" si="60"/>
        <v/>
      </c>
      <c r="DG62" s="37" t="str">
        <f t="shared" si="60"/>
        <v/>
      </c>
      <c r="DH62" s="37" t="str">
        <f t="shared" si="60"/>
        <v/>
      </c>
      <c r="DI62" s="37" t="str">
        <f t="shared" si="60"/>
        <v/>
      </c>
      <c r="DJ62" s="37" t="str">
        <f t="shared" si="60"/>
        <v/>
      </c>
      <c r="DK62" s="37" t="str">
        <f t="shared" si="60"/>
        <v/>
      </c>
      <c r="DL62" s="37" t="str">
        <f t="shared" si="60"/>
        <v/>
      </c>
      <c r="DM62" s="37" t="str">
        <f t="shared" si="60"/>
        <v/>
      </c>
      <c r="DN62" s="37" t="str">
        <f t="shared" si="60"/>
        <v/>
      </c>
      <c r="DO62" s="37" t="str">
        <f t="shared" si="60"/>
        <v/>
      </c>
      <c r="DP62" s="37" t="str">
        <f t="shared" si="60"/>
        <v/>
      </c>
      <c r="DQ62" s="37" t="str">
        <f t="shared" si="60"/>
        <v/>
      </c>
      <c r="DR62" s="37" t="str">
        <f t="shared" si="60"/>
        <v/>
      </c>
      <c r="DS62" s="37" t="str">
        <f t="shared" si="60"/>
        <v/>
      </c>
      <c r="DT62" s="37" t="str">
        <f t="shared" si="60"/>
        <v/>
      </c>
      <c r="DU62" s="37" t="str">
        <f t="shared" si="60"/>
        <v/>
      </c>
      <c r="DV62" s="37" t="str">
        <f t="shared" si="60"/>
        <v/>
      </c>
      <c r="DW62" s="37" t="str">
        <f t="shared" si="60"/>
        <v/>
      </c>
      <c r="DX62" s="37" t="str">
        <f t="shared" si="60"/>
        <v/>
      </c>
      <c r="DY62" s="37" t="str">
        <f t="shared" si="60"/>
        <v/>
      </c>
      <c r="DZ62" s="37" t="str">
        <f t="shared" si="60"/>
        <v/>
      </c>
      <c r="EA62" s="37" t="str">
        <f t="shared" si="60"/>
        <v/>
      </c>
      <c r="EB62" s="37" t="str">
        <f t="shared" si="60"/>
        <v/>
      </c>
      <c r="EC62" s="37" t="str">
        <f t="shared" si="60"/>
        <v/>
      </c>
      <c r="ED62" s="37" t="str">
        <f t="shared" si="60"/>
        <v/>
      </c>
      <c r="EE62" s="37" t="str">
        <f t="shared" si="60"/>
        <v/>
      </c>
      <c r="EF62" s="37" t="str">
        <f t="shared" si="60"/>
        <v/>
      </c>
      <c r="EG62" s="37" t="str">
        <f t="shared" si="60"/>
        <v/>
      </c>
      <c r="EH62" s="37" t="str">
        <f t="shared" si="60"/>
        <v/>
      </c>
      <c r="EI62" s="37" t="str">
        <f t="shared" si="60"/>
        <v/>
      </c>
      <c r="EJ62" s="37" t="str">
        <f t="shared" si="60"/>
        <v/>
      </c>
      <c r="EK62" s="37" t="str">
        <f t="shared" si="60"/>
        <v/>
      </c>
      <c r="EL62" s="37" t="str">
        <f t="shared" si="60"/>
        <v/>
      </c>
      <c r="EM62" s="37" t="str">
        <f t="shared" si="60"/>
        <v/>
      </c>
      <c r="EN62" s="37" t="str">
        <f t="shared" si="60"/>
        <v/>
      </c>
      <c r="EO62" s="37" t="str">
        <f t="shared" si="60"/>
        <v/>
      </c>
      <c r="EP62" s="37" t="str">
        <f t="shared" si="60"/>
        <v/>
      </c>
      <c r="EQ62" s="37" t="str">
        <f t="shared" si="60"/>
        <v/>
      </c>
      <c r="ER62" s="37" t="str">
        <f t="shared" si="60"/>
        <v/>
      </c>
      <c r="ES62" s="37" t="str">
        <f t="shared" si="60"/>
        <v/>
      </c>
      <c r="ET62" s="37" t="str">
        <f t="shared" si="60"/>
        <v/>
      </c>
      <c r="EU62" s="37" t="str">
        <f t="shared" si="60"/>
        <v/>
      </c>
      <c r="EV62" s="37" t="str">
        <f t="shared" si="60"/>
        <v/>
      </c>
      <c r="EW62" s="37" t="str">
        <f t="shared" si="60"/>
        <v/>
      </c>
    </row>
    <row r="63" spans="1:153" ht="12.75" customHeight="1" x14ac:dyDescent="0.2">
      <c r="A63" s="29"/>
      <c r="B63" s="30"/>
      <c r="C63" s="31"/>
      <c r="D63" s="30"/>
      <c r="E63" s="55"/>
      <c r="F63" s="40"/>
      <c r="G63" s="33"/>
      <c r="H63" s="41"/>
      <c r="I63" s="34"/>
      <c r="J63" s="30" t="str">
        <f t="shared" si="55"/>
        <v/>
      </c>
      <c r="K63" s="30" t="str">
        <f t="shared" si="56"/>
        <v/>
      </c>
      <c r="L63" s="35"/>
      <c r="M63" s="36" t="s">
        <v>24</v>
      </c>
      <c r="N63" s="37" t="str">
        <f t="shared" ref="N63:EW63" si="61">IF(AND((N$11&gt;=$E63),(N$11&lt;=$F63)),(((((IF(($M63="Röd"),"R","")&amp;IF(($M63="Blå"),"B",""))&amp;IF(($M63="Gul"),"U",""))&amp;IF(($M63="Grön"),"G",""))&amp;IF(($M63="Svart"),"S",""))&amp;IF(($M63="LILA"),"L","")),"")</f>
        <v/>
      </c>
      <c r="O63" s="37" t="str">
        <f t="shared" si="61"/>
        <v/>
      </c>
      <c r="P63" s="37" t="str">
        <f t="shared" si="61"/>
        <v/>
      </c>
      <c r="Q63" s="37" t="str">
        <f t="shared" si="61"/>
        <v/>
      </c>
      <c r="R63" s="37" t="str">
        <f t="shared" si="61"/>
        <v/>
      </c>
      <c r="S63" s="37" t="str">
        <f t="shared" si="61"/>
        <v/>
      </c>
      <c r="T63" s="37" t="str">
        <f t="shared" si="61"/>
        <v/>
      </c>
      <c r="U63" s="37" t="str">
        <f t="shared" si="61"/>
        <v/>
      </c>
      <c r="V63" s="38" t="str">
        <f t="shared" si="61"/>
        <v/>
      </c>
      <c r="W63" s="37" t="str">
        <f t="shared" si="61"/>
        <v/>
      </c>
      <c r="X63" s="37" t="str">
        <f t="shared" si="61"/>
        <v/>
      </c>
      <c r="Y63" s="37" t="str">
        <f t="shared" si="61"/>
        <v/>
      </c>
      <c r="Z63" s="37" t="str">
        <f t="shared" si="61"/>
        <v/>
      </c>
      <c r="AA63" s="37" t="str">
        <f t="shared" si="61"/>
        <v/>
      </c>
      <c r="AB63" s="37" t="str">
        <f t="shared" si="61"/>
        <v/>
      </c>
      <c r="AC63" s="37" t="str">
        <f t="shared" si="61"/>
        <v/>
      </c>
      <c r="AD63" s="37" t="str">
        <f t="shared" si="61"/>
        <v/>
      </c>
      <c r="AE63" s="37" t="str">
        <f t="shared" si="61"/>
        <v/>
      </c>
      <c r="AF63" s="37" t="str">
        <f t="shared" si="61"/>
        <v/>
      </c>
      <c r="AG63" s="37" t="str">
        <f t="shared" si="61"/>
        <v/>
      </c>
      <c r="AH63" s="37" t="str">
        <f t="shared" si="61"/>
        <v/>
      </c>
      <c r="AI63" s="37" t="str">
        <f t="shared" si="61"/>
        <v/>
      </c>
      <c r="AJ63" s="37" t="str">
        <f t="shared" si="61"/>
        <v/>
      </c>
      <c r="AK63" s="37" t="str">
        <f t="shared" si="61"/>
        <v/>
      </c>
      <c r="AL63" s="37" t="str">
        <f t="shared" si="61"/>
        <v/>
      </c>
      <c r="AM63" s="37" t="str">
        <f t="shared" si="61"/>
        <v/>
      </c>
      <c r="AN63" s="37" t="str">
        <f t="shared" si="61"/>
        <v/>
      </c>
      <c r="AO63" s="37" t="str">
        <f t="shared" si="61"/>
        <v/>
      </c>
      <c r="AP63" s="37" t="str">
        <f t="shared" si="61"/>
        <v/>
      </c>
      <c r="AQ63" s="37" t="str">
        <f t="shared" si="61"/>
        <v/>
      </c>
      <c r="AR63" s="37" t="str">
        <f t="shared" si="61"/>
        <v/>
      </c>
      <c r="AS63" s="37" t="str">
        <f t="shared" si="61"/>
        <v/>
      </c>
      <c r="AT63" s="37" t="str">
        <f t="shared" si="61"/>
        <v/>
      </c>
      <c r="AU63" s="37" t="str">
        <f t="shared" si="61"/>
        <v/>
      </c>
      <c r="AV63" s="37" t="str">
        <f t="shared" si="61"/>
        <v/>
      </c>
      <c r="AW63" s="37" t="str">
        <f t="shared" si="61"/>
        <v/>
      </c>
      <c r="AX63" s="37" t="str">
        <f t="shared" si="61"/>
        <v/>
      </c>
      <c r="AY63" s="37" t="str">
        <f t="shared" si="61"/>
        <v/>
      </c>
      <c r="AZ63" s="37" t="str">
        <f t="shared" si="61"/>
        <v/>
      </c>
      <c r="BA63" s="37" t="str">
        <f t="shared" si="61"/>
        <v/>
      </c>
      <c r="BB63" s="37" t="str">
        <f t="shared" si="61"/>
        <v/>
      </c>
      <c r="BC63" s="37" t="str">
        <f t="shared" si="61"/>
        <v/>
      </c>
      <c r="BD63" s="37" t="str">
        <f t="shared" si="61"/>
        <v/>
      </c>
      <c r="BE63" s="37" t="str">
        <f t="shared" si="61"/>
        <v/>
      </c>
      <c r="BF63" s="37" t="str">
        <f t="shared" si="61"/>
        <v/>
      </c>
      <c r="BG63" s="37" t="str">
        <f t="shared" si="61"/>
        <v/>
      </c>
      <c r="BH63" s="37" t="str">
        <f t="shared" si="61"/>
        <v/>
      </c>
      <c r="BI63" s="37" t="str">
        <f t="shared" si="61"/>
        <v/>
      </c>
      <c r="BJ63" s="37" t="str">
        <f t="shared" si="61"/>
        <v/>
      </c>
      <c r="BK63" s="37" t="str">
        <f t="shared" si="61"/>
        <v/>
      </c>
      <c r="BL63" s="37" t="str">
        <f t="shared" si="61"/>
        <v/>
      </c>
      <c r="BM63" s="37" t="str">
        <f t="shared" si="61"/>
        <v/>
      </c>
      <c r="BN63" s="37" t="str">
        <f t="shared" si="61"/>
        <v/>
      </c>
      <c r="BO63" s="37" t="str">
        <f t="shared" si="61"/>
        <v/>
      </c>
      <c r="BP63" s="37" t="str">
        <f t="shared" si="61"/>
        <v/>
      </c>
      <c r="BQ63" s="37" t="str">
        <f t="shared" si="61"/>
        <v/>
      </c>
      <c r="BR63" s="37" t="str">
        <f t="shared" si="61"/>
        <v/>
      </c>
      <c r="BS63" s="37" t="str">
        <f t="shared" si="61"/>
        <v/>
      </c>
      <c r="BT63" s="37" t="str">
        <f t="shared" si="61"/>
        <v/>
      </c>
      <c r="BU63" s="37" t="str">
        <f t="shared" si="61"/>
        <v/>
      </c>
      <c r="BV63" s="37" t="str">
        <f t="shared" si="61"/>
        <v/>
      </c>
      <c r="BW63" s="37" t="str">
        <f t="shared" si="61"/>
        <v/>
      </c>
      <c r="BX63" s="37" t="str">
        <f t="shared" si="61"/>
        <v/>
      </c>
      <c r="BY63" s="37" t="str">
        <f t="shared" si="61"/>
        <v/>
      </c>
      <c r="BZ63" s="37" t="str">
        <f t="shared" si="61"/>
        <v/>
      </c>
      <c r="CA63" s="37" t="str">
        <f t="shared" si="61"/>
        <v/>
      </c>
      <c r="CB63" s="37" t="str">
        <f t="shared" si="61"/>
        <v/>
      </c>
      <c r="CC63" s="37" t="str">
        <f t="shared" si="61"/>
        <v/>
      </c>
      <c r="CD63" s="37" t="str">
        <f t="shared" si="61"/>
        <v/>
      </c>
      <c r="CE63" s="37" t="str">
        <f t="shared" si="61"/>
        <v/>
      </c>
      <c r="CF63" s="37" t="str">
        <f t="shared" si="61"/>
        <v/>
      </c>
      <c r="CG63" s="37" t="str">
        <f t="shared" si="61"/>
        <v/>
      </c>
      <c r="CH63" s="37" t="str">
        <f t="shared" si="61"/>
        <v/>
      </c>
      <c r="CI63" s="37" t="str">
        <f t="shared" si="61"/>
        <v/>
      </c>
      <c r="CJ63" s="37" t="str">
        <f t="shared" si="61"/>
        <v/>
      </c>
      <c r="CK63" s="37" t="str">
        <f t="shared" si="61"/>
        <v/>
      </c>
      <c r="CL63" s="37" t="str">
        <f t="shared" si="61"/>
        <v/>
      </c>
      <c r="CM63" s="37" t="str">
        <f t="shared" si="61"/>
        <v/>
      </c>
      <c r="CN63" s="37" t="str">
        <f t="shared" si="61"/>
        <v/>
      </c>
      <c r="CO63" s="37" t="str">
        <f t="shared" si="61"/>
        <v/>
      </c>
      <c r="CP63" s="37" t="str">
        <f t="shared" si="61"/>
        <v/>
      </c>
      <c r="CQ63" s="37" t="str">
        <f t="shared" si="61"/>
        <v/>
      </c>
      <c r="CR63" s="37" t="str">
        <f t="shared" si="61"/>
        <v/>
      </c>
      <c r="CS63" s="37" t="str">
        <f t="shared" si="61"/>
        <v/>
      </c>
      <c r="CT63" s="37" t="str">
        <f t="shared" si="61"/>
        <v/>
      </c>
      <c r="CU63" s="37" t="str">
        <f t="shared" si="61"/>
        <v/>
      </c>
      <c r="CV63" s="37" t="str">
        <f t="shared" si="61"/>
        <v/>
      </c>
      <c r="CW63" s="37" t="str">
        <f t="shared" si="61"/>
        <v/>
      </c>
      <c r="CX63" s="37" t="str">
        <f t="shared" si="61"/>
        <v/>
      </c>
      <c r="CY63" s="37" t="str">
        <f t="shared" si="61"/>
        <v/>
      </c>
      <c r="CZ63" s="37" t="str">
        <f t="shared" si="61"/>
        <v/>
      </c>
      <c r="DA63" s="37" t="str">
        <f t="shared" si="61"/>
        <v/>
      </c>
      <c r="DB63" s="37" t="str">
        <f t="shared" si="61"/>
        <v/>
      </c>
      <c r="DC63" s="37" t="str">
        <f t="shared" si="61"/>
        <v/>
      </c>
      <c r="DD63" s="37" t="str">
        <f t="shared" si="61"/>
        <v/>
      </c>
      <c r="DE63" s="37" t="str">
        <f t="shared" si="61"/>
        <v/>
      </c>
      <c r="DF63" s="37" t="str">
        <f t="shared" si="61"/>
        <v/>
      </c>
      <c r="DG63" s="37" t="str">
        <f t="shared" si="61"/>
        <v/>
      </c>
      <c r="DH63" s="37" t="str">
        <f t="shared" si="61"/>
        <v/>
      </c>
      <c r="DI63" s="37" t="str">
        <f t="shared" si="61"/>
        <v/>
      </c>
      <c r="DJ63" s="37" t="str">
        <f t="shared" si="61"/>
        <v/>
      </c>
      <c r="DK63" s="37" t="str">
        <f t="shared" si="61"/>
        <v/>
      </c>
      <c r="DL63" s="37" t="str">
        <f t="shared" si="61"/>
        <v/>
      </c>
      <c r="DM63" s="37" t="str">
        <f t="shared" si="61"/>
        <v/>
      </c>
      <c r="DN63" s="37" t="str">
        <f t="shared" si="61"/>
        <v/>
      </c>
      <c r="DO63" s="37" t="str">
        <f t="shared" si="61"/>
        <v/>
      </c>
      <c r="DP63" s="37" t="str">
        <f t="shared" si="61"/>
        <v/>
      </c>
      <c r="DQ63" s="37" t="str">
        <f t="shared" si="61"/>
        <v/>
      </c>
      <c r="DR63" s="37" t="str">
        <f t="shared" si="61"/>
        <v/>
      </c>
      <c r="DS63" s="37" t="str">
        <f t="shared" si="61"/>
        <v/>
      </c>
      <c r="DT63" s="37" t="str">
        <f t="shared" si="61"/>
        <v/>
      </c>
      <c r="DU63" s="37" t="str">
        <f t="shared" si="61"/>
        <v/>
      </c>
      <c r="DV63" s="37" t="str">
        <f t="shared" si="61"/>
        <v/>
      </c>
      <c r="DW63" s="37" t="str">
        <f t="shared" si="61"/>
        <v/>
      </c>
      <c r="DX63" s="37" t="str">
        <f t="shared" si="61"/>
        <v/>
      </c>
      <c r="DY63" s="37" t="str">
        <f t="shared" si="61"/>
        <v/>
      </c>
      <c r="DZ63" s="37" t="str">
        <f t="shared" si="61"/>
        <v/>
      </c>
      <c r="EA63" s="37" t="str">
        <f t="shared" si="61"/>
        <v/>
      </c>
      <c r="EB63" s="37" t="str">
        <f t="shared" si="61"/>
        <v/>
      </c>
      <c r="EC63" s="37" t="str">
        <f t="shared" si="61"/>
        <v/>
      </c>
      <c r="ED63" s="37" t="str">
        <f t="shared" si="61"/>
        <v/>
      </c>
      <c r="EE63" s="37" t="str">
        <f t="shared" si="61"/>
        <v/>
      </c>
      <c r="EF63" s="37" t="str">
        <f t="shared" si="61"/>
        <v/>
      </c>
      <c r="EG63" s="37" t="str">
        <f t="shared" si="61"/>
        <v/>
      </c>
      <c r="EH63" s="37" t="str">
        <f t="shared" si="61"/>
        <v/>
      </c>
      <c r="EI63" s="37" t="str">
        <f t="shared" si="61"/>
        <v/>
      </c>
      <c r="EJ63" s="37" t="str">
        <f t="shared" si="61"/>
        <v/>
      </c>
      <c r="EK63" s="37" t="str">
        <f t="shared" si="61"/>
        <v/>
      </c>
      <c r="EL63" s="37" t="str">
        <f t="shared" si="61"/>
        <v/>
      </c>
      <c r="EM63" s="37" t="str">
        <f t="shared" si="61"/>
        <v/>
      </c>
      <c r="EN63" s="37" t="str">
        <f t="shared" si="61"/>
        <v/>
      </c>
      <c r="EO63" s="37" t="str">
        <f t="shared" si="61"/>
        <v/>
      </c>
      <c r="EP63" s="37" t="str">
        <f t="shared" si="61"/>
        <v/>
      </c>
      <c r="EQ63" s="37" t="str">
        <f t="shared" si="61"/>
        <v/>
      </c>
      <c r="ER63" s="37" t="str">
        <f t="shared" si="61"/>
        <v/>
      </c>
      <c r="ES63" s="37" t="str">
        <f t="shared" si="61"/>
        <v/>
      </c>
      <c r="ET63" s="37" t="str">
        <f t="shared" si="61"/>
        <v/>
      </c>
      <c r="EU63" s="37" t="str">
        <f t="shared" si="61"/>
        <v/>
      </c>
      <c r="EV63" s="37" t="str">
        <f t="shared" si="61"/>
        <v/>
      </c>
      <c r="EW63" s="37" t="str">
        <f t="shared" si="61"/>
        <v/>
      </c>
    </row>
    <row r="64" spans="1:153" ht="12.75" customHeight="1" x14ac:dyDescent="0.2">
      <c r="A64" s="29"/>
      <c r="B64" s="30"/>
      <c r="C64" s="31"/>
      <c r="D64" s="30"/>
      <c r="E64" s="55"/>
      <c r="F64" s="40"/>
      <c r="G64" s="33"/>
      <c r="H64" s="44"/>
      <c r="I64" s="34"/>
      <c r="J64" s="30" t="str">
        <f t="shared" si="55"/>
        <v/>
      </c>
      <c r="K64" s="30" t="str">
        <f t="shared" si="56"/>
        <v/>
      </c>
      <c r="L64" s="35"/>
      <c r="M64" s="36" t="s">
        <v>24</v>
      </c>
      <c r="N64" s="37" t="str">
        <f t="shared" ref="N64:EW64" si="62">IF(AND((N$11&gt;=$E64),(N$11&lt;=$F64)),(((((IF(($M64="Röd"),"R","")&amp;IF(($M64="Blå"),"B",""))&amp;IF(($M64="Gul"),"U",""))&amp;IF(($M64="Grön"),"G",""))&amp;IF(($M64="Svart"),"S",""))&amp;IF(($M64="LILA"),"L","")),"")</f>
        <v/>
      </c>
      <c r="O64" s="37" t="str">
        <f t="shared" si="62"/>
        <v/>
      </c>
      <c r="P64" s="37" t="str">
        <f t="shared" si="62"/>
        <v/>
      </c>
      <c r="Q64" s="37" t="str">
        <f t="shared" si="62"/>
        <v/>
      </c>
      <c r="R64" s="37" t="str">
        <f t="shared" si="62"/>
        <v/>
      </c>
      <c r="S64" s="37" t="str">
        <f t="shared" si="62"/>
        <v/>
      </c>
      <c r="T64" s="37" t="str">
        <f t="shared" si="62"/>
        <v/>
      </c>
      <c r="U64" s="37" t="str">
        <f t="shared" si="62"/>
        <v/>
      </c>
      <c r="V64" s="37" t="str">
        <f t="shared" si="62"/>
        <v/>
      </c>
      <c r="W64" s="37" t="str">
        <f t="shared" si="62"/>
        <v/>
      </c>
      <c r="X64" s="37" t="str">
        <f t="shared" si="62"/>
        <v/>
      </c>
      <c r="Y64" s="37" t="str">
        <f t="shared" si="62"/>
        <v/>
      </c>
      <c r="Z64" s="37" t="str">
        <f t="shared" si="62"/>
        <v/>
      </c>
      <c r="AA64" s="37" t="str">
        <f t="shared" si="62"/>
        <v/>
      </c>
      <c r="AB64" s="37" t="str">
        <f t="shared" si="62"/>
        <v/>
      </c>
      <c r="AC64" s="37" t="str">
        <f t="shared" si="62"/>
        <v/>
      </c>
      <c r="AD64" s="38" t="str">
        <f t="shared" si="62"/>
        <v/>
      </c>
      <c r="AE64" s="37" t="str">
        <f t="shared" si="62"/>
        <v/>
      </c>
      <c r="AF64" s="37" t="str">
        <f t="shared" si="62"/>
        <v/>
      </c>
      <c r="AG64" s="37" t="str">
        <f t="shared" si="62"/>
        <v/>
      </c>
      <c r="AH64" s="37" t="str">
        <f t="shared" si="62"/>
        <v/>
      </c>
      <c r="AI64" s="37" t="str">
        <f t="shared" si="62"/>
        <v/>
      </c>
      <c r="AJ64" s="37" t="str">
        <f t="shared" si="62"/>
        <v/>
      </c>
      <c r="AK64" s="37" t="str">
        <f t="shared" si="62"/>
        <v/>
      </c>
      <c r="AL64" s="37" t="str">
        <f t="shared" si="62"/>
        <v/>
      </c>
      <c r="AM64" s="37" t="str">
        <f t="shared" si="62"/>
        <v/>
      </c>
      <c r="AN64" s="37" t="str">
        <f t="shared" si="62"/>
        <v/>
      </c>
      <c r="AO64" s="37" t="str">
        <f t="shared" si="62"/>
        <v/>
      </c>
      <c r="AP64" s="37" t="str">
        <f t="shared" si="62"/>
        <v/>
      </c>
      <c r="AQ64" s="37" t="str">
        <f t="shared" si="62"/>
        <v/>
      </c>
      <c r="AR64" s="37" t="str">
        <f t="shared" si="62"/>
        <v/>
      </c>
      <c r="AS64" s="37" t="str">
        <f t="shared" si="62"/>
        <v/>
      </c>
      <c r="AT64" s="37" t="str">
        <f t="shared" si="62"/>
        <v/>
      </c>
      <c r="AU64" s="37" t="str">
        <f t="shared" si="62"/>
        <v/>
      </c>
      <c r="AV64" s="37" t="str">
        <f t="shared" si="62"/>
        <v/>
      </c>
      <c r="AW64" s="37" t="str">
        <f t="shared" si="62"/>
        <v/>
      </c>
      <c r="AX64" s="37" t="str">
        <f t="shared" si="62"/>
        <v/>
      </c>
      <c r="AY64" s="37" t="str">
        <f t="shared" si="62"/>
        <v/>
      </c>
      <c r="AZ64" s="37" t="str">
        <f t="shared" si="62"/>
        <v/>
      </c>
      <c r="BA64" s="37" t="str">
        <f t="shared" si="62"/>
        <v/>
      </c>
      <c r="BB64" s="37" t="str">
        <f t="shared" si="62"/>
        <v/>
      </c>
      <c r="BC64" s="37" t="str">
        <f t="shared" si="62"/>
        <v/>
      </c>
      <c r="BD64" s="37" t="str">
        <f t="shared" si="62"/>
        <v/>
      </c>
      <c r="BE64" s="37" t="str">
        <f t="shared" si="62"/>
        <v/>
      </c>
      <c r="BF64" s="37" t="str">
        <f t="shared" si="62"/>
        <v/>
      </c>
      <c r="BG64" s="37" t="str">
        <f t="shared" si="62"/>
        <v/>
      </c>
      <c r="BH64" s="37" t="str">
        <f t="shared" si="62"/>
        <v/>
      </c>
      <c r="BI64" s="37" t="str">
        <f t="shared" si="62"/>
        <v/>
      </c>
      <c r="BJ64" s="37" t="str">
        <f t="shared" si="62"/>
        <v/>
      </c>
      <c r="BK64" s="37" t="str">
        <f t="shared" si="62"/>
        <v/>
      </c>
      <c r="BL64" s="37" t="str">
        <f t="shared" si="62"/>
        <v/>
      </c>
      <c r="BM64" s="37" t="str">
        <f t="shared" si="62"/>
        <v/>
      </c>
      <c r="BN64" s="37" t="str">
        <f t="shared" si="62"/>
        <v/>
      </c>
      <c r="BO64" s="37" t="str">
        <f t="shared" si="62"/>
        <v/>
      </c>
      <c r="BP64" s="37" t="str">
        <f t="shared" si="62"/>
        <v/>
      </c>
      <c r="BQ64" s="37" t="str">
        <f t="shared" si="62"/>
        <v/>
      </c>
      <c r="BR64" s="37" t="str">
        <f t="shared" si="62"/>
        <v/>
      </c>
      <c r="BS64" s="37" t="str">
        <f t="shared" si="62"/>
        <v/>
      </c>
      <c r="BT64" s="37" t="str">
        <f t="shared" si="62"/>
        <v/>
      </c>
      <c r="BU64" s="37" t="str">
        <f t="shared" si="62"/>
        <v/>
      </c>
      <c r="BV64" s="37" t="str">
        <f t="shared" si="62"/>
        <v/>
      </c>
      <c r="BW64" s="37" t="str">
        <f t="shared" si="62"/>
        <v/>
      </c>
      <c r="BX64" s="37" t="str">
        <f t="shared" si="62"/>
        <v/>
      </c>
      <c r="BY64" s="37" t="str">
        <f t="shared" si="62"/>
        <v/>
      </c>
      <c r="BZ64" s="37" t="str">
        <f t="shared" si="62"/>
        <v/>
      </c>
      <c r="CA64" s="37" t="str">
        <f t="shared" si="62"/>
        <v/>
      </c>
      <c r="CB64" s="37" t="str">
        <f t="shared" si="62"/>
        <v/>
      </c>
      <c r="CC64" s="37" t="str">
        <f t="shared" si="62"/>
        <v/>
      </c>
      <c r="CD64" s="37" t="str">
        <f t="shared" si="62"/>
        <v/>
      </c>
      <c r="CE64" s="37" t="str">
        <f t="shared" si="62"/>
        <v/>
      </c>
      <c r="CF64" s="37" t="str">
        <f t="shared" si="62"/>
        <v/>
      </c>
      <c r="CG64" s="37" t="str">
        <f t="shared" si="62"/>
        <v/>
      </c>
      <c r="CH64" s="37" t="str">
        <f t="shared" si="62"/>
        <v/>
      </c>
      <c r="CI64" s="37" t="str">
        <f t="shared" si="62"/>
        <v/>
      </c>
      <c r="CJ64" s="37" t="str">
        <f t="shared" si="62"/>
        <v/>
      </c>
      <c r="CK64" s="37" t="str">
        <f t="shared" si="62"/>
        <v/>
      </c>
      <c r="CL64" s="37" t="str">
        <f t="shared" si="62"/>
        <v/>
      </c>
      <c r="CM64" s="37" t="str">
        <f t="shared" si="62"/>
        <v/>
      </c>
      <c r="CN64" s="37" t="str">
        <f t="shared" si="62"/>
        <v/>
      </c>
      <c r="CO64" s="37" t="str">
        <f t="shared" si="62"/>
        <v/>
      </c>
      <c r="CP64" s="37" t="str">
        <f t="shared" si="62"/>
        <v/>
      </c>
      <c r="CQ64" s="37" t="str">
        <f t="shared" si="62"/>
        <v/>
      </c>
      <c r="CR64" s="37" t="str">
        <f t="shared" si="62"/>
        <v/>
      </c>
      <c r="CS64" s="37" t="str">
        <f t="shared" si="62"/>
        <v/>
      </c>
      <c r="CT64" s="37" t="str">
        <f t="shared" si="62"/>
        <v/>
      </c>
      <c r="CU64" s="37" t="str">
        <f t="shared" si="62"/>
        <v/>
      </c>
      <c r="CV64" s="37" t="str">
        <f t="shared" si="62"/>
        <v/>
      </c>
      <c r="CW64" s="37" t="str">
        <f t="shared" si="62"/>
        <v/>
      </c>
      <c r="CX64" s="37" t="str">
        <f t="shared" si="62"/>
        <v/>
      </c>
      <c r="CY64" s="37" t="str">
        <f t="shared" si="62"/>
        <v/>
      </c>
      <c r="CZ64" s="37" t="str">
        <f t="shared" si="62"/>
        <v/>
      </c>
      <c r="DA64" s="37" t="str">
        <f t="shared" si="62"/>
        <v/>
      </c>
      <c r="DB64" s="37" t="str">
        <f t="shared" si="62"/>
        <v/>
      </c>
      <c r="DC64" s="37" t="str">
        <f t="shared" si="62"/>
        <v/>
      </c>
      <c r="DD64" s="37" t="str">
        <f t="shared" si="62"/>
        <v/>
      </c>
      <c r="DE64" s="37" t="str">
        <f t="shared" si="62"/>
        <v/>
      </c>
      <c r="DF64" s="37" t="str">
        <f t="shared" si="62"/>
        <v/>
      </c>
      <c r="DG64" s="37" t="str">
        <f t="shared" si="62"/>
        <v/>
      </c>
      <c r="DH64" s="37" t="str">
        <f t="shared" si="62"/>
        <v/>
      </c>
      <c r="DI64" s="37" t="str">
        <f t="shared" si="62"/>
        <v/>
      </c>
      <c r="DJ64" s="37" t="str">
        <f t="shared" si="62"/>
        <v/>
      </c>
      <c r="DK64" s="37" t="str">
        <f t="shared" si="62"/>
        <v/>
      </c>
      <c r="DL64" s="37" t="str">
        <f t="shared" si="62"/>
        <v/>
      </c>
      <c r="DM64" s="37" t="str">
        <f t="shared" si="62"/>
        <v/>
      </c>
      <c r="DN64" s="37" t="str">
        <f t="shared" si="62"/>
        <v/>
      </c>
      <c r="DO64" s="37" t="str">
        <f t="shared" si="62"/>
        <v/>
      </c>
      <c r="DP64" s="37" t="str">
        <f t="shared" si="62"/>
        <v/>
      </c>
      <c r="DQ64" s="37" t="str">
        <f t="shared" si="62"/>
        <v/>
      </c>
      <c r="DR64" s="37" t="str">
        <f t="shared" si="62"/>
        <v/>
      </c>
      <c r="DS64" s="37" t="str">
        <f t="shared" si="62"/>
        <v/>
      </c>
      <c r="DT64" s="37" t="str">
        <f t="shared" si="62"/>
        <v/>
      </c>
      <c r="DU64" s="37" t="str">
        <f t="shared" si="62"/>
        <v/>
      </c>
      <c r="DV64" s="37" t="str">
        <f t="shared" si="62"/>
        <v/>
      </c>
      <c r="DW64" s="37" t="str">
        <f t="shared" si="62"/>
        <v/>
      </c>
      <c r="DX64" s="37" t="str">
        <f t="shared" si="62"/>
        <v/>
      </c>
      <c r="DY64" s="37" t="str">
        <f t="shared" si="62"/>
        <v/>
      </c>
      <c r="DZ64" s="37" t="str">
        <f t="shared" si="62"/>
        <v/>
      </c>
      <c r="EA64" s="37" t="str">
        <f t="shared" si="62"/>
        <v/>
      </c>
      <c r="EB64" s="37" t="str">
        <f t="shared" si="62"/>
        <v/>
      </c>
      <c r="EC64" s="37" t="str">
        <f t="shared" si="62"/>
        <v/>
      </c>
      <c r="ED64" s="37" t="str">
        <f t="shared" si="62"/>
        <v/>
      </c>
      <c r="EE64" s="37" t="str">
        <f t="shared" si="62"/>
        <v/>
      </c>
      <c r="EF64" s="37" t="str">
        <f t="shared" si="62"/>
        <v/>
      </c>
      <c r="EG64" s="37" t="str">
        <f t="shared" si="62"/>
        <v/>
      </c>
      <c r="EH64" s="37" t="str">
        <f t="shared" si="62"/>
        <v/>
      </c>
      <c r="EI64" s="37" t="str">
        <f t="shared" si="62"/>
        <v/>
      </c>
      <c r="EJ64" s="37" t="str">
        <f t="shared" si="62"/>
        <v/>
      </c>
      <c r="EK64" s="37" t="str">
        <f t="shared" si="62"/>
        <v/>
      </c>
      <c r="EL64" s="37" t="str">
        <f t="shared" si="62"/>
        <v/>
      </c>
      <c r="EM64" s="37" t="str">
        <f t="shared" si="62"/>
        <v/>
      </c>
      <c r="EN64" s="37" t="str">
        <f t="shared" si="62"/>
        <v/>
      </c>
      <c r="EO64" s="37" t="str">
        <f t="shared" si="62"/>
        <v/>
      </c>
      <c r="EP64" s="37" t="str">
        <f t="shared" si="62"/>
        <v/>
      </c>
      <c r="EQ64" s="37" t="str">
        <f t="shared" si="62"/>
        <v/>
      </c>
      <c r="ER64" s="37" t="str">
        <f t="shared" si="62"/>
        <v/>
      </c>
      <c r="ES64" s="37" t="str">
        <f t="shared" si="62"/>
        <v/>
      </c>
      <c r="ET64" s="37" t="str">
        <f t="shared" si="62"/>
        <v/>
      </c>
      <c r="EU64" s="37" t="str">
        <f t="shared" si="62"/>
        <v/>
      </c>
      <c r="EV64" s="37" t="str">
        <f t="shared" si="62"/>
        <v/>
      </c>
      <c r="EW64" s="37" t="str">
        <f t="shared" si="62"/>
        <v/>
      </c>
    </row>
    <row r="65" spans="1:153" ht="12.75" customHeight="1" x14ac:dyDescent="0.2">
      <c r="A65" s="29"/>
      <c r="B65" s="30"/>
      <c r="C65" s="31"/>
      <c r="D65" s="30"/>
      <c r="E65" s="55"/>
      <c r="F65" s="40"/>
      <c r="G65" s="33"/>
      <c r="H65" s="44"/>
      <c r="I65" s="34"/>
      <c r="J65" s="30" t="str">
        <f t="shared" si="55"/>
        <v/>
      </c>
      <c r="K65" s="30" t="str">
        <f t="shared" si="56"/>
        <v/>
      </c>
      <c r="L65" s="35"/>
      <c r="M65" s="36" t="s">
        <v>24</v>
      </c>
      <c r="N65" s="37" t="str">
        <f t="shared" ref="N65:EW65" si="63">IF(AND((N$11&gt;=$E65),(N$11&lt;=$F65)),(((((IF(($M65="Röd"),"R","")&amp;IF(($M65="Blå"),"B",""))&amp;IF(($M65="Gul"),"U",""))&amp;IF(($M65="Grön"),"G",""))&amp;IF(($M65="Svart"),"S",""))&amp;IF(($M65="LILA"),"L","")),"")</f>
        <v/>
      </c>
      <c r="O65" s="37" t="str">
        <f t="shared" si="63"/>
        <v/>
      </c>
      <c r="P65" s="37" t="str">
        <f t="shared" si="63"/>
        <v/>
      </c>
      <c r="Q65" s="37" t="str">
        <f t="shared" si="63"/>
        <v/>
      </c>
      <c r="R65" s="37" t="str">
        <f t="shared" si="63"/>
        <v/>
      </c>
      <c r="S65" s="37" t="str">
        <f t="shared" si="63"/>
        <v/>
      </c>
      <c r="T65" s="37" t="str">
        <f t="shared" si="63"/>
        <v/>
      </c>
      <c r="U65" s="37" t="str">
        <f t="shared" si="63"/>
        <v/>
      </c>
      <c r="V65" s="37" t="str">
        <f t="shared" si="63"/>
        <v/>
      </c>
      <c r="W65" s="37" t="str">
        <f t="shared" si="63"/>
        <v/>
      </c>
      <c r="X65" s="37" t="str">
        <f t="shared" si="63"/>
        <v/>
      </c>
      <c r="Y65" s="37" t="str">
        <f t="shared" si="63"/>
        <v/>
      </c>
      <c r="Z65" s="37" t="str">
        <f t="shared" si="63"/>
        <v/>
      </c>
      <c r="AA65" s="37" t="str">
        <f t="shared" si="63"/>
        <v/>
      </c>
      <c r="AB65" s="37" t="str">
        <f t="shared" si="63"/>
        <v/>
      </c>
      <c r="AC65" s="37" t="str">
        <f t="shared" si="63"/>
        <v/>
      </c>
      <c r="AD65" s="38" t="str">
        <f t="shared" si="63"/>
        <v/>
      </c>
      <c r="AE65" s="37" t="str">
        <f t="shared" si="63"/>
        <v/>
      </c>
      <c r="AF65" s="37" t="str">
        <f t="shared" si="63"/>
        <v/>
      </c>
      <c r="AG65" s="37" t="str">
        <f t="shared" si="63"/>
        <v/>
      </c>
      <c r="AH65" s="37" t="str">
        <f t="shared" si="63"/>
        <v/>
      </c>
      <c r="AI65" s="37" t="str">
        <f t="shared" si="63"/>
        <v/>
      </c>
      <c r="AJ65" s="37" t="str">
        <f t="shared" si="63"/>
        <v/>
      </c>
      <c r="AK65" s="37" t="str">
        <f t="shared" si="63"/>
        <v/>
      </c>
      <c r="AL65" s="37" t="str">
        <f t="shared" si="63"/>
        <v/>
      </c>
      <c r="AM65" s="37" t="str">
        <f t="shared" si="63"/>
        <v/>
      </c>
      <c r="AN65" s="37" t="str">
        <f t="shared" si="63"/>
        <v/>
      </c>
      <c r="AO65" s="37" t="str">
        <f t="shared" si="63"/>
        <v/>
      </c>
      <c r="AP65" s="37" t="str">
        <f t="shared" si="63"/>
        <v/>
      </c>
      <c r="AQ65" s="37" t="str">
        <f t="shared" si="63"/>
        <v/>
      </c>
      <c r="AR65" s="37" t="str">
        <f t="shared" si="63"/>
        <v/>
      </c>
      <c r="AS65" s="37" t="str">
        <f t="shared" si="63"/>
        <v/>
      </c>
      <c r="AT65" s="37" t="str">
        <f t="shared" si="63"/>
        <v/>
      </c>
      <c r="AU65" s="37" t="str">
        <f t="shared" si="63"/>
        <v/>
      </c>
      <c r="AV65" s="37" t="str">
        <f t="shared" si="63"/>
        <v/>
      </c>
      <c r="AW65" s="37" t="str">
        <f t="shared" si="63"/>
        <v/>
      </c>
      <c r="AX65" s="37" t="str">
        <f t="shared" si="63"/>
        <v/>
      </c>
      <c r="AY65" s="37" t="str">
        <f t="shared" si="63"/>
        <v/>
      </c>
      <c r="AZ65" s="37" t="str">
        <f t="shared" si="63"/>
        <v/>
      </c>
      <c r="BA65" s="37" t="str">
        <f t="shared" si="63"/>
        <v/>
      </c>
      <c r="BB65" s="37" t="str">
        <f t="shared" si="63"/>
        <v/>
      </c>
      <c r="BC65" s="37" t="str">
        <f t="shared" si="63"/>
        <v/>
      </c>
      <c r="BD65" s="37" t="str">
        <f t="shared" si="63"/>
        <v/>
      </c>
      <c r="BE65" s="37" t="str">
        <f t="shared" si="63"/>
        <v/>
      </c>
      <c r="BF65" s="37" t="str">
        <f t="shared" si="63"/>
        <v/>
      </c>
      <c r="BG65" s="37" t="str">
        <f t="shared" si="63"/>
        <v/>
      </c>
      <c r="BH65" s="37" t="str">
        <f t="shared" si="63"/>
        <v/>
      </c>
      <c r="BI65" s="37" t="str">
        <f t="shared" si="63"/>
        <v/>
      </c>
      <c r="BJ65" s="37" t="str">
        <f t="shared" si="63"/>
        <v/>
      </c>
      <c r="BK65" s="37" t="str">
        <f t="shared" si="63"/>
        <v/>
      </c>
      <c r="BL65" s="37" t="str">
        <f t="shared" si="63"/>
        <v/>
      </c>
      <c r="BM65" s="37" t="str">
        <f t="shared" si="63"/>
        <v/>
      </c>
      <c r="BN65" s="37" t="str">
        <f t="shared" si="63"/>
        <v/>
      </c>
      <c r="BO65" s="37" t="str">
        <f t="shared" si="63"/>
        <v/>
      </c>
      <c r="BP65" s="37" t="str">
        <f t="shared" si="63"/>
        <v/>
      </c>
      <c r="BQ65" s="37" t="str">
        <f t="shared" si="63"/>
        <v/>
      </c>
      <c r="BR65" s="37" t="str">
        <f t="shared" si="63"/>
        <v/>
      </c>
      <c r="BS65" s="37" t="str">
        <f t="shared" si="63"/>
        <v/>
      </c>
      <c r="BT65" s="37" t="str">
        <f t="shared" si="63"/>
        <v/>
      </c>
      <c r="BU65" s="37" t="str">
        <f t="shared" si="63"/>
        <v/>
      </c>
      <c r="BV65" s="37" t="str">
        <f t="shared" si="63"/>
        <v/>
      </c>
      <c r="BW65" s="37" t="str">
        <f t="shared" si="63"/>
        <v/>
      </c>
      <c r="BX65" s="37" t="str">
        <f t="shared" si="63"/>
        <v/>
      </c>
      <c r="BY65" s="37" t="str">
        <f t="shared" si="63"/>
        <v/>
      </c>
      <c r="BZ65" s="37" t="str">
        <f t="shared" si="63"/>
        <v/>
      </c>
      <c r="CA65" s="37" t="str">
        <f t="shared" si="63"/>
        <v/>
      </c>
      <c r="CB65" s="37" t="str">
        <f t="shared" si="63"/>
        <v/>
      </c>
      <c r="CC65" s="37" t="str">
        <f t="shared" si="63"/>
        <v/>
      </c>
      <c r="CD65" s="37" t="str">
        <f t="shared" si="63"/>
        <v/>
      </c>
      <c r="CE65" s="37" t="str">
        <f t="shared" si="63"/>
        <v/>
      </c>
      <c r="CF65" s="37" t="str">
        <f t="shared" si="63"/>
        <v/>
      </c>
      <c r="CG65" s="37" t="str">
        <f t="shared" si="63"/>
        <v/>
      </c>
      <c r="CH65" s="37" t="str">
        <f t="shared" si="63"/>
        <v/>
      </c>
      <c r="CI65" s="37" t="str">
        <f t="shared" si="63"/>
        <v/>
      </c>
      <c r="CJ65" s="37" t="str">
        <f t="shared" si="63"/>
        <v/>
      </c>
      <c r="CK65" s="37" t="str">
        <f t="shared" si="63"/>
        <v/>
      </c>
      <c r="CL65" s="37" t="str">
        <f t="shared" si="63"/>
        <v/>
      </c>
      <c r="CM65" s="37" t="str">
        <f t="shared" si="63"/>
        <v/>
      </c>
      <c r="CN65" s="37" t="str">
        <f t="shared" si="63"/>
        <v/>
      </c>
      <c r="CO65" s="37" t="str">
        <f t="shared" si="63"/>
        <v/>
      </c>
      <c r="CP65" s="37" t="str">
        <f t="shared" si="63"/>
        <v/>
      </c>
      <c r="CQ65" s="37" t="str">
        <f t="shared" si="63"/>
        <v/>
      </c>
      <c r="CR65" s="37" t="str">
        <f t="shared" si="63"/>
        <v/>
      </c>
      <c r="CS65" s="37" t="str">
        <f t="shared" si="63"/>
        <v/>
      </c>
      <c r="CT65" s="37" t="str">
        <f t="shared" si="63"/>
        <v/>
      </c>
      <c r="CU65" s="37" t="str">
        <f t="shared" si="63"/>
        <v/>
      </c>
      <c r="CV65" s="37" t="str">
        <f t="shared" si="63"/>
        <v/>
      </c>
      <c r="CW65" s="37" t="str">
        <f t="shared" si="63"/>
        <v/>
      </c>
      <c r="CX65" s="37" t="str">
        <f t="shared" si="63"/>
        <v/>
      </c>
      <c r="CY65" s="37" t="str">
        <f t="shared" si="63"/>
        <v/>
      </c>
      <c r="CZ65" s="37" t="str">
        <f t="shared" si="63"/>
        <v/>
      </c>
      <c r="DA65" s="37" t="str">
        <f t="shared" si="63"/>
        <v/>
      </c>
      <c r="DB65" s="37" t="str">
        <f t="shared" si="63"/>
        <v/>
      </c>
      <c r="DC65" s="37" t="str">
        <f t="shared" si="63"/>
        <v/>
      </c>
      <c r="DD65" s="37" t="str">
        <f t="shared" si="63"/>
        <v/>
      </c>
      <c r="DE65" s="37" t="str">
        <f t="shared" si="63"/>
        <v/>
      </c>
      <c r="DF65" s="37" t="str">
        <f t="shared" si="63"/>
        <v/>
      </c>
      <c r="DG65" s="37" t="str">
        <f t="shared" si="63"/>
        <v/>
      </c>
      <c r="DH65" s="37" t="str">
        <f t="shared" si="63"/>
        <v/>
      </c>
      <c r="DI65" s="37" t="str">
        <f t="shared" si="63"/>
        <v/>
      </c>
      <c r="DJ65" s="37" t="str">
        <f t="shared" si="63"/>
        <v/>
      </c>
      <c r="DK65" s="37" t="str">
        <f t="shared" si="63"/>
        <v/>
      </c>
      <c r="DL65" s="37" t="str">
        <f t="shared" si="63"/>
        <v/>
      </c>
      <c r="DM65" s="37" t="str">
        <f t="shared" si="63"/>
        <v/>
      </c>
      <c r="DN65" s="37" t="str">
        <f t="shared" si="63"/>
        <v/>
      </c>
      <c r="DO65" s="37" t="str">
        <f t="shared" si="63"/>
        <v/>
      </c>
      <c r="DP65" s="37" t="str">
        <f t="shared" si="63"/>
        <v/>
      </c>
      <c r="DQ65" s="37" t="str">
        <f t="shared" si="63"/>
        <v/>
      </c>
      <c r="DR65" s="37" t="str">
        <f t="shared" si="63"/>
        <v/>
      </c>
      <c r="DS65" s="37" t="str">
        <f t="shared" si="63"/>
        <v/>
      </c>
      <c r="DT65" s="37" t="str">
        <f t="shared" si="63"/>
        <v/>
      </c>
      <c r="DU65" s="37" t="str">
        <f t="shared" si="63"/>
        <v/>
      </c>
      <c r="DV65" s="37" t="str">
        <f t="shared" si="63"/>
        <v/>
      </c>
      <c r="DW65" s="37" t="str">
        <f t="shared" si="63"/>
        <v/>
      </c>
      <c r="DX65" s="37" t="str">
        <f t="shared" si="63"/>
        <v/>
      </c>
      <c r="DY65" s="37" t="str">
        <f t="shared" si="63"/>
        <v/>
      </c>
      <c r="DZ65" s="37" t="str">
        <f t="shared" si="63"/>
        <v/>
      </c>
      <c r="EA65" s="37" t="str">
        <f t="shared" si="63"/>
        <v/>
      </c>
      <c r="EB65" s="37" t="str">
        <f t="shared" si="63"/>
        <v/>
      </c>
      <c r="EC65" s="37" t="str">
        <f t="shared" si="63"/>
        <v/>
      </c>
      <c r="ED65" s="37" t="str">
        <f t="shared" si="63"/>
        <v/>
      </c>
      <c r="EE65" s="37" t="str">
        <f t="shared" si="63"/>
        <v/>
      </c>
      <c r="EF65" s="37" t="str">
        <f t="shared" si="63"/>
        <v/>
      </c>
      <c r="EG65" s="37" t="str">
        <f t="shared" si="63"/>
        <v/>
      </c>
      <c r="EH65" s="37" t="str">
        <f t="shared" si="63"/>
        <v/>
      </c>
      <c r="EI65" s="37" t="str">
        <f t="shared" si="63"/>
        <v/>
      </c>
      <c r="EJ65" s="37" t="str">
        <f t="shared" si="63"/>
        <v/>
      </c>
      <c r="EK65" s="37" t="str">
        <f t="shared" si="63"/>
        <v/>
      </c>
      <c r="EL65" s="37" t="str">
        <f t="shared" si="63"/>
        <v/>
      </c>
      <c r="EM65" s="37" t="str">
        <f t="shared" si="63"/>
        <v/>
      </c>
      <c r="EN65" s="37" t="str">
        <f t="shared" si="63"/>
        <v/>
      </c>
      <c r="EO65" s="37" t="str">
        <f t="shared" si="63"/>
        <v/>
      </c>
      <c r="EP65" s="37" t="str">
        <f t="shared" si="63"/>
        <v/>
      </c>
      <c r="EQ65" s="37" t="str">
        <f t="shared" si="63"/>
        <v/>
      </c>
      <c r="ER65" s="37" t="str">
        <f t="shared" si="63"/>
        <v/>
      </c>
      <c r="ES65" s="37" t="str">
        <f t="shared" si="63"/>
        <v/>
      </c>
      <c r="ET65" s="37" t="str">
        <f t="shared" si="63"/>
        <v/>
      </c>
      <c r="EU65" s="37" t="str">
        <f t="shared" si="63"/>
        <v/>
      </c>
      <c r="EV65" s="37" t="str">
        <f t="shared" si="63"/>
        <v/>
      </c>
      <c r="EW65" s="37" t="str">
        <f t="shared" si="63"/>
        <v/>
      </c>
    </row>
    <row r="66" spans="1:153" ht="12.75" customHeight="1" x14ac:dyDescent="0.2">
      <c r="A66" s="29"/>
      <c r="B66" s="30"/>
      <c r="C66" s="31"/>
      <c r="D66" s="30"/>
      <c r="E66" s="55"/>
      <c r="F66" s="40"/>
      <c r="G66" s="33"/>
      <c r="H66" s="44"/>
      <c r="I66" s="34"/>
      <c r="J66" s="30" t="str">
        <f t="shared" si="55"/>
        <v/>
      </c>
      <c r="K66" s="30" t="str">
        <f t="shared" si="56"/>
        <v/>
      </c>
      <c r="L66" s="35"/>
      <c r="M66" s="36" t="s">
        <v>24</v>
      </c>
      <c r="N66" s="37" t="str">
        <f t="shared" ref="N66:EW66" si="64">IF(AND((N$11&gt;=$E66),(N$11&lt;=$F66)),(((((IF(($M66="Röd"),"R","")&amp;IF(($M66="Blå"),"B",""))&amp;IF(($M66="Gul"),"U",""))&amp;IF(($M66="Grön"),"G",""))&amp;IF(($M66="Svart"),"S",""))&amp;IF(($M66="LILA"),"L","")),"")</f>
        <v/>
      </c>
      <c r="O66" s="37" t="str">
        <f t="shared" si="64"/>
        <v/>
      </c>
      <c r="P66" s="37" t="str">
        <f t="shared" si="64"/>
        <v/>
      </c>
      <c r="Q66" s="37" t="str">
        <f t="shared" si="64"/>
        <v/>
      </c>
      <c r="R66" s="37" t="str">
        <f t="shared" si="64"/>
        <v/>
      </c>
      <c r="S66" s="37" t="str">
        <f t="shared" si="64"/>
        <v/>
      </c>
      <c r="T66" s="37" t="str">
        <f t="shared" si="64"/>
        <v/>
      </c>
      <c r="U66" s="37" t="str">
        <f t="shared" si="64"/>
        <v/>
      </c>
      <c r="V66" s="37" t="str">
        <f t="shared" si="64"/>
        <v/>
      </c>
      <c r="W66" s="37" t="str">
        <f t="shared" si="64"/>
        <v/>
      </c>
      <c r="X66" s="37" t="str">
        <f t="shared" si="64"/>
        <v/>
      </c>
      <c r="Y66" s="37" t="str">
        <f t="shared" si="64"/>
        <v/>
      </c>
      <c r="Z66" s="37" t="str">
        <f t="shared" si="64"/>
        <v/>
      </c>
      <c r="AA66" s="37" t="str">
        <f t="shared" si="64"/>
        <v/>
      </c>
      <c r="AB66" s="37" t="str">
        <f t="shared" si="64"/>
        <v/>
      </c>
      <c r="AC66" s="37" t="str">
        <f t="shared" si="64"/>
        <v/>
      </c>
      <c r="AD66" s="38" t="str">
        <f t="shared" si="64"/>
        <v/>
      </c>
      <c r="AE66" s="37" t="str">
        <f t="shared" si="64"/>
        <v/>
      </c>
      <c r="AF66" s="37" t="str">
        <f t="shared" si="64"/>
        <v/>
      </c>
      <c r="AG66" s="37" t="str">
        <f t="shared" si="64"/>
        <v/>
      </c>
      <c r="AH66" s="37" t="str">
        <f t="shared" si="64"/>
        <v/>
      </c>
      <c r="AI66" s="37" t="str">
        <f t="shared" si="64"/>
        <v/>
      </c>
      <c r="AJ66" s="37" t="str">
        <f t="shared" si="64"/>
        <v/>
      </c>
      <c r="AK66" s="37" t="str">
        <f t="shared" si="64"/>
        <v/>
      </c>
      <c r="AL66" s="37" t="str">
        <f t="shared" si="64"/>
        <v/>
      </c>
      <c r="AM66" s="37" t="str">
        <f t="shared" si="64"/>
        <v/>
      </c>
      <c r="AN66" s="37" t="str">
        <f t="shared" si="64"/>
        <v/>
      </c>
      <c r="AO66" s="37" t="str">
        <f t="shared" si="64"/>
        <v/>
      </c>
      <c r="AP66" s="37" t="str">
        <f t="shared" si="64"/>
        <v/>
      </c>
      <c r="AQ66" s="37" t="str">
        <f t="shared" si="64"/>
        <v/>
      </c>
      <c r="AR66" s="37" t="str">
        <f t="shared" si="64"/>
        <v/>
      </c>
      <c r="AS66" s="37" t="str">
        <f t="shared" si="64"/>
        <v/>
      </c>
      <c r="AT66" s="37" t="str">
        <f t="shared" si="64"/>
        <v/>
      </c>
      <c r="AU66" s="37" t="str">
        <f t="shared" si="64"/>
        <v/>
      </c>
      <c r="AV66" s="37" t="str">
        <f t="shared" si="64"/>
        <v/>
      </c>
      <c r="AW66" s="37" t="str">
        <f t="shared" si="64"/>
        <v/>
      </c>
      <c r="AX66" s="37" t="str">
        <f t="shared" si="64"/>
        <v/>
      </c>
      <c r="AY66" s="37" t="str">
        <f t="shared" si="64"/>
        <v/>
      </c>
      <c r="AZ66" s="37" t="str">
        <f t="shared" si="64"/>
        <v/>
      </c>
      <c r="BA66" s="37" t="str">
        <f t="shared" si="64"/>
        <v/>
      </c>
      <c r="BB66" s="37" t="str">
        <f t="shared" si="64"/>
        <v/>
      </c>
      <c r="BC66" s="37" t="str">
        <f t="shared" si="64"/>
        <v/>
      </c>
      <c r="BD66" s="37" t="str">
        <f t="shared" si="64"/>
        <v/>
      </c>
      <c r="BE66" s="37" t="str">
        <f t="shared" si="64"/>
        <v/>
      </c>
      <c r="BF66" s="37" t="str">
        <f t="shared" si="64"/>
        <v/>
      </c>
      <c r="BG66" s="37" t="str">
        <f t="shared" si="64"/>
        <v/>
      </c>
      <c r="BH66" s="37" t="str">
        <f t="shared" si="64"/>
        <v/>
      </c>
      <c r="BI66" s="37" t="str">
        <f t="shared" si="64"/>
        <v/>
      </c>
      <c r="BJ66" s="37" t="str">
        <f t="shared" si="64"/>
        <v/>
      </c>
      <c r="BK66" s="37" t="str">
        <f t="shared" si="64"/>
        <v/>
      </c>
      <c r="BL66" s="37" t="str">
        <f t="shared" si="64"/>
        <v/>
      </c>
      <c r="BM66" s="37" t="str">
        <f t="shared" si="64"/>
        <v/>
      </c>
      <c r="BN66" s="37" t="str">
        <f t="shared" si="64"/>
        <v/>
      </c>
      <c r="BO66" s="37" t="str">
        <f t="shared" si="64"/>
        <v/>
      </c>
      <c r="BP66" s="37" t="str">
        <f t="shared" si="64"/>
        <v/>
      </c>
      <c r="BQ66" s="37" t="str">
        <f t="shared" si="64"/>
        <v/>
      </c>
      <c r="BR66" s="37" t="str">
        <f t="shared" si="64"/>
        <v/>
      </c>
      <c r="BS66" s="37" t="str">
        <f t="shared" si="64"/>
        <v/>
      </c>
      <c r="BT66" s="37" t="str">
        <f t="shared" si="64"/>
        <v/>
      </c>
      <c r="BU66" s="37" t="str">
        <f t="shared" si="64"/>
        <v/>
      </c>
      <c r="BV66" s="37" t="str">
        <f t="shared" si="64"/>
        <v/>
      </c>
      <c r="BW66" s="37" t="str">
        <f t="shared" si="64"/>
        <v/>
      </c>
      <c r="BX66" s="37" t="str">
        <f t="shared" si="64"/>
        <v/>
      </c>
      <c r="BY66" s="37" t="str">
        <f t="shared" si="64"/>
        <v/>
      </c>
      <c r="BZ66" s="37" t="str">
        <f t="shared" si="64"/>
        <v/>
      </c>
      <c r="CA66" s="37" t="str">
        <f t="shared" si="64"/>
        <v/>
      </c>
      <c r="CB66" s="37" t="str">
        <f t="shared" si="64"/>
        <v/>
      </c>
      <c r="CC66" s="37" t="str">
        <f t="shared" si="64"/>
        <v/>
      </c>
      <c r="CD66" s="37" t="str">
        <f t="shared" si="64"/>
        <v/>
      </c>
      <c r="CE66" s="37" t="str">
        <f t="shared" si="64"/>
        <v/>
      </c>
      <c r="CF66" s="37" t="str">
        <f t="shared" si="64"/>
        <v/>
      </c>
      <c r="CG66" s="37" t="str">
        <f t="shared" si="64"/>
        <v/>
      </c>
      <c r="CH66" s="37" t="str">
        <f t="shared" si="64"/>
        <v/>
      </c>
      <c r="CI66" s="37" t="str">
        <f t="shared" si="64"/>
        <v/>
      </c>
      <c r="CJ66" s="37" t="str">
        <f t="shared" si="64"/>
        <v/>
      </c>
      <c r="CK66" s="37" t="str">
        <f t="shared" si="64"/>
        <v/>
      </c>
      <c r="CL66" s="37" t="str">
        <f t="shared" si="64"/>
        <v/>
      </c>
      <c r="CM66" s="37" t="str">
        <f t="shared" si="64"/>
        <v/>
      </c>
      <c r="CN66" s="37" t="str">
        <f t="shared" si="64"/>
        <v/>
      </c>
      <c r="CO66" s="37" t="str">
        <f t="shared" si="64"/>
        <v/>
      </c>
      <c r="CP66" s="37" t="str">
        <f t="shared" si="64"/>
        <v/>
      </c>
      <c r="CQ66" s="37" t="str">
        <f t="shared" si="64"/>
        <v/>
      </c>
      <c r="CR66" s="37" t="str">
        <f t="shared" si="64"/>
        <v/>
      </c>
      <c r="CS66" s="37" t="str">
        <f t="shared" si="64"/>
        <v/>
      </c>
      <c r="CT66" s="37" t="str">
        <f t="shared" si="64"/>
        <v/>
      </c>
      <c r="CU66" s="37" t="str">
        <f t="shared" si="64"/>
        <v/>
      </c>
      <c r="CV66" s="37" t="str">
        <f t="shared" si="64"/>
        <v/>
      </c>
      <c r="CW66" s="37" t="str">
        <f t="shared" si="64"/>
        <v/>
      </c>
      <c r="CX66" s="37" t="str">
        <f t="shared" si="64"/>
        <v/>
      </c>
      <c r="CY66" s="37" t="str">
        <f t="shared" si="64"/>
        <v/>
      </c>
      <c r="CZ66" s="37" t="str">
        <f t="shared" si="64"/>
        <v/>
      </c>
      <c r="DA66" s="37" t="str">
        <f t="shared" si="64"/>
        <v/>
      </c>
      <c r="DB66" s="37" t="str">
        <f t="shared" si="64"/>
        <v/>
      </c>
      <c r="DC66" s="37" t="str">
        <f t="shared" si="64"/>
        <v/>
      </c>
      <c r="DD66" s="37" t="str">
        <f t="shared" si="64"/>
        <v/>
      </c>
      <c r="DE66" s="37" t="str">
        <f t="shared" si="64"/>
        <v/>
      </c>
      <c r="DF66" s="37" t="str">
        <f t="shared" si="64"/>
        <v/>
      </c>
      <c r="DG66" s="37" t="str">
        <f t="shared" si="64"/>
        <v/>
      </c>
      <c r="DH66" s="37" t="str">
        <f t="shared" si="64"/>
        <v/>
      </c>
      <c r="DI66" s="37" t="str">
        <f t="shared" si="64"/>
        <v/>
      </c>
      <c r="DJ66" s="37" t="str">
        <f t="shared" si="64"/>
        <v/>
      </c>
      <c r="DK66" s="37" t="str">
        <f t="shared" si="64"/>
        <v/>
      </c>
      <c r="DL66" s="37" t="str">
        <f t="shared" si="64"/>
        <v/>
      </c>
      <c r="DM66" s="37" t="str">
        <f t="shared" si="64"/>
        <v/>
      </c>
      <c r="DN66" s="37" t="str">
        <f t="shared" si="64"/>
        <v/>
      </c>
      <c r="DO66" s="37" t="str">
        <f t="shared" si="64"/>
        <v/>
      </c>
      <c r="DP66" s="37" t="str">
        <f t="shared" si="64"/>
        <v/>
      </c>
      <c r="DQ66" s="37" t="str">
        <f t="shared" si="64"/>
        <v/>
      </c>
      <c r="DR66" s="37" t="str">
        <f t="shared" si="64"/>
        <v/>
      </c>
      <c r="DS66" s="37" t="str">
        <f t="shared" si="64"/>
        <v/>
      </c>
      <c r="DT66" s="37" t="str">
        <f t="shared" si="64"/>
        <v/>
      </c>
      <c r="DU66" s="37" t="str">
        <f t="shared" si="64"/>
        <v/>
      </c>
      <c r="DV66" s="37" t="str">
        <f t="shared" si="64"/>
        <v/>
      </c>
      <c r="DW66" s="37" t="str">
        <f t="shared" si="64"/>
        <v/>
      </c>
      <c r="DX66" s="37" t="str">
        <f t="shared" si="64"/>
        <v/>
      </c>
      <c r="DY66" s="37" t="str">
        <f t="shared" si="64"/>
        <v/>
      </c>
      <c r="DZ66" s="37" t="str">
        <f t="shared" si="64"/>
        <v/>
      </c>
      <c r="EA66" s="37" t="str">
        <f t="shared" si="64"/>
        <v/>
      </c>
      <c r="EB66" s="37" t="str">
        <f t="shared" si="64"/>
        <v/>
      </c>
      <c r="EC66" s="37" t="str">
        <f t="shared" si="64"/>
        <v/>
      </c>
      <c r="ED66" s="37" t="str">
        <f t="shared" si="64"/>
        <v/>
      </c>
      <c r="EE66" s="37" t="str">
        <f t="shared" si="64"/>
        <v/>
      </c>
      <c r="EF66" s="37" t="str">
        <f t="shared" si="64"/>
        <v/>
      </c>
      <c r="EG66" s="37" t="str">
        <f t="shared" si="64"/>
        <v/>
      </c>
      <c r="EH66" s="37" t="str">
        <f t="shared" si="64"/>
        <v/>
      </c>
      <c r="EI66" s="37" t="str">
        <f t="shared" si="64"/>
        <v/>
      </c>
      <c r="EJ66" s="37" t="str">
        <f t="shared" si="64"/>
        <v/>
      </c>
      <c r="EK66" s="37" t="str">
        <f t="shared" si="64"/>
        <v/>
      </c>
      <c r="EL66" s="37" t="str">
        <f t="shared" si="64"/>
        <v/>
      </c>
      <c r="EM66" s="37" t="str">
        <f t="shared" si="64"/>
        <v/>
      </c>
      <c r="EN66" s="37" t="str">
        <f t="shared" si="64"/>
        <v/>
      </c>
      <c r="EO66" s="37" t="str">
        <f t="shared" si="64"/>
        <v/>
      </c>
      <c r="EP66" s="37" t="str">
        <f t="shared" si="64"/>
        <v/>
      </c>
      <c r="EQ66" s="37" t="str">
        <f t="shared" si="64"/>
        <v/>
      </c>
      <c r="ER66" s="37" t="str">
        <f t="shared" si="64"/>
        <v/>
      </c>
      <c r="ES66" s="37" t="str">
        <f t="shared" si="64"/>
        <v/>
      </c>
      <c r="ET66" s="37" t="str">
        <f t="shared" si="64"/>
        <v/>
      </c>
      <c r="EU66" s="37" t="str">
        <f t="shared" si="64"/>
        <v/>
      </c>
      <c r="EV66" s="37" t="str">
        <f t="shared" si="64"/>
        <v/>
      </c>
      <c r="EW66" s="37" t="str">
        <f t="shared" si="64"/>
        <v/>
      </c>
    </row>
    <row r="67" spans="1:153" ht="12.75" customHeight="1" x14ac:dyDescent="0.2">
      <c r="A67" s="23"/>
      <c r="B67" s="2"/>
      <c r="C67" s="24"/>
      <c r="D67" s="2"/>
      <c r="E67" s="55"/>
      <c r="F67" s="25"/>
      <c r="G67" s="10"/>
      <c r="H67" s="10"/>
      <c r="I67" s="26"/>
      <c r="J67" s="10" t="str">
        <f>IF(ISBLANK($G67),"",IF(ISBLANK($I67),"",SUM($G67,PRODUCT(PRODUCT($G67,$I67),-1))))</f>
        <v/>
      </c>
      <c r="K67" s="10" t="str">
        <f>IF(ISBLANK($H67),"",IF(ISBLANK($I67),"",SUM($H67,PRODUCT(PRODUCT($H67,$I67),-1))))</f>
        <v/>
      </c>
      <c r="L67" s="10"/>
      <c r="M67" s="27" t="s">
        <v>22</v>
      </c>
      <c r="N67" s="28" t="str">
        <f t="shared" ref="N67:EW67" si="65">IF(AND((N$11&gt;=$E67),(N$11&lt;=$F67)),(((((IF(($M67="Röd"),"R","")&amp;IF(($M67="Blå"),"B",""))&amp;IF(($M67="Gul"),"U",""))&amp;IF(($M67="Grön"),"G",""))&amp;IF(($M67="Svart"),"S",""))&amp;IF(($M67="LILA"),"L","")),"")</f>
        <v/>
      </c>
      <c r="O67" s="28" t="str">
        <f t="shared" si="65"/>
        <v/>
      </c>
      <c r="P67" s="28" t="str">
        <f t="shared" si="65"/>
        <v/>
      </c>
      <c r="Q67" s="28" t="str">
        <f t="shared" si="65"/>
        <v/>
      </c>
      <c r="R67" s="28" t="str">
        <f t="shared" si="65"/>
        <v/>
      </c>
      <c r="S67" s="28" t="str">
        <f t="shared" si="65"/>
        <v/>
      </c>
      <c r="T67" s="28" t="str">
        <f t="shared" si="65"/>
        <v/>
      </c>
      <c r="U67" s="28" t="str">
        <f t="shared" si="65"/>
        <v/>
      </c>
      <c r="V67" s="28" t="str">
        <f t="shared" si="65"/>
        <v/>
      </c>
      <c r="W67" s="28" t="str">
        <f t="shared" si="65"/>
        <v/>
      </c>
      <c r="X67" s="28" t="str">
        <f t="shared" si="65"/>
        <v/>
      </c>
      <c r="Y67" s="28" t="str">
        <f t="shared" si="65"/>
        <v/>
      </c>
      <c r="Z67" s="28" t="str">
        <f t="shared" si="65"/>
        <v/>
      </c>
      <c r="AA67" s="28" t="str">
        <f t="shared" si="65"/>
        <v/>
      </c>
      <c r="AB67" s="28" t="str">
        <f t="shared" si="65"/>
        <v/>
      </c>
      <c r="AC67" s="28" t="str">
        <f t="shared" si="65"/>
        <v/>
      </c>
      <c r="AD67" s="28" t="str">
        <f t="shared" si="65"/>
        <v/>
      </c>
      <c r="AE67" s="28" t="str">
        <f t="shared" si="65"/>
        <v/>
      </c>
      <c r="AF67" s="28" t="str">
        <f t="shared" si="65"/>
        <v/>
      </c>
      <c r="AG67" s="28" t="str">
        <f t="shared" si="65"/>
        <v/>
      </c>
      <c r="AH67" s="28" t="str">
        <f t="shared" si="65"/>
        <v/>
      </c>
      <c r="AI67" s="28" t="str">
        <f t="shared" si="65"/>
        <v/>
      </c>
      <c r="AJ67" s="28" t="str">
        <f t="shared" si="65"/>
        <v/>
      </c>
      <c r="AK67" s="28" t="str">
        <f t="shared" si="65"/>
        <v/>
      </c>
      <c r="AL67" s="28" t="str">
        <f t="shared" si="65"/>
        <v/>
      </c>
      <c r="AM67" s="28" t="str">
        <f t="shared" si="65"/>
        <v/>
      </c>
      <c r="AN67" s="28" t="str">
        <f t="shared" si="65"/>
        <v/>
      </c>
      <c r="AO67" s="28" t="str">
        <f t="shared" si="65"/>
        <v/>
      </c>
      <c r="AP67" s="28" t="str">
        <f t="shared" si="65"/>
        <v/>
      </c>
      <c r="AQ67" s="28" t="str">
        <f t="shared" si="65"/>
        <v/>
      </c>
      <c r="AR67" s="28" t="str">
        <f t="shared" si="65"/>
        <v/>
      </c>
      <c r="AS67" s="28" t="str">
        <f t="shared" si="65"/>
        <v/>
      </c>
      <c r="AT67" s="28" t="str">
        <f t="shared" si="65"/>
        <v/>
      </c>
      <c r="AU67" s="28" t="str">
        <f t="shared" si="65"/>
        <v/>
      </c>
      <c r="AV67" s="28" t="str">
        <f t="shared" si="65"/>
        <v/>
      </c>
      <c r="AW67" s="28" t="str">
        <f t="shared" si="65"/>
        <v/>
      </c>
      <c r="AX67" s="28" t="str">
        <f t="shared" si="65"/>
        <v/>
      </c>
      <c r="AY67" s="28" t="str">
        <f t="shared" si="65"/>
        <v/>
      </c>
      <c r="AZ67" s="28" t="str">
        <f t="shared" si="65"/>
        <v/>
      </c>
      <c r="BA67" s="28" t="str">
        <f t="shared" si="65"/>
        <v/>
      </c>
      <c r="BB67" s="28" t="str">
        <f t="shared" si="65"/>
        <v/>
      </c>
      <c r="BC67" s="28" t="str">
        <f t="shared" si="65"/>
        <v/>
      </c>
      <c r="BD67" s="28" t="str">
        <f t="shared" si="65"/>
        <v/>
      </c>
      <c r="BE67" s="28" t="str">
        <f t="shared" si="65"/>
        <v/>
      </c>
      <c r="BF67" s="28" t="str">
        <f t="shared" si="65"/>
        <v/>
      </c>
      <c r="BG67" s="28" t="str">
        <f t="shared" si="65"/>
        <v/>
      </c>
      <c r="BH67" s="28" t="str">
        <f t="shared" si="65"/>
        <v/>
      </c>
      <c r="BI67" s="28" t="str">
        <f t="shared" si="65"/>
        <v/>
      </c>
      <c r="BJ67" s="28" t="str">
        <f t="shared" si="65"/>
        <v/>
      </c>
      <c r="BK67" s="28" t="str">
        <f t="shared" si="65"/>
        <v/>
      </c>
      <c r="BL67" s="28" t="str">
        <f t="shared" si="65"/>
        <v/>
      </c>
      <c r="BM67" s="28" t="str">
        <f t="shared" si="65"/>
        <v/>
      </c>
      <c r="BN67" s="28" t="str">
        <f t="shared" si="65"/>
        <v/>
      </c>
      <c r="BO67" s="28" t="str">
        <f t="shared" si="65"/>
        <v/>
      </c>
      <c r="BP67" s="28" t="str">
        <f t="shared" si="65"/>
        <v/>
      </c>
      <c r="BQ67" s="28" t="str">
        <f t="shared" si="65"/>
        <v/>
      </c>
      <c r="BR67" s="28" t="str">
        <f t="shared" si="65"/>
        <v/>
      </c>
      <c r="BS67" s="28" t="str">
        <f t="shared" si="65"/>
        <v/>
      </c>
      <c r="BT67" s="28" t="str">
        <f t="shared" si="65"/>
        <v/>
      </c>
      <c r="BU67" s="28" t="str">
        <f t="shared" si="65"/>
        <v/>
      </c>
      <c r="BV67" s="28" t="str">
        <f t="shared" si="65"/>
        <v/>
      </c>
      <c r="BW67" s="28" t="str">
        <f t="shared" si="65"/>
        <v/>
      </c>
      <c r="BX67" s="28" t="str">
        <f t="shared" si="65"/>
        <v/>
      </c>
      <c r="BY67" s="28" t="str">
        <f t="shared" si="65"/>
        <v/>
      </c>
      <c r="BZ67" s="28" t="str">
        <f t="shared" si="65"/>
        <v/>
      </c>
      <c r="CA67" s="28" t="str">
        <f t="shared" si="65"/>
        <v/>
      </c>
      <c r="CB67" s="28" t="str">
        <f t="shared" si="65"/>
        <v/>
      </c>
      <c r="CC67" s="28" t="str">
        <f t="shared" si="65"/>
        <v/>
      </c>
      <c r="CD67" s="28" t="str">
        <f t="shared" si="65"/>
        <v/>
      </c>
      <c r="CE67" s="28" t="str">
        <f t="shared" si="65"/>
        <v/>
      </c>
      <c r="CF67" s="28" t="str">
        <f t="shared" si="65"/>
        <v/>
      </c>
      <c r="CG67" s="28" t="str">
        <f t="shared" si="65"/>
        <v/>
      </c>
      <c r="CH67" s="28" t="str">
        <f t="shared" si="65"/>
        <v/>
      </c>
      <c r="CI67" s="28" t="str">
        <f t="shared" si="65"/>
        <v/>
      </c>
      <c r="CJ67" s="28" t="str">
        <f t="shared" si="65"/>
        <v/>
      </c>
      <c r="CK67" s="28" t="str">
        <f t="shared" si="65"/>
        <v/>
      </c>
      <c r="CL67" s="28" t="str">
        <f t="shared" si="65"/>
        <v/>
      </c>
      <c r="CM67" s="28" t="str">
        <f t="shared" si="65"/>
        <v/>
      </c>
      <c r="CN67" s="28" t="str">
        <f t="shared" si="65"/>
        <v/>
      </c>
      <c r="CO67" s="28" t="str">
        <f t="shared" si="65"/>
        <v/>
      </c>
      <c r="CP67" s="28" t="str">
        <f t="shared" si="65"/>
        <v/>
      </c>
      <c r="CQ67" s="28" t="str">
        <f t="shared" si="65"/>
        <v/>
      </c>
      <c r="CR67" s="28" t="str">
        <f t="shared" si="65"/>
        <v/>
      </c>
      <c r="CS67" s="28" t="str">
        <f t="shared" si="65"/>
        <v/>
      </c>
      <c r="CT67" s="28" t="str">
        <f t="shared" si="65"/>
        <v/>
      </c>
      <c r="CU67" s="28" t="str">
        <f t="shared" si="65"/>
        <v/>
      </c>
      <c r="CV67" s="28" t="str">
        <f t="shared" si="65"/>
        <v/>
      </c>
      <c r="CW67" s="28" t="str">
        <f t="shared" si="65"/>
        <v/>
      </c>
      <c r="CX67" s="28" t="str">
        <f t="shared" si="65"/>
        <v/>
      </c>
      <c r="CY67" s="28" t="str">
        <f t="shared" si="65"/>
        <v/>
      </c>
      <c r="CZ67" s="28" t="str">
        <f t="shared" si="65"/>
        <v/>
      </c>
      <c r="DA67" s="28" t="str">
        <f t="shared" si="65"/>
        <v/>
      </c>
      <c r="DB67" s="28" t="str">
        <f t="shared" si="65"/>
        <v/>
      </c>
      <c r="DC67" s="28" t="str">
        <f t="shared" si="65"/>
        <v/>
      </c>
      <c r="DD67" s="28" t="str">
        <f t="shared" si="65"/>
        <v/>
      </c>
      <c r="DE67" s="28" t="str">
        <f t="shared" si="65"/>
        <v/>
      </c>
      <c r="DF67" s="28" t="str">
        <f t="shared" si="65"/>
        <v/>
      </c>
      <c r="DG67" s="28" t="str">
        <f t="shared" si="65"/>
        <v/>
      </c>
      <c r="DH67" s="28" t="str">
        <f t="shared" si="65"/>
        <v/>
      </c>
      <c r="DI67" s="28" t="str">
        <f t="shared" si="65"/>
        <v/>
      </c>
      <c r="DJ67" s="28" t="str">
        <f t="shared" si="65"/>
        <v/>
      </c>
      <c r="DK67" s="28" t="str">
        <f t="shared" si="65"/>
        <v/>
      </c>
      <c r="DL67" s="28" t="str">
        <f t="shared" si="65"/>
        <v/>
      </c>
      <c r="DM67" s="28" t="str">
        <f t="shared" si="65"/>
        <v/>
      </c>
      <c r="DN67" s="28" t="str">
        <f t="shared" si="65"/>
        <v/>
      </c>
      <c r="DO67" s="28" t="str">
        <f t="shared" si="65"/>
        <v/>
      </c>
      <c r="DP67" s="28" t="str">
        <f t="shared" si="65"/>
        <v/>
      </c>
      <c r="DQ67" s="28" t="str">
        <f t="shared" si="65"/>
        <v/>
      </c>
      <c r="DR67" s="28" t="str">
        <f t="shared" si="65"/>
        <v/>
      </c>
      <c r="DS67" s="28" t="str">
        <f t="shared" si="65"/>
        <v/>
      </c>
      <c r="DT67" s="28" t="str">
        <f t="shared" si="65"/>
        <v/>
      </c>
      <c r="DU67" s="28" t="str">
        <f t="shared" si="65"/>
        <v/>
      </c>
      <c r="DV67" s="28" t="str">
        <f t="shared" si="65"/>
        <v/>
      </c>
      <c r="DW67" s="28" t="str">
        <f t="shared" si="65"/>
        <v/>
      </c>
      <c r="DX67" s="28" t="str">
        <f t="shared" si="65"/>
        <v/>
      </c>
      <c r="DY67" s="28" t="str">
        <f t="shared" si="65"/>
        <v/>
      </c>
      <c r="DZ67" s="28" t="str">
        <f t="shared" si="65"/>
        <v/>
      </c>
      <c r="EA67" s="28" t="str">
        <f t="shared" si="65"/>
        <v/>
      </c>
      <c r="EB67" s="28" t="str">
        <f t="shared" si="65"/>
        <v/>
      </c>
      <c r="EC67" s="28" t="str">
        <f t="shared" si="65"/>
        <v/>
      </c>
      <c r="ED67" s="28" t="str">
        <f t="shared" si="65"/>
        <v/>
      </c>
      <c r="EE67" s="28" t="str">
        <f t="shared" si="65"/>
        <v/>
      </c>
      <c r="EF67" s="28" t="str">
        <f t="shared" si="65"/>
        <v/>
      </c>
      <c r="EG67" s="28" t="str">
        <f t="shared" si="65"/>
        <v/>
      </c>
      <c r="EH67" s="28" t="str">
        <f t="shared" si="65"/>
        <v/>
      </c>
      <c r="EI67" s="28" t="str">
        <f t="shared" si="65"/>
        <v/>
      </c>
      <c r="EJ67" s="28" t="str">
        <f t="shared" si="65"/>
        <v/>
      </c>
      <c r="EK67" s="28" t="str">
        <f t="shared" si="65"/>
        <v/>
      </c>
      <c r="EL67" s="28" t="str">
        <f t="shared" si="65"/>
        <v/>
      </c>
      <c r="EM67" s="28" t="str">
        <f t="shared" si="65"/>
        <v/>
      </c>
      <c r="EN67" s="28" t="str">
        <f t="shared" si="65"/>
        <v/>
      </c>
      <c r="EO67" s="28" t="str">
        <f t="shared" si="65"/>
        <v/>
      </c>
      <c r="EP67" s="28" t="str">
        <f t="shared" si="65"/>
        <v/>
      </c>
      <c r="EQ67" s="28" t="str">
        <f t="shared" si="65"/>
        <v/>
      </c>
      <c r="ER67" s="28" t="str">
        <f t="shared" si="65"/>
        <v/>
      </c>
      <c r="ES67" s="28" t="str">
        <f t="shared" si="65"/>
        <v/>
      </c>
      <c r="ET67" s="28" t="str">
        <f t="shared" si="65"/>
        <v/>
      </c>
      <c r="EU67" s="28" t="str">
        <f t="shared" si="65"/>
        <v/>
      </c>
      <c r="EV67" s="28" t="str">
        <f t="shared" si="65"/>
        <v/>
      </c>
      <c r="EW67" s="28" t="str">
        <f t="shared" si="65"/>
        <v/>
      </c>
    </row>
    <row r="68" spans="1:153" ht="12.75" customHeight="1" x14ac:dyDescent="0.2">
      <c r="A68" s="29"/>
      <c r="B68" s="30"/>
      <c r="C68" s="31"/>
      <c r="D68" s="30"/>
      <c r="E68" s="55"/>
      <c r="F68" s="40"/>
      <c r="G68" s="33"/>
      <c r="H68" s="33"/>
      <c r="I68" s="34"/>
      <c r="J68" s="30" t="str">
        <f t="shared" ref="J68:J69" si="66">IF(ISBLANK($G68),"",IF(ISBLANK($I68),"",SUM($G68,PRODUCT(PRODUCT($G68,$I68),-1))))</f>
        <v/>
      </c>
      <c r="K68" s="30" t="str">
        <f t="shared" ref="K68:K69" si="67">IF(ISBLANK($H68),"",IF(ISBLANK($I68),"",SUM($H68,PRODUCT(PRODUCT($H68,$I68),-1))))</f>
        <v/>
      </c>
      <c r="L68" s="35"/>
      <c r="M68" s="36" t="s">
        <v>24</v>
      </c>
      <c r="N68" s="37" t="str">
        <f t="shared" ref="N68:EW68" si="68">IF(AND((N$11&gt;=$E68),(N$11&lt;=$F68)),(((((IF(($M68="Röd"),"R","")&amp;IF(($M68="Blå"),"B",""))&amp;IF(($M68="Gul"),"U",""))&amp;IF(($M68="Grön"),"G",""))&amp;IF(($M68="Svart"),"S",""))&amp;IF(($M68="LILA"),"L","")),"")</f>
        <v/>
      </c>
      <c r="O68" s="37" t="str">
        <f t="shared" si="68"/>
        <v/>
      </c>
      <c r="P68" s="37" t="str">
        <f t="shared" si="68"/>
        <v/>
      </c>
      <c r="Q68" s="37" t="str">
        <f t="shared" si="68"/>
        <v/>
      </c>
      <c r="R68" s="37" t="str">
        <f t="shared" si="68"/>
        <v/>
      </c>
      <c r="S68" s="37" t="str">
        <f t="shared" si="68"/>
        <v/>
      </c>
      <c r="T68" s="37" t="str">
        <f t="shared" si="68"/>
        <v/>
      </c>
      <c r="U68" s="37" t="str">
        <f t="shared" si="68"/>
        <v/>
      </c>
      <c r="V68" s="37" t="str">
        <f t="shared" si="68"/>
        <v/>
      </c>
      <c r="W68" s="37" t="str">
        <f t="shared" si="68"/>
        <v/>
      </c>
      <c r="X68" s="37" t="str">
        <f t="shared" si="68"/>
        <v/>
      </c>
      <c r="Y68" s="37" t="str">
        <f t="shared" si="68"/>
        <v/>
      </c>
      <c r="Z68" s="37" t="str">
        <f t="shared" si="68"/>
        <v/>
      </c>
      <c r="AA68" s="37" t="str">
        <f t="shared" si="68"/>
        <v/>
      </c>
      <c r="AB68" s="37" t="str">
        <f t="shared" si="68"/>
        <v/>
      </c>
      <c r="AC68" s="37" t="str">
        <f t="shared" si="68"/>
        <v/>
      </c>
      <c r="AD68" s="38" t="str">
        <f t="shared" si="68"/>
        <v/>
      </c>
      <c r="AE68" s="37" t="str">
        <f t="shared" si="68"/>
        <v/>
      </c>
      <c r="AF68" s="37" t="str">
        <f t="shared" si="68"/>
        <v/>
      </c>
      <c r="AG68" s="37" t="str">
        <f t="shared" si="68"/>
        <v/>
      </c>
      <c r="AH68" s="37" t="str">
        <f t="shared" si="68"/>
        <v/>
      </c>
      <c r="AI68" s="37" t="str">
        <f t="shared" si="68"/>
        <v/>
      </c>
      <c r="AJ68" s="37" t="str">
        <f t="shared" si="68"/>
        <v/>
      </c>
      <c r="AK68" s="37" t="str">
        <f t="shared" si="68"/>
        <v/>
      </c>
      <c r="AL68" s="37" t="str">
        <f t="shared" si="68"/>
        <v/>
      </c>
      <c r="AM68" s="37" t="str">
        <f t="shared" si="68"/>
        <v/>
      </c>
      <c r="AN68" s="37" t="str">
        <f t="shared" si="68"/>
        <v/>
      </c>
      <c r="AO68" s="37" t="str">
        <f t="shared" si="68"/>
        <v/>
      </c>
      <c r="AP68" s="37" t="str">
        <f t="shared" si="68"/>
        <v/>
      </c>
      <c r="AQ68" s="37" t="str">
        <f t="shared" si="68"/>
        <v/>
      </c>
      <c r="AR68" s="37" t="str">
        <f t="shared" si="68"/>
        <v/>
      </c>
      <c r="AS68" s="37" t="str">
        <f t="shared" si="68"/>
        <v/>
      </c>
      <c r="AT68" s="37" t="str">
        <f t="shared" si="68"/>
        <v/>
      </c>
      <c r="AU68" s="37" t="str">
        <f t="shared" si="68"/>
        <v/>
      </c>
      <c r="AV68" s="37" t="str">
        <f t="shared" si="68"/>
        <v/>
      </c>
      <c r="AW68" s="37" t="str">
        <f t="shared" si="68"/>
        <v/>
      </c>
      <c r="AX68" s="37" t="str">
        <f t="shared" si="68"/>
        <v/>
      </c>
      <c r="AY68" s="37" t="str">
        <f t="shared" si="68"/>
        <v/>
      </c>
      <c r="AZ68" s="37" t="str">
        <f t="shared" si="68"/>
        <v/>
      </c>
      <c r="BA68" s="37" t="str">
        <f t="shared" si="68"/>
        <v/>
      </c>
      <c r="BB68" s="37" t="str">
        <f t="shared" si="68"/>
        <v/>
      </c>
      <c r="BC68" s="37" t="str">
        <f t="shared" si="68"/>
        <v/>
      </c>
      <c r="BD68" s="37" t="str">
        <f t="shared" si="68"/>
        <v/>
      </c>
      <c r="BE68" s="37" t="str">
        <f t="shared" si="68"/>
        <v/>
      </c>
      <c r="BF68" s="37" t="str">
        <f t="shared" si="68"/>
        <v/>
      </c>
      <c r="BG68" s="37" t="str">
        <f t="shared" si="68"/>
        <v/>
      </c>
      <c r="BH68" s="37" t="str">
        <f t="shared" si="68"/>
        <v/>
      </c>
      <c r="BI68" s="37" t="str">
        <f t="shared" si="68"/>
        <v/>
      </c>
      <c r="BJ68" s="37" t="str">
        <f t="shared" si="68"/>
        <v/>
      </c>
      <c r="BK68" s="37" t="str">
        <f t="shared" si="68"/>
        <v/>
      </c>
      <c r="BL68" s="37" t="str">
        <f t="shared" si="68"/>
        <v/>
      </c>
      <c r="BM68" s="37" t="str">
        <f t="shared" si="68"/>
        <v/>
      </c>
      <c r="BN68" s="37" t="str">
        <f t="shared" si="68"/>
        <v/>
      </c>
      <c r="BO68" s="37" t="str">
        <f t="shared" si="68"/>
        <v/>
      </c>
      <c r="BP68" s="37" t="str">
        <f t="shared" si="68"/>
        <v/>
      </c>
      <c r="BQ68" s="37" t="str">
        <f t="shared" si="68"/>
        <v/>
      </c>
      <c r="BR68" s="37" t="str">
        <f t="shared" si="68"/>
        <v/>
      </c>
      <c r="BS68" s="37" t="str">
        <f t="shared" si="68"/>
        <v/>
      </c>
      <c r="BT68" s="37" t="str">
        <f t="shared" si="68"/>
        <v/>
      </c>
      <c r="BU68" s="37" t="str">
        <f t="shared" si="68"/>
        <v/>
      </c>
      <c r="BV68" s="37" t="str">
        <f t="shared" si="68"/>
        <v/>
      </c>
      <c r="BW68" s="37" t="str">
        <f t="shared" si="68"/>
        <v/>
      </c>
      <c r="BX68" s="37" t="str">
        <f t="shared" si="68"/>
        <v/>
      </c>
      <c r="BY68" s="37" t="str">
        <f t="shared" si="68"/>
        <v/>
      </c>
      <c r="BZ68" s="37" t="str">
        <f t="shared" si="68"/>
        <v/>
      </c>
      <c r="CA68" s="37" t="str">
        <f t="shared" si="68"/>
        <v/>
      </c>
      <c r="CB68" s="37" t="str">
        <f t="shared" si="68"/>
        <v/>
      </c>
      <c r="CC68" s="37" t="str">
        <f t="shared" si="68"/>
        <v/>
      </c>
      <c r="CD68" s="37" t="str">
        <f t="shared" si="68"/>
        <v/>
      </c>
      <c r="CE68" s="37" t="str">
        <f t="shared" si="68"/>
        <v/>
      </c>
      <c r="CF68" s="37" t="str">
        <f t="shared" si="68"/>
        <v/>
      </c>
      <c r="CG68" s="37" t="str">
        <f t="shared" si="68"/>
        <v/>
      </c>
      <c r="CH68" s="37" t="str">
        <f t="shared" si="68"/>
        <v/>
      </c>
      <c r="CI68" s="37" t="str">
        <f t="shared" si="68"/>
        <v/>
      </c>
      <c r="CJ68" s="37" t="str">
        <f t="shared" si="68"/>
        <v/>
      </c>
      <c r="CK68" s="37" t="str">
        <f t="shared" si="68"/>
        <v/>
      </c>
      <c r="CL68" s="37" t="str">
        <f t="shared" si="68"/>
        <v/>
      </c>
      <c r="CM68" s="37" t="str">
        <f t="shared" si="68"/>
        <v/>
      </c>
      <c r="CN68" s="37" t="str">
        <f t="shared" si="68"/>
        <v/>
      </c>
      <c r="CO68" s="37" t="str">
        <f t="shared" si="68"/>
        <v/>
      </c>
      <c r="CP68" s="37" t="str">
        <f t="shared" si="68"/>
        <v/>
      </c>
      <c r="CQ68" s="37" t="str">
        <f t="shared" si="68"/>
        <v/>
      </c>
      <c r="CR68" s="37" t="str">
        <f t="shared" si="68"/>
        <v/>
      </c>
      <c r="CS68" s="37" t="str">
        <f t="shared" si="68"/>
        <v/>
      </c>
      <c r="CT68" s="37" t="str">
        <f t="shared" si="68"/>
        <v/>
      </c>
      <c r="CU68" s="37" t="str">
        <f t="shared" si="68"/>
        <v/>
      </c>
      <c r="CV68" s="37" t="str">
        <f t="shared" si="68"/>
        <v/>
      </c>
      <c r="CW68" s="37" t="str">
        <f t="shared" si="68"/>
        <v/>
      </c>
      <c r="CX68" s="37" t="str">
        <f t="shared" si="68"/>
        <v/>
      </c>
      <c r="CY68" s="37" t="str">
        <f t="shared" si="68"/>
        <v/>
      </c>
      <c r="CZ68" s="37" t="str">
        <f t="shared" si="68"/>
        <v/>
      </c>
      <c r="DA68" s="37" t="str">
        <f t="shared" si="68"/>
        <v/>
      </c>
      <c r="DB68" s="37" t="str">
        <f t="shared" si="68"/>
        <v/>
      </c>
      <c r="DC68" s="37" t="str">
        <f t="shared" si="68"/>
        <v/>
      </c>
      <c r="DD68" s="37" t="str">
        <f t="shared" si="68"/>
        <v/>
      </c>
      <c r="DE68" s="37" t="str">
        <f t="shared" si="68"/>
        <v/>
      </c>
      <c r="DF68" s="37" t="str">
        <f t="shared" si="68"/>
        <v/>
      </c>
      <c r="DG68" s="37" t="str">
        <f t="shared" si="68"/>
        <v/>
      </c>
      <c r="DH68" s="37" t="str">
        <f t="shared" si="68"/>
        <v/>
      </c>
      <c r="DI68" s="37" t="str">
        <f t="shared" si="68"/>
        <v/>
      </c>
      <c r="DJ68" s="37" t="str">
        <f t="shared" si="68"/>
        <v/>
      </c>
      <c r="DK68" s="37" t="str">
        <f t="shared" si="68"/>
        <v/>
      </c>
      <c r="DL68" s="37" t="str">
        <f t="shared" si="68"/>
        <v/>
      </c>
      <c r="DM68" s="37" t="str">
        <f t="shared" si="68"/>
        <v/>
      </c>
      <c r="DN68" s="37" t="str">
        <f t="shared" si="68"/>
        <v/>
      </c>
      <c r="DO68" s="37" t="str">
        <f t="shared" si="68"/>
        <v/>
      </c>
      <c r="DP68" s="37" t="str">
        <f t="shared" si="68"/>
        <v/>
      </c>
      <c r="DQ68" s="37" t="str">
        <f t="shared" si="68"/>
        <v/>
      </c>
      <c r="DR68" s="37" t="str">
        <f t="shared" si="68"/>
        <v/>
      </c>
      <c r="DS68" s="37" t="str">
        <f t="shared" si="68"/>
        <v/>
      </c>
      <c r="DT68" s="37" t="str">
        <f t="shared" si="68"/>
        <v/>
      </c>
      <c r="DU68" s="37" t="str">
        <f t="shared" si="68"/>
        <v/>
      </c>
      <c r="DV68" s="37" t="str">
        <f t="shared" si="68"/>
        <v/>
      </c>
      <c r="DW68" s="37" t="str">
        <f t="shared" si="68"/>
        <v/>
      </c>
      <c r="DX68" s="37" t="str">
        <f t="shared" si="68"/>
        <v/>
      </c>
      <c r="DY68" s="37" t="str">
        <f t="shared" si="68"/>
        <v/>
      </c>
      <c r="DZ68" s="37" t="str">
        <f t="shared" si="68"/>
        <v/>
      </c>
      <c r="EA68" s="37" t="str">
        <f t="shared" si="68"/>
        <v/>
      </c>
      <c r="EB68" s="37" t="str">
        <f t="shared" si="68"/>
        <v/>
      </c>
      <c r="EC68" s="37" t="str">
        <f t="shared" si="68"/>
        <v/>
      </c>
      <c r="ED68" s="37" t="str">
        <f t="shared" si="68"/>
        <v/>
      </c>
      <c r="EE68" s="37" t="str">
        <f t="shared" si="68"/>
        <v/>
      </c>
      <c r="EF68" s="37" t="str">
        <f t="shared" si="68"/>
        <v/>
      </c>
      <c r="EG68" s="37" t="str">
        <f t="shared" si="68"/>
        <v/>
      </c>
      <c r="EH68" s="37" t="str">
        <f t="shared" si="68"/>
        <v/>
      </c>
      <c r="EI68" s="37" t="str">
        <f t="shared" si="68"/>
        <v/>
      </c>
      <c r="EJ68" s="37" t="str">
        <f t="shared" si="68"/>
        <v/>
      </c>
      <c r="EK68" s="37" t="str">
        <f t="shared" si="68"/>
        <v/>
      </c>
      <c r="EL68" s="37" t="str">
        <f t="shared" si="68"/>
        <v/>
      </c>
      <c r="EM68" s="37" t="str">
        <f t="shared" si="68"/>
        <v/>
      </c>
      <c r="EN68" s="37" t="str">
        <f t="shared" si="68"/>
        <v/>
      </c>
      <c r="EO68" s="37" t="str">
        <f t="shared" si="68"/>
        <v/>
      </c>
      <c r="EP68" s="37" t="str">
        <f t="shared" si="68"/>
        <v/>
      </c>
      <c r="EQ68" s="37" t="str">
        <f t="shared" si="68"/>
        <v/>
      </c>
      <c r="ER68" s="37" t="str">
        <f t="shared" si="68"/>
        <v/>
      </c>
      <c r="ES68" s="37" t="str">
        <f t="shared" si="68"/>
        <v/>
      </c>
      <c r="ET68" s="37" t="str">
        <f t="shared" si="68"/>
        <v/>
      </c>
      <c r="EU68" s="37" t="str">
        <f t="shared" si="68"/>
        <v/>
      </c>
      <c r="EV68" s="37" t="str">
        <f t="shared" si="68"/>
        <v/>
      </c>
      <c r="EW68" s="37" t="str">
        <f t="shared" si="68"/>
        <v/>
      </c>
    </row>
    <row r="69" spans="1:153" ht="12.75" customHeight="1" x14ac:dyDescent="0.2">
      <c r="A69" s="29"/>
      <c r="B69" s="30"/>
      <c r="C69" s="31"/>
      <c r="D69" s="30"/>
      <c r="E69" s="55"/>
      <c r="F69" s="40"/>
      <c r="G69" s="33"/>
      <c r="H69" s="33"/>
      <c r="I69" s="34"/>
      <c r="J69" s="30" t="str">
        <f t="shared" si="66"/>
        <v/>
      </c>
      <c r="K69" s="30" t="str">
        <f t="shared" si="67"/>
        <v/>
      </c>
      <c r="L69" s="35"/>
      <c r="M69" s="36" t="s">
        <v>24</v>
      </c>
      <c r="N69" s="37" t="str">
        <f t="shared" ref="N69:EW69" si="69">IF(AND((N$11&gt;=$E69),(N$11&lt;=$F69)),(((((IF(($M69="Röd"),"R","")&amp;IF(($M69="Blå"),"B",""))&amp;IF(($M69="Gul"),"U",""))&amp;IF(($M69="Grön"),"G",""))&amp;IF(($M69="Svart"),"S",""))&amp;IF(($M69="LILA"),"L","")),"")</f>
        <v/>
      </c>
      <c r="O69" s="37" t="str">
        <f t="shared" si="69"/>
        <v/>
      </c>
      <c r="P69" s="37" t="str">
        <f t="shared" si="69"/>
        <v/>
      </c>
      <c r="Q69" s="37" t="str">
        <f t="shared" si="69"/>
        <v/>
      </c>
      <c r="R69" s="37" t="str">
        <f t="shared" si="69"/>
        <v/>
      </c>
      <c r="S69" s="37" t="str">
        <f t="shared" si="69"/>
        <v/>
      </c>
      <c r="T69" s="37" t="str">
        <f t="shared" si="69"/>
        <v/>
      </c>
      <c r="U69" s="37" t="str">
        <f t="shared" si="69"/>
        <v/>
      </c>
      <c r="V69" s="37" t="str">
        <f t="shared" si="69"/>
        <v/>
      </c>
      <c r="W69" s="37" t="str">
        <f t="shared" si="69"/>
        <v/>
      </c>
      <c r="X69" s="37" t="str">
        <f t="shared" si="69"/>
        <v/>
      </c>
      <c r="Y69" s="37" t="str">
        <f t="shared" si="69"/>
        <v/>
      </c>
      <c r="Z69" s="37" t="str">
        <f t="shared" si="69"/>
        <v/>
      </c>
      <c r="AA69" s="37" t="str">
        <f t="shared" si="69"/>
        <v/>
      </c>
      <c r="AB69" s="37" t="str">
        <f t="shared" si="69"/>
        <v/>
      </c>
      <c r="AC69" s="37" t="str">
        <f t="shared" si="69"/>
        <v/>
      </c>
      <c r="AD69" s="38" t="str">
        <f t="shared" si="69"/>
        <v/>
      </c>
      <c r="AE69" s="37" t="str">
        <f t="shared" si="69"/>
        <v/>
      </c>
      <c r="AF69" s="37" t="str">
        <f t="shared" si="69"/>
        <v/>
      </c>
      <c r="AG69" s="37" t="str">
        <f t="shared" si="69"/>
        <v/>
      </c>
      <c r="AH69" s="37" t="str">
        <f t="shared" si="69"/>
        <v/>
      </c>
      <c r="AI69" s="37" t="str">
        <f t="shared" si="69"/>
        <v/>
      </c>
      <c r="AJ69" s="37" t="str">
        <f t="shared" si="69"/>
        <v/>
      </c>
      <c r="AK69" s="37" t="str">
        <f t="shared" si="69"/>
        <v/>
      </c>
      <c r="AL69" s="37" t="str">
        <f t="shared" si="69"/>
        <v/>
      </c>
      <c r="AM69" s="37" t="str">
        <f t="shared" si="69"/>
        <v/>
      </c>
      <c r="AN69" s="37" t="str">
        <f t="shared" si="69"/>
        <v/>
      </c>
      <c r="AO69" s="37" t="str">
        <f t="shared" si="69"/>
        <v/>
      </c>
      <c r="AP69" s="37" t="str">
        <f t="shared" si="69"/>
        <v/>
      </c>
      <c r="AQ69" s="37" t="str">
        <f t="shared" si="69"/>
        <v/>
      </c>
      <c r="AR69" s="37" t="str">
        <f t="shared" si="69"/>
        <v/>
      </c>
      <c r="AS69" s="37" t="str">
        <f t="shared" si="69"/>
        <v/>
      </c>
      <c r="AT69" s="37" t="str">
        <f t="shared" si="69"/>
        <v/>
      </c>
      <c r="AU69" s="37" t="str">
        <f t="shared" si="69"/>
        <v/>
      </c>
      <c r="AV69" s="37" t="str">
        <f t="shared" si="69"/>
        <v/>
      </c>
      <c r="AW69" s="37" t="str">
        <f t="shared" si="69"/>
        <v/>
      </c>
      <c r="AX69" s="37" t="str">
        <f t="shared" si="69"/>
        <v/>
      </c>
      <c r="AY69" s="37" t="str">
        <f t="shared" si="69"/>
        <v/>
      </c>
      <c r="AZ69" s="37" t="str">
        <f t="shared" si="69"/>
        <v/>
      </c>
      <c r="BA69" s="37" t="str">
        <f t="shared" si="69"/>
        <v/>
      </c>
      <c r="BB69" s="37" t="str">
        <f t="shared" si="69"/>
        <v/>
      </c>
      <c r="BC69" s="37" t="str">
        <f t="shared" si="69"/>
        <v/>
      </c>
      <c r="BD69" s="37" t="str">
        <f t="shared" si="69"/>
        <v/>
      </c>
      <c r="BE69" s="37" t="str">
        <f t="shared" si="69"/>
        <v/>
      </c>
      <c r="BF69" s="37" t="str">
        <f t="shared" si="69"/>
        <v/>
      </c>
      <c r="BG69" s="37" t="str">
        <f t="shared" si="69"/>
        <v/>
      </c>
      <c r="BH69" s="37" t="str">
        <f t="shared" si="69"/>
        <v/>
      </c>
      <c r="BI69" s="37" t="str">
        <f t="shared" si="69"/>
        <v/>
      </c>
      <c r="BJ69" s="37" t="str">
        <f t="shared" si="69"/>
        <v/>
      </c>
      <c r="BK69" s="37" t="str">
        <f t="shared" si="69"/>
        <v/>
      </c>
      <c r="BL69" s="37" t="str">
        <f t="shared" si="69"/>
        <v/>
      </c>
      <c r="BM69" s="37" t="str">
        <f t="shared" si="69"/>
        <v/>
      </c>
      <c r="BN69" s="37" t="str">
        <f t="shared" si="69"/>
        <v/>
      </c>
      <c r="BO69" s="37" t="str">
        <f t="shared" si="69"/>
        <v/>
      </c>
      <c r="BP69" s="37" t="str">
        <f t="shared" si="69"/>
        <v/>
      </c>
      <c r="BQ69" s="37" t="str">
        <f t="shared" si="69"/>
        <v/>
      </c>
      <c r="BR69" s="37" t="str">
        <f t="shared" si="69"/>
        <v/>
      </c>
      <c r="BS69" s="37" t="str">
        <f t="shared" si="69"/>
        <v/>
      </c>
      <c r="BT69" s="37" t="str">
        <f t="shared" si="69"/>
        <v/>
      </c>
      <c r="BU69" s="37" t="str">
        <f t="shared" si="69"/>
        <v/>
      </c>
      <c r="BV69" s="37" t="str">
        <f t="shared" si="69"/>
        <v/>
      </c>
      <c r="BW69" s="37" t="str">
        <f t="shared" si="69"/>
        <v/>
      </c>
      <c r="BX69" s="37" t="str">
        <f t="shared" si="69"/>
        <v/>
      </c>
      <c r="BY69" s="37" t="str">
        <f t="shared" si="69"/>
        <v/>
      </c>
      <c r="BZ69" s="37" t="str">
        <f t="shared" si="69"/>
        <v/>
      </c>
      <c r="CA69" s="37" t="str">
        <f t="shared" si="69"/>
        <v/>
      </c>
      <c r="CB69" s="37" t="str">
        <f t="shared" si="69"/>
        <v/>
      </c>
      <c r="CC69" s="37" t="str">
        <f t="shared" si="69"/>
        <v/>
      </c>
      <c r="CD69" s="37" t="str">
        <f t="shared" si="69"/>
        <v/>
      </c>
      <c r="CE69" s="37" t="str">
        <f t="shared" si="69"/>
        <v/>
      </c>
      <c r="CF69" s="37" t="str">
        <f t="shared" si="69"/>
        <v/>
      </c>
      <c r="CG69" s="37" t="str">
        <f t="shared" si="69"/>
        <v/>
      </c>
      <c r="CH69" s="37" t="str">
        <f t="shared" si="69"/>
        <v/>
      </c>
      <c r="CI69" s="37" t="str">
        <f t="shared" si="69"/>
        <v/>
      </c>
      <c r="CJ69" s="37" t="str">
        <f t="shared" si="69"/>
        <v/>
      </c>
      <c r="CK69" s="37" t="str">
        <f t="shared" si="69"/>
        <v/>
      </c>
      <c r="CL69" s="37" t="str">
        <f t="shared" si="69"/>
        <v/>
      </c>
      <c r="CM69" s="37" t="str">
        <f t="shared" si="69"/>
        <v/>
      </c>
      <c r="CN69" s="37" t="str">
        <f t="shared" si="69"/>
        <v/>
      </c>
      <c r="CO69" s="37" t="str">
        <f t="shared" si="69"/>
        <v/>
      </c>
      <c r="CP69" s="37" t="str">
        <f t="shared" si="69"/>
        <v/>
      </c>
      <c r="CQ69" s="37" t="str">
        <f t="shared" si="69"/>
        <v/>
      </c>
      <c r="CR69" s="37" t="str">
        <f t="shared" si="69"/>
        <v/>
      </c>
      <c r="CS69" s="37" t="str">
        <f t="shared" si="69"/>
        <v/>
      </c>
      <c r="CT69" s="37" t="str">
        <f t="shared" si="69"/>
        <v/>
      </c>
      <c r="CU69" s="37" t="str">
        <f t="shared" si="69"/>
        <v/>
      </c>
      <c r="CV69" s="37" t="str">
        <f t="shared" si="69"/>
        <v/>
      </c>
      <c r="CW69" s="37" t="str">
        <f t="shared" si="69"/>
        <v/>
      </c>
      <c r="CX69" s="37" t="str">
        <f t="shared" si="69"/>
        <v/>
      </c>
      <c r="CY69" s="37" t="str">
        <f t="shared" si="69"/>
        <v/>
      </c>
      <c r="CZ69" s="37" t="str">
        <f t="shared" si="69"/>
        <v/>
      </c>
      <c r="DA69" s="37" t="str">
        <f t="shared" si="69"/>
        <v/>
      </c>
      <c r="DB69" s="37" t="str">
        <f t="shared" si="69"/>
        <v/>
      </c>
      <c r="DC69" s="37" t="str">
        <f t="shared" si="69"/>
        <v/>
      </c>
      <c r="DD69" s="37" t="str">
        <f t="shared" si="69"/>
        <v/>
      </c>
      <c r="DE69" s="37" t="str">
        <f t="shared" si="69"/>
        <v/>
      </c>
      <c r="DF69" s="37" t="str">
        <f t="shared" si="69"/>
        <v/>
      </c>
      <c r="DG69" s="37" t="str">
        <f t="shared" si="69"/>
        <v/>
      </c>
      <c r="DH69" s="37" t="str">
        <f t="shared" si="69"/>
        <v/>
      </c>
      <c r="DI69" s="37" t="str">
        <f t="shared" si="69"/>
        <v/>
      </c>
      <c r="DJ69" s="37" t="str">
        <f t="shared" si="69"/>
        <v/>
      </c>
      <c r="DK69" s="37" t="str">
        <f t="shared" si="69"/>
        <v/>
      </c>
      <c r="DL69" s="37" t="str">
        <f t="shared" si="69"/>
        <v/>
      </c>
      <c r="DM69" s="37" t="str">
        <f t="shared" si="69"/>
        <v/>
      </c>
      <c r="DN69" s="37" t="str">
        <f t="shared" si="69"/>
        <v/>
      </c>
      <c r="DO69" s="37" t="str">
        <f t="shared" si="69"/>
        <v/>
      </c>
      <c r="DP69" s="37" t="str">
        <f t="shared" si="69"/>
        <v/>
      </c>
      <c r="DQ69" s="37" t="str">
        <f t="shared" si="69"/>
        <v/>
      </c>
      <c r="DR69" s="37" t="str">
        <f t="shared" si="69"/>
        <v/>
      </c>
      <c r="DS69" s="37" t="str">
        <f t="shared" si="69"/>
        <v/>
      </c>
      <c r="DT69" s="37" t="str">
        <f t="shared" si="69"/>
        <v/>
      </c>
      <c r="DU69" s="37" t="str">
        <f t="shared" si="69"/>
        <v/>
      </c>
      <c r="DV69" s="37" t="str">
        <f t="shared" si="69"/>
        <v/>
      </c>
      <c r="DW69" s="37" t="str">
        <f t="shared" si="69"/>
        <v/>
      </c>
      <c r="DX69" s="37" t="str">
        <f t="shared" si="69"/>
        <v/>
      </c>
      <c r="DY69" s="37" t="str">
        <f t="shared" si="69"/>
        <v/>
      </c>
      <c r="DZ69" s="37" t="str">
        <f t="shared" si="69"/>
        <v/>
      </c>
      <c r="EA69" s="37" t="str">
        <f t="shared" si="69"/>
        <v/>
      </c>
      <c r="EB69" s="37" t="str">
        <f t="shared" si="69"/>
        <v/>
      </c>
      <c r="EC69" s="37" t="str">
        <f t="shared" si="69"/>
        <v/>
      </c>
      <c r="ED69" s="37" t="str">
        <f t="shared" si="69"/>
        <v/>
      </c>
      <c r="EE69" s="37" t="str">
        <f t="shared" si="69"/>
        <v/>
      </c>
      <c r="EF69" s="37" t="str">
        <f t="shared" si="69"/>
        <v/>
      </c>
      <c r="EG69" s="37" t="str">
        <f t="shared" si="69"/>
        <v/>
      </c>
      <c r="EH69" s="37" t="str">
        <f t="shared" si="69"/>
        <v/>
      </c>
      <c r="EI69" s="37" t="str">
        <f t="shared" si="69"/>
        <v/>
      </c>
      <c r="EJ69" s="37" t="str">
        <f t="shared" si="69"/>
        <v/>
      </c>
      <c r="EK69" s="37" t="str">
        <f t="shared" si="69"/>
        <v/>
      </c>
      <c r="EL69" s="37" t="str">
        <f t="shared" si="69"/>
        <v/>
      </c>
      <c r="EM69" s="37" t="str">
        <f t="shared" si="69"/>
        <v/>
      </c>
      <c r="EN69" s="37" t="str">
        <f t="shared" si="69"/>
        <v/>
      </c>
      <c r="EO69" s="37" t="str">
        <f t="shared" si="69"/>
        <v/>
      </c>
      <c r="EP69" s="37" t="str">
        <f t="shared" si="69"/>
        <v/>
      </c>
      <c r="EQ69" s="37" t="str">
        <f t="shared" si="69"/>
        <v/>
      </c>
      <c r="ER69" s="37" t="str">
        <f t="shared" si="69"/>
        <v/>
      </c>
      <c r="ES69" s="37" t="str">
        <f t="shared" si="69"/>
        <v/>
      </c>
      <c r="ET69" s="37" t="str">
        <f t="shared" si="69"/>
        <v/>
      </c>
      <c r="EU69" s="37" t="str">
        <f t="shared" si="69"/>
        <v/>
      </c>
      <c r="EV69" s="37" t="str">
        <f t="shared" si="69"/>
        <v/>
      </c>
      <c r="EW69" s="37" t="str">
        <f t="shared" si="69"/>
        <v/>
      </c>
    </row>
    <row r="70" spans="1:153" ht="12.75" customHeight="1" x14ac:dyDescent="0.2">
      <c r="A70" s="23"/>
      <c r="B70" s="2"/>
      <c r="C70" s="24"/>
      <c r="D70" s="2"/>
      <c r="E70" s="55"/>
      <c r="F70" s="46"/>
      <c r="G70" s="10"/>
      <c r="H70" s="10"/>
      <c r="I70" s="26"/>
      <c r="J70" s="10" t="str">
        <f>IF(ISBLANK($G70),"",IF(ISBLANK($I70),"",SUM($G70,PRODUCT(PRODUCT($G70,$I70),-1))))</f>
        <v/>
      </c>
      <c r="K70" s="10" t="str">
        <f>IF(ISBLANK($H70),"",IF(ISBLANK($I70),"",SUM($H70,PRODUCT(PRODUCT($H70,$I70),-1))))</f>
        <v/>
      </c>
      <c r="L70" s="10"/>
      <c r="M70" s="27" t="s">
        <v>20</v>
      </c>
      <c r="N70" s="28" t="str">
        <f t="shared" ref="N70:EW70" si="70">IF(AND((N$11&gt;=$E70),(N$11&lt;=$F70)),(((((IF(($M70="Röd"),"R","")&amp;IF(($M70="Blå"),"B",""))&amp;IF(($M70="Gul"),"U",""))&amp;IF(($M70="Grön"),"G",""))&amp;IF(($M70="Svart"),"S",""))&amp;IF(($M70="LILA"),"L","")),"")</f>
        <v/>
      </c>
      <c r="O70" s="28" t="str">
        <f t="shared" si="70"/>
        <v/>
      </c>
      <c r="P70" s="28" t="str">
        <f t="shared" si="70"/>
        <v/>
      </c>
      <c r="Q70" s="28" t="str">
        <f t="shared" si="70"/>
        <v/>
      </c>
      <c r="R70" s="28" t="str">
        <f t="shared" si="70"/>
        <v/>
      </c>
      <c r="S70" s="28" t="str">
        <f t="shared" si="70"/>
        <v/>
      </c>
      <c r="T70" s="28" t="str">
        <f t="shared" si="70"/>
        <v/>
      </c>
      <c r="U70" s="28" t="str">
        <f t="shared" si="70"/>
        <v/>
      </c>
      <c r="V70" s="28" t="str">
        <f t="shared" si="70"/>
        <v/>
      </c>
      <c r="W70" s="28" t="str">
        <f t="shared" si="70"/>
        <v/>
      </c>
      <c r="X70" s="28" t="str">
        <f t="shared" si="70"/>
        <v/>
      </c>
      <c r="Y70" s="28" t="str">
        <f t="shared" si="70"/>
        <v/>
      </c>
      <c r="Z70" s="28" t="str">
        <f t="shared" si="70"/>
        <v/>
      </c>
      <c r="AA70" s="28" t="str">
        <f t="shared" si="70"/>
        <v/>
      </c>
      <c r="AB70" s="28" t="str">
        <f t="shared" si="70"/>
        <v/>
      </c>
      <c r="AC70" s="28" t="str">
        <f t="shared" si="70"/>
        <v/>
      </c>
      <c r="AD70" s="28" t="str">
        <f t="shared" si="70"/>
        <v/>
      </c>
      <c r="AE70" s="28" t="str">
        <f t="shared" si="70"/>
        <v/>
      </c>
      <c r="AF70" s="28" t="str">
        <f t="shared" si="70"/>
        <v/>
      </c>
      <c r="AG70" s="28" t="str">
        <f t="shared" si="70"/>
        <v/>
      </c>
      <c r="AH70" s="28" t="str">
        <f t="shared" si="70"/>
        <v/>
      </c>
      <c r="AI70" s="28" t="str">
        <f t="shared" si="70"/>
        <v/>
      </c>
      <c r="AJ70" s="28" t="str">
        <f t="shared" si="70"/>
        <v/>
      </c>
      <c r="AK70" s="28" t="str">
        <f t="shared" si="70"/>
        <v/>
      </c>
      <c r="AL70" s="28" t="str">
        <f t="shared" si="70"/>
        <v/>
      </c>
      <c r="AM70" s="28" t="str">
        <f t="shared" si="70"/>
        <v/>
      </c>
      <c r="AN70" s="28" t="str">
        <f t="shared" si="70"/>
        <v/>
      </c>
      <c r="AO70" s="28" t="str">
        <f t="shared" si="70"/>
        <v/>
      </c>
      <c r="AP70" s="28" t="str">
        <f t="shared" si="70"/>
        <v/>
      </c>
      <c r="AQ70" s="28" t="str">
        <f t="shared" si="70"/>
        <v/>
      </c>
      <c r="AR70" s="28" t="str">
        <f t="shared" si="70"/>
        <v/>
      </c>
      <c r="AS70" s="28" t="str">
        <f t="shared" si="70"/>
        <v/>
      </c>
      <c r="AT70" s="28" t="str">
        <f t="shared" si="70"/>
        <v/>
      </c>
      <c r="AU70" s="28" t="str">
        <f t="shared" si="70"/>
        <v/>
      </c>
      <c r="AV70" s="28" t="str">
        <f t="shared" si="70"/>
        <v/>
      </c>
      <c r="AW70" s="28" t="str">
        <f t="shared" si="70"/>
        <v/>
      </c>
      <c r="AX70" s="28" t="str">
        <f t="shared" si="70"/>
        <v/>
      </c>
      <c r="AY70" s="28" t="str">
        <f t="shared" si="70"/>
        <v/>
      </c>
      <c r="AZ70" s="28" t="str">
        <f t="shared" si="70"/>
        <v/>
      </c>
      <c r="BA70" s="28" t="str">
        <f t="shared" si="70"/>
        <v/>
      </c>
      <c r="BB70" s="28" t="str">
        <f t="shared" si="70"/>
        <v/>
      </c>
      <c r="BC70" s="28" t="str">
        <f t="shared" si="70"/>
        <v/>
      </c>
      <c r="BD70" s="28" t="str">
        <f t="shared" si="70"/>
        <v/>
      </c>
      <c r="BE70" s="28" t="str">
        <f t="shared" si="70"/>
        <v/>
      </c>
      <c r="BF70" s="28" t="str">
        <f t="shared" si="70"/>
        <v/>
      </c>
      <c r="BG70" s="28" t="str">
        <f t="shared" si="70"/>
        <v/>
      </c>
      <c r="BH70" s="28" t="str">
        <f t="shared" si="70"/>
        <v/>
      </c>
      <c r="BI70" s="28" t="str">
        <f t="shared" si="70"/>
        <v/>
      </c>
      <c r="BJ70" s="28" t="str">
        <f t="shared" si="70"/>
        <v/>
      </c>
      <c r="BK70" s="28" t="str">
        <f t="shared" si="70"/>
        <v/>
      </c>
      <c r="BL70" s="28" t="str">
        <f t="shared" si="70"/>
        <v/>
      </c>
      <c r="BM70" s="28" t="str">
        <f t="shared" si="70"/>
        <v/>
      </c>
      <c r="BN70" s="28" t="str">
        <f t="shared" si="70"/>
        <v/>
      </c>
      <c r="BO70" s="28" t="str">
        <f t="shared" si="70"/>
        <v/>
      </c>
      <c r="BP70" s="28" t="str">
        <f t="shared" si="70"/>
        <v/>
      </c>
      <c r="BQ70" s="28" t="str">
        <f t="shared" si="70"/>
        <v/>
      </c>
      <c r="BR70" s="28" t="str">
        <f t="shared" si="70"/>
        <v/>
      </c>
      <c r="BS70" s="28" t="str">
        <f t="shared" si="70"/>
        <v/>
      </c>
      <c r="BT70" s="28" t="str">
        <f t="shared" si="70"/>
        <v/>
      </c>
      <c r="BU70" s="28" t="str">
        <f t="shared" si="70"/>
        <v/>
      </c>
      <c r="BV70" s="28" t="str">
        <f t="shared" si="70"/>
        <v/>
      </c>
      <c r="BW70" s="28" t="str">
        <f t="shared" si="70"/>
        <v/>
      </c>
      <c r="BX70" s="28" t="str">
        <f t="shared" si="70"/>
        <v/>
      </c>
      <c r="BY70" s="28" t="str">
        <f t="shared" si="70"/>
        <v/>
      </c>
      <c r="BZ70" s="28" t="str">
        <f t="shared" si="70"/>
        <v/>
      </c>
      <c r="CA70" s="28" t="str">
        <f t="shared" si="70"/>
        <v/>
      </c>
      <c r="CB70" s="28" t="str">
        <f t="shared" si="70"/>
        <v/>
      </c>
      <c r="CC70" s="28" t="str">
        <f t="shared" si="70"/>
        <v/>
      </c>
      <c r="CD70" s="28" t="str">
        <f t="shared" si="70"/>
        <v/>
      </c>
      <c r="CE70" s="28" t="str">
        <f t="shared" si="70"/>
        <v/>
      </c>
      <c r="CF70" s="28" t="str">
        <f t="shared" si="70"/>
        <v/>
      </c>
      <c r="CG70" s="28" t="str">
        <f t="shared" si="70"/>
        <v/>
      </c>
      <c r="CH70" s="28" t="str">
        <f t="shared" si="70"/>
        <v/>
      </c>
      <c r="CI70" s="28" t="str">
        <f t="shared" si="70"/>
        <v/>
      </c>
      <c r="CJ70" s="28" t="str">
        <f t="shared" si="70"/>
        <v/>
      </c>
      <c r="CK70" s="28" t="str">
        <f t="shared" si="70"/>
        <v/>
      </c>
      <c r="CL70" s="28" t="str">
        <f t="shared" si="70"/>
        <v/>
      </c>
      <c r="CM70" s="28" t="str">
        <f t="shared" si="70"/>
        <v/>
      </c>
      <c r="CN70" s="28" t="str">
        <f t="shared" si="70"/>
        <v/>
      </c>
      <c r="CO70" s="28" t="str">
        <f t="shared" si="70"/>
        <v/>
      </c>
      <c r="CP70" s="28" t="str">
        <f t="shared" si="70"/>
        <v/>
      </c>
      <c r="CQ70" s="28" t="str">
        <f t="shared" si="70"/>
        <v/>
      </c>
      <c r="CR70" s="28" t="str">
        <f t="shared" si="70"/>
        <v/>
      </c>
      <c r="CS70" s="28" t="str">
        <f t="shared" si="70"/>
        <v/>
      </c>
      <c r="CT70" s="28" t="str">
        <f t="shared" si="70"/>
        <v/>
      </c>
      <c r="CU70" s="28" t="str">
        <f t="shared" si="70"/>
        <v/>
      </c>
      <c r="CV70" s="28" t="str">
        <f t="shared" si="70"/>
        <v/>
      </c>
      <c r="CW70" s="28" t="str">
        <f t="shared" si="70"/>
        <v/>
      </c>
      <c r="CX70" s="28" t="str">
        <f t="shared" si="70"/>
        <v/>
      </c>
      <c r="CY70" s="28" t="str">
        <f t="shared" si="70"/>
        <v/>
      </c>
      <c r="CZ70" s="28" t="str">
        <f t="shared" si="70"/>
        <v/>
      </c>
      <c r="DA70" s="28" t="str">
        <f t="shared" si="70"/>
        <v/>
      </c>
      <c r="DB70" s="28" t="str">
        <f t="shared" si="70"/>
        <v/>
      </c>
      <c r="DC70" s="28" t="str">
        <f t="shared" si="70"/>
        <v/>
      </c>
      <c r="DD70" s="28" t="str">
        <f t="shared" si="70"/>
        <v/>
      </c>
      <c r="DE70" s="28" t="str">
        <f t="shared" si="70"/>
        <v/>
      </c>
      <c r="DF70" s="28" t="str">
        <f t="shared" si="70"/>
        <v/>
      </c>
      <c r="DG70" s="28" t="str">
        <f t="shared" si="70"/>
        <v/>
      </c>
      <c r="DH70" s="28" t="str">
        <f t="shared" si="70"/>
        <v/>
      </c>
      <c r="DI70" s="28" t="str">
        <f t="shared" si="70"/>
        <v/>
      </c>
      <c r="DJ70" s="28" t="str">
        <f t="shared" si="70"/>
        <v/>
      </c>
      <c r="DK70" s="28" t="str">
        <f t="shared" si="70"/>
        <v/>
      </c>
      <c r="DL70" s="28" t="str">
        <f t="shared" si="70"/>
        <v/>
      </c>
      <c r="DM70" s="28" t="str">
        <f t="shared" si="70"/>
        <v/>
      </c>
      <c r="DN70" s="28" t="str">
        <f t="shared" si="70"/>
        <v/>
      </c>
      <c r="DO70" s="28" t="str">
        <f t="shared" si="70"/>
        <v/>
      </c>
      <c r="DP70" s="28" t="str">
        <f t="shared" si="70"/>
        <v/>
      </c>
      <c r="DQ70" s="28" t="str">
        <f t="shared" si="70"/>
        <v/>
      </c>
      <c r="DR70" s="28" t="str">
        <f t="shared" si="70"/>
        <v/>
      </c>
      <c r="DS70" s="28" t="str">
        <f t="shared" si="70"/>
        <v/>
      </c>
      <c r="DT70" s="28" t="str">
        <f t="shared" si="70"/>
        <v/>
      </c>
      <c r="DU70" s="28" t="str">
        <f t="shared" si="70"/>
        <v/>
      </c>
      <c r="DV70" s="28" t="str">
        <f t="shared" si="70"/>
        <v/>
      </c>
      <c r="DW70" s="28" t="str">
        <f t="shared" si="70"/>
        <v/>
      </c>
      <c r="DX70" s="28" t="str">
        <f t="shared" si="70"/>
        <v/>
      </c>
      <c r="DY70" s="28" t="str">
        <f t="shared" si="70"/>
        <v/>
      </c>
      <c r="DZ70" s="28" t="str">
        <f t="shared" si="70"/>
        <v/>
      </c>
      <c r="EA70" s="28" t="str">
        <f t="shared" si="70"/>
        <v/>
      </c>
      <c r="EB70" s="28" t="str">
        <f t="shared" si="70"/>
        <v/>
      </c>
      <c r="EC70" s="28" t="str">
        <f t="shared" si="70"/>
        <v/>
      </c>
      <c r="ED70" s="28" t="str">
        <f t="shared" si="70"/>
        <v/>
      </c>
      <c r="EE70" s="28" t="str">
        <f t="shared" si="70"/>
        <v/>
      </c>
      <c r="EF70" s="28" t="str">
        <f t="shared" si="70"/>
        <v/>
      </c>
      <c r="EG70" s="28" t="str">
        <f t="shared" si="70"/>
        <v/>
      </c>
      <c r="EH70" s="28" t="str">
        <f t="shared" si="70"/>
        <v/>
      </c>
      <c r="EI70" s="28" t="str">
        <f t="shared" si="70"/>
        <v/>
      </c>
      <c r="EJ70" s="28" t="str">
        <f t="shared" si="70"/>
        <v/>
      </c>
      <c r="EK70" s="28" t="str">
        <f t="shared" si="70"/>
        <v/>
      </c>
      <c r="EL70" s="28" t="str">
        <f t="shared" si="70"/>
        <v/>
      </c>
      <c r="EM70" s="28" t="str">
        <f t="shared" si="70"/>
        <v/>
      </c>
      <c r="EN70" s="28" t="str">
        <f t="shared" si="70"/>
        <v/>
      </c>
      <c r="EO70" s="28" t="str">
        <f t="shared" si="70"/>
        <v/>
      </c>
      <c r="EP70" s="28" t="str">
        <f t="shared" si="70"/>
        <v/>
      </c>
      <c r="EQ70" s="28" t="str">
        <f t="shared" si="70"/>
        <v/>
      </c>
      <c r="ER70" s="28" t="str">
        <f t="shared" si="70"/>
        <v/>
      </c>
      <c r="ES70" s="28" t="str">
        <f t="shared" si="70"/>
        <v/>
      </c>
      <c r="ET70" s="28" t="str">
        <f t="shared" si="70"/>
        <v/>
      </c>
      <c r="EU70" s="28" t="str">
        <f t="shared" si="70"/>
        <v/>
      </c>
      <c r="EV70" s="28" t="str">
        <f t="shared" si="70"/>
        <v/>
      </c>
      <c r="EW70" s="28" t="str">
        <f t="shared" si="70"/>
        <v/>
      </c>
    </row>
    <row r="71" spans="1:153" ht="12.75" customHeight="1" x14ac:dyDescent="0.2">
      <c r="A71" s="29"/>
      <c r="B71" s="30"/>
      <c r="C71" s="31"/>
      <c r="D71" s="30"/>
      <c r="E71" s="55"/>
      <c r="F71" s="40"/>
      <c r="G71" s="33"/>
      <c r="H71" s="33"/>
      <c r="I71" s="34"/>
      <c r="J71" s="30" t="str">
        <f t="shared" ref="J71:J76" si="71">IF(ISBLANK($G71),"",IF(ISBLANK($I71),"",SUM($G71,PRODUCT(PRODUCT($G71,$I71),-1))))</f>
        <v/>
      </c>
      <c r="K71" s="30" t="str">
        <f t="shared" ref="K71:K76" si="72">IF(ISBLANK($H71),"",IF(ISBLANK($I71),"",SUM($H71,PRODUCT(PRODUCT($H71,$I71),-1))))</f>
        <v/>
      </c>
      <c r="L71" s="35"/>
      <c r="M71" s="36" t="s">
        <v>24</v>
      </c>
      <c r="N71" s="37" t="str">
        <f t="shared" ref="N71:EW71" si="73">IF(AND((N$11&gt;=$E71),(N$11&lt;=$F71)),(((((IF(($M71="Röd"),"R","")&amp;IF(($M71="Blå"),"B",""))&amp;IF(($M71="Gul"),"U",""))&amp;IF(($M71="Grön"),"G",""))&amp;IF(($M71="Svart"),"S",""))&amp;IF(($M71="LILA"),"L","")),"")</f>
        <v/>
      </c>
      <c r="O71" s="37" t="str">
        <f t="shared" si="73"/>
        <v/>
      </c>
      <c r="P71" s="37" t="str">
        <f t="shared" si="73"/>
        <v/>
      </c>
      <c r="Q71" s="37" t="str">
        <f t="shared" si="73"/>
        <v/>
      </c>
      <c r="R71" s="37" t="str">
        <f t="shared" si="73"/>
        <v/>
      </c>
      <c r="S71" s="37" t="str">
        <f t="shared" si="73"/>
        <v/>
      </c>
      <c r="T71" s="37" t="str">
        <f t="shared" si="73"/>
        <v/>
      </c>
      <c r="U71" s="37" t="str">
        <f t="shared" si="73"/>
        <v/>
      </c>
      <c r="V71" s="37" t="str">
        <f t="shared" si="73"/>
        <v/>
      </c>
      <c r="W71" s="37" t="str">
        <f t="shared" si="73"/>
        <v/>
      </c>
      <c r="X71" s="37" t="str">
        <f t="shared" si="73"/>
        <v/>
      </c>
      <c r="Y71" s="37" t="str">
        <f t="shared" si="73"/>
        <v/>
      </c>
      <c r="Z71" s="37" t="str">
        <f t="shared" si="73"/>
        <v/>
      </c>
      <c r="AA71" s="37" t="str">
        <f t="shared" si="73"/>
        <v/>
      </c>
      <c r="AB71" s="37" t="str">
        <f t="shared" si="73"/>
        <v/>
      </c>
      <c r="AC71" s="37" t="str">
        <f t="shared" si="73"/>
        <v/>
      </c>
      <c r="AD71" s="38" t="str">
        <f t="shared" si="73"/>
        <v/>
      </c>
      <c r="AE71" s="37" t="str">
        <f t="shared" si="73"/>
        <v/>
      </c>
      <c r="AF71" s="37" t="str">
        <f t="shared" si="73"/>
        <v/>
      </c>
      <c r="AG71" s="37" t="str">
        <f t="shared" si="73"/>
        <v/>
      </c>
      <c r="AH71" s="37" t="str">
        <f t="shared" si="73"/>
        <v/>
      </c>
      <c r="AI71" s="37" t="str">
        <f t="shared" si="73"/>
        <v/>
      </c>
      <c r="AJ71" s="37" t="str">
        <f t="shared" si="73"/>
        <v/>
      </c>
      <c r="AK71" s="37" t="str">
        <f t="shared" si="73"/>
        <v/>
      </c>
      <c r="AL71" s="37" t="str">
        <f t="shared" si="73"/>
        <v/>
      </c>
      <c r="AM71" s="37" t="str">
        <f t="shared" si="73"/>
        <v/>
      </c>
      <c r="AN71" s="37" t="str">
        <f t="shared" si="73"/>
        <v/>
      </c>
      <c r="AO71" s="37" t="str">
        <f t="shared" si="73"/>
        <v/>
      </c>
      <c r="AP71" s="37" t="str">
        <f t="shared" si="73"/>
        <v/>
      </c>
      <c r="AQ71" s="37" t="str">
        <f t="shared" si="73"/>
        <v/>
      </c>
      <c r="AR71" s="37" t="str">
        <f t="shared" si="73"/>
        <v/>
      </c>
      <c r="AS71" s="37" t="str">
        <f t="shared" si="73"/>
        <v/>
      </c>
      <c r="AT71" s="37" t="str">
        <f t="shared" si="73"/>
        <v/>
      </c>
      <c r="AU71" s="37" t="str">
        <f t="shared" si="73"/>
        <v/>
      </c>
      <c r="AV71" s="37" t="str">
        <f t="shared" si="73"/>
        <v/>
      </c>
      <c r="AW71" s="37" t="str">
        <f t="shared" si="73"/>
        <v/>
      </c>
      <c r="AX71" s="37" t="str">
        <f t="shared" si="73"/>
        <v/>
      </c>
      <c r="AY71" s="37" t="str">
        <f t="shared" si="73"/>
        <v/>
      </c>
      <c r="AZ71" s="37" t="str">
        <f t="shared" si="73"/>
        <v/>
      </c>
      <c r="BA71" s="37" t="str">
        <f t="shared" si="73"/>
        <v/>
      </c>
      <c r="BB71" s="37" t="str">
        <f t="shared" si="73"/>
        <v/>
      </c>
      <c r="BC71" s="37" t="str">
        <f t="shared" si="73"/>
        <v/>
      </c>
      <c r="BD71" s="37" t="str">
        <f t="shared" si="73"/>
        <v/>
      </c>
      <c r="BE71" s="37" t="str">
        <f t="shared" si="73"/>
        <v/>
      </c>
      <c r="BF71" s="37" t="str">
        <f t="shared" si="73"/>
        <v/>
      </c>
      <c r="BG71" s="37" t="str">
        <f t="shared" si="73"/>
        <v/>
      </c>
      <c r="BH71" s="37" t="str">
        <f t="shared" si="73"/>
        <v/>
      </c>
      <c r="BI71" s="37" t="str">
        <f t="shared" si="73"/>
        <v/>
      </c>
      <c r="BJ71" s="37" t="str">
        <f t="shared" si="73"/>
        <v/>
      </c>
      <c r="BK71" s="37" t="str">
        <f t="shared" si="73"/>
        <v/>
      </c>
      <c r="BL71" s="37" t="str">
        <f t="shared" si="73"/>
        <v/>
      </c>
      <c r="BM71" s="37" t="str">
        <f t="shared" si="73"/>
        <v/>
      </c>
      <c r="BN71" s="37" t="str">
        <f t="shared" si="73"/>
        <v/>
      </c>
      <c r="BO71" s="37" t="str">
        <f t="shared" si="73"/>
        <v/>
      </c>
      <c r="BP71" s="37" t="str">
        <f t="shared" si="73"/>
        <v/>
      </c>
      <c r="BQ71" s="37" t="str">
        <f t="shared" si="73"/>
        <v/>
      </c>
      <c r="BR71" s="37" t="str">
        <f t="shared" si="73"/>
        <v/>
      </c>
      <c r="BS71" s="37" t="str">
        <f t="shared" si="73"/>
        <v/>
      </c>
      <c r="BT71" s="37" t="str">
        <f t="shared" si="73"/>
        <v/>
      </c>
      <c r="BU71" s="37" t="str">
        <f t="shared" si="73"/>
        <v/>
      </c>
      <c r="BV71" s="37" t="str">
        <f t="shared" si="73"/>
        <v/>
      </c>
      <c r="BW71" s="37" t="str">
        <f t="shared" si="73"/>
        <v/>
      </c>
      <c r="BX71" s="37" t="str">
        <f t="shared" si="73"/>
        <v/>
      </c>
      <c r="BY71" s="37" t="str">
        <f t="shared" si="73"/>
        <v/>
      </c>
      <c r="BZ71" s="37" t="str">
        <f t="shared" si="73"/>
        <v/>
      </c>
      <c r="CA71" s="37" t="str">
        <f t="shared" si="73"/>
        <v/>
      </c>
      <c r="CB71" s="37" t="str">
        <f t="shared" si="73"/>
        <v/>
      </c>
      <c r="CC71" s="37" t="str">
        <f t="shared" si="73"/>
        <v/>
      </c>
      <c r="CD71" s="37" t="str">
        <f t="shared" si="73"/>
        <v/>
      </c>
      <c r="CE71" s="37" t="str">
        <f t="shared" si="73"/>
        <v/>
      </c>
      <c r="CF71" s="37" t="str">
        <f t="shared" si="73"/>
        <v/>
      </c>
      <c r="CG71" s="37" t="str">
        <f t="shared" si="73"/>
        <v/>
      </c>
      <c r="CH71" s="37" t="str">
        <f t="shared" si="73"/>
        <v/>
      </c>
      <c r="CI71" s="37" t="str">
        <f t="shared" si="73"/>
        <v/>
      </c>
      <c r="CJ71" s="37" t="str">
        <f t="shared" si="73"/>
        <v/>
      </c>
      <c r="CK71" s="37" t="str">
        <f t="shared" si="73"/>
        <v/>
      </c>
      <c r="CL71" s="37" t="str">
        <f t="shared" si="73"/>
        <v/>
      </c>
      <c r="CM71" s="37" t="str">
        <f t="shared" si="73"/>
        <v/>
      </c>
      <c r="CN71" s="37" t="str">
        <f t="shared" si="73"/>
        <v/>
      </c>
      <c r="CO71" s="37" t="str">
        <f t="shared" si="73"/>
        <v/>
      </c>
      <c r="CP71" s="37" t="str">
        <f t="shared" si="73"/>
        <v/>
      </c>
      <c r="CQ71" s="37" t="str">
        <f t="shared" si="73"/>
        <v/>
      </c>
      <c r="CR71" s="37" t="str">
        <f t="shared" si="73"/>
        <v/>
      </c>
      <c r="CS71" s="37" t="str">
        <f t="shared" si="73"/>
        <v/>
      </c>
      <c r="CT71" s="37" t="str">
        <f t="shared" si="73"/>
        <v/>
      </c>
      <c r="CU71" s="37" t="str">
        <f t="shared" si="73"/>
        <v/>
      </c>
      <c r="CV71" s="37" t="str">
        <f t="shared" si="73"/>
        <v/>
      </c>
      <c r="CW71" s="37" t="str">
        <f t="shared" si="73"/>
        <v/>
      </c>
      <c r="CX71" s="37" t="str">
        <f t="shared" si="73"/>
        <v/>
      </c>
      <c r="CY71" s="37" t="str">
        <f t="shared" si="73"/>
        <v/>
      </c>
      <c r="CZ71" s="37" t="str">
        <f t="shared" si="73"/>
        <v/>
      </c>
      <c r="DA71" s="37" t="str">
        <f t="shared" si="73"/>
        <v/>
      </c>
      <c r="DB71" s="37" t="str">
        <f t="shared" si="73"/>
        <v/>
      </c>
      <c r="DC71" s="37" t="str">
        <f t="shared" si="73"/>
        <v/>
      </c>
      <c r="DD71" s="37" t="str">
        <f t="shared" si="73"/>
        <v/>
      </c>
      <c r="DE71" s="37" t="str">
        <f t="shared" si="73"/>
        <v/>
      </c>
      <c r="DF71" s="37" t="str">
        <f t="shared" si="73"/>
        <v/>
      </c>
      <c r="DG71" s="37" t="str">
        <f t="shared" si="73"/>
        <v/>
      </c>
      <c r="DH71" s="37" t="str">
        <f t="shared" si="73"/>
        <v/>
      </c>
      <c r="DI71" s="37" t="str">
        <f t="shared" si="73"/>
        <v/>
      </c>
      <c r="DJ71" s="37" t="str">
        <f t="shared" si="73"/>
        <v/>
      </c>
      <c r="DK71" s="37" t="str">
        <f t="shared" si="73"/>
        <v/>
      </c>
      <c r="DL71" s="37" t="str">
        <f t="shared" si="73"/>
        <v/>
      </c>
      <c r="DM71" s="37" t="str">
        <f t="shared" si="73"/>
        <v/>
      </c>
      <c r="DN71" s="37" t="str">
        <f t="shared" si="73"/>
        <v/>
      </c>
      <c r="DO71" s="37" t="str">
        <f t="shared" si="73"/>
        <v/>
      </c>
      <c r="DP71" s="37" t="str">
        <f t="shared" si="73"/>
        <v/>
      </c>
      <c r="DQ71" s="37" t="str">
        <f t="shared" si="73"/>
        <v/>
      </c>
      <c r="DR71" s="37" t="str">
        <f t="shared" si="73"/>
        <v/>
      </c>
      <c r="DS71" s="37" t="str">
        <f t="shared" si="73"/>
        <v/>
      </c>
      <c r="DT71" s="37" t="str">
        <f t="shared" si="73"/>
        <v/>
      </c>
      <c r="DU71" s="37" t="str">
        <f t="shared" si="73"/>
        <v/>
      </c>
      <c r="DV71" s="37" t="str">
        <f t="shared" si="73"/>
        <v/>
      </c>
      <c r="DW71" s="37" t="str">
        <f t="shared" si="73"/>
        <v/>
      </c>
      <c r="DX71" s="37" t="str">
        <f t="shared" si="73"/>
        <v/>
      </c>
      <c r="DY71" s="37" t="str">
        <f t="shared" si="73"/>
        <v/>
      </c>
      <c r="DZ71" s="37" t="str">
        <f t="shared" si="73"/>
        <v/>
      </c>
      <c r="EA71" s="37" t="str">
        <f t="shared" si="73"/>
        <v/>
      </c>
      <c r="EB71" s="37" t="str">
        <f t="shared" si="73"/>
        <v/>
      </c>
      <c r="EC71" s="37" t="str">
        <f t="shared" si="73"/>
        <v/>
      </c>
      <c r="ED71" s="37" t="str">
        <f t="shared" si="73"/>
        <v/>
      </c>
      <c r="EE71" s="37" t="str">
        <f t="shared" si="73"/>
        <v/>
      </c>
      <c r="EF71" s="37" t="str">
        <f t="shared" si="73"/>
        <v/>
      </c>
      <c r="EG71" s="37" t="str">
        <f t="shared" si="73"/>
        <v/>
      </c>
      <c r="EH71" s="37" t="str">
        <f t="shared" si="73"/>
        <v/>
      </c>
      <c r="EI71" s="37" t="str">
        <f t="shared" si="73"/>
        <v/>
      </c>
      <c r="EJ71" s="37" t="str">
        <f t="shared" si="73"/>
        <v/>
      </c>
      <c r="EK71" s="37" t="str">
        <f t="shared" si="73"/>
        <v/>
      </c>
      <c r="EL71" s="37" t="str">
        <f t="shared" si="73"/>
        <v/>
      </c>
      <c r="EM71" s="37" t="str">
        <f t="shared" si="73"/>
        <v/>
      </c>
      <c r="EN71" s="37" t="str">
        <f t="shared" si="73"/>
        <v/>
      </c>
      <c r="EO71" s="37" t="str">
        <f t="shared" si="73"/>
        <v/>
      </c>
      <c r="EP71" s="37" t="str">
        <f t="shared" si="73"/>
        <v/>
      </c>
      <c r="EQ71" s="37" t="str">
        <f t="shared" si="73"/>
        <v/>
      </c>
      <c r="ER71" s="37" t="str">
        <f t="shared" si="73"/>
        <v/>
      </c>
      <c r="ES71" s="37" t="str">
        <f t="shared" si="73"/>
        <v/>
      </c>
      <c r="ET71" s="37" t="str">
        <f t="shared" si="73"/>
        <v/>
      </c>
      <c r="EU71" s="37" t="str">
        <f t="shared" si="73"/>
        <v/>
      </c>
      <c r="EV71" s="37" t="str">
        <f t="shared" si="73"/>
        <v/>
      </c>
      <c r="EW71" s="37" t="str">
        <f t="shared" si="73"/>
        <v/>
      </c>
    </row>
    <row r="72" spans="1:153" ht="12.75" customHeight="1" x14ac:dyDescent="0.2">
      <c r="A72" s="29"/>
      <c r="B72" s="30"/>
      <c r="C72" s="31"/>
      <c r="D72" s="30"/>
      <c r="E72" s="55"/>
      <c r="F72" s="40"/>
      <c r="G72" s="33"/>
      <c r="H72" s="33"/>
      <c r="I72" s="34"/>
      <c r="J72" s="30" t="str">
        <f t="shared" si="71"/>
        <v/>
      </c>
      <c r="K72" s="30" t="str">
        <f t="shared" si="72"/>
        <v/>
      </c>
      <c r="L72" s="35"/>
      <c r="M72" s="36" t="s">
        <v>24</v>
      </c>
      <c r="N72" s="37" t="str">
        <f t="shared" ref="N72:EW72" si="74">IF(AND((N$11&gt;=$E72),(N$11&lt;=$F72)),(((((IF(($M72="Röd"),"R","")&amp;IF(($M72="Blå"),"B",""))&amp;IF(($M72="Gul"),"U",""))&amp;IF(($M72="Grön"),"G",""))&amp;IF(($M72="Svart"),"S",""))&amp;IF(($M72="LILA"),"L","")),"")</f>
        <v/>
      </c>
      <c r="O72" s="37" t="str">
        <f t="shared" si="74"/>
        <v/>
      </c>
      <c r="P72" s="37" t="str">
        <f t="shared" si="74"/>
        <v/>
      </c>
      <c r="Q72" s="37" t="str">
        <f t="shared" si="74"/>
        <v/>
      </c>
      <c r="R72" s="37" t="str">
        <f t="shared" si="74"/>
        <v/>
      </c>
      <c r="S72" s="37" t="str">
        <f t="shared" si="74"/>
        <v/>
      </c>
      <c r="T72" s="37" t="str">
        <f t="shared" si="74"/>
        <v/>
      </c>
      <c r="U72" s="37" t="str">
        <f t="shared" si="74"/>
        <v/>
      </c>
      <c r="V72" s="37" t="str">
        <f t="shared" si="74"/>
        <v/>
      </c>
      <c r="W72" s="37" t="str">
        <f t="shared" si="74"/>
        <v/>
      </c>
      <c r="X72" s="37" t="str">
        <f t="shared" si="74"/>
        <v/>
      </c>
      <c r="Y72" s="37" t="str">
        <f t="shared" si="74"/>
        <v/>
      </c>
      <c r="Z72" s="37" t="str">
        <f t="shared" si="74"/>
        <v/>
      </c>
      <c r="AA72" s="37" t="str">
        <f t="shared" si="74"/>
        <v/>
      </c>
      <c r="AB72" s="37" t="str">
        <f t="shared" si="74"/>
        <v/>
      </c>
      <c r="AC72" s="37" t="str">
        <f t="shared" si="74"/>
        <v/>
      </c>
      <c r="AD72" s="38" t="str">
        <f t="shared" si="74"/>
        <v/>
      </c>
      <c r="AE72" s="37" t="str">
        <f t="shared" si="74"/>
        <v/>
      </c>
      <c r="AF72" s="37" t="str">
        <f t="shared" si="74"/>
        <v/>
      </c>
      <c r="AG72" s="37" t="str">
        <f t="shared" si="74"/>
        <v/>
      </c>
      <c r="AH72" s="37" t="str">
        <f t="shared" si="74"/>
        <v/>
      </c>
      <c r="AI72" s="37" t="str">
        <f t="shared" si="74"/>
        <v/>
      </c>
      <c r="AJ72" s="37" t="str">
        <f t="shared" si="74"/>
        <v/>
      </c>
      <c r="AK72" s="37" t="str">
        <f t="shared" si="74"/>
        <v/>
      </c>
      <c r="AL72" s="37" t="str">
        <f t="shared" si="74"/>
        <v/>
      </c>
      <c r="AM72" s="37" t="str">
        <f t="shared" si="74"/>
        <v/>
      </c>
      <c r="AN72" s="37" t="str">
        <f t="shared" si="74"/>
        <v/>
      </c>
      <c r="AO72" s="37" t="str">
        <f t="shared" si="74"/>
        <v/>
      </c>
      <c r="AP72" s="37" t="str">
        <f t="shared" si="74"/>
        <v/>
      </c>
      <c r="AQ72" s="37" t="str">
        <f t="shared" si="74"/>
        <v/>
      </c>
      <c r="AR72" s="37" t="str">
        <f t="shared" si="74"/>
        <v/>
      </c>
      <c r="AS72" s="37" t="str">
        <f t="shared" si="74"/>
        <v/>
      </c>
      <c r="AT72" s="37" t="str">
        <f t="shared" si="74"/>
        <v/>
      </c>
      <c r="AU72" s="37" t="str">
        <f t="shared" si="74"/>
        <v/>
      </c>
      <c r="AV72" s="37" t="str">
        <f t="shared" si="74"/>
        <v/>
      </c>
      <c r="AW72" s="37" t="str">
        <f t="shared" si="74"/>
        <v/>
      </c>
      <c r="AX72" s="37" t="str">
        <f t="shared" si="74"/>
        <v/>
      </c>
      <c r="AY72" s="37" t="str">
        <f t="shared" si="74"/>
        <v/>
      </c>
      <c r="AZ72" s="37" t="str">
        <f t="shared" si="74"/>
        <v/>
      </c>
      <c r="BA72" s="37" t="str">
        <f t="shared" si="74"/>
        <v/>
      </c>
      <c r="BB72" s="37" t="str">
        <f t="shared" si="74"/>
        <v/>
      </c>
      <c r="BC72" s="37" t="str">
        <f t="shared" si="74"/>
        <v/>
      </c>
      <c r="BD72" s="37" t="str">
        <f t="shared" si="74"/>
        <v/>
      </c>
      <c r="BE72" s="37" t="str">
        <f t="shared" si="74"/>
        <v/>
      </c>
      <c r="BF72" s="37" t="str">
        <f t="shared" si="74"/>
        <v/>
      </c>
      <c r="BG72" s="37" t="str">
        <f t="shared" si="74"/>
        <v/>
      </c>
      <c r="BH72" s="37" t="str">
        <f t="shared" si="74"/>
        <v/>
      </c>
      <c r="BI72" s="37" t="str">
        <f t="shared" si="74"/>
        <v/>
      </c>
      <c r="BJ72" s="37" t="str">
        <f t="shared" si="74"/>
        <v/>
      </c>
      <c r="BK72" s="37" t="str">
        <f t="shared" si="74"/>
        <v/>
      </c>
      <c r="BL72" s="37" t="str">
        <f t="shared" si="74"/>
        <v/>
      </c>
      <c r="BM72" s="37" t="str">
        <f t="shared" si="74"/>
        <v/>
      </c>
      <c r="BN72" s="37" t="str">
        <f t="shared" si="74"/>
        <v/>
      </c>
      <c r="BO72" s="37" t="str">
        <f t="shared" si="74"/>
        <v/>
      </c>
      <c r="BP72" s="37" t="str">
        <f t="shared" si="74"/>
        <v/>
      </c>
      <c r="BQ72" s="37" t="str">
        <f t="shared" si="74"/>
        <v/>
      </c>
      <c r="BR72" s="37" t="str">
        <f t="shared" si="74"/>
        <v/>
      </c>
      <c r="BS72" s="37" t="str">
        <f t="shared" si="74"/>
        <v/>
      </c>
      <c r="BT72" s="37" t="str">
        <f t="shared" si="74"/>
        <v/>
      </c>
      <c r="BU72" s="37" t="str">
        <f t="shared" si="74"/>
        <v/>
      </c>
      <c r="BV72" s="37" t="str">
        <f t="shared" si="74"/>
        <v/>
      </c>
      <c r="BW72" s="37" t="str">
        <f t="shared" si="74"/>
        <v/>
      </c>
      <c r="BX72" s="37" t="str">
        <f t="shared" si="74"/>
        <v/>
      </c>
      <c r="BY72" s="37" t="str">
        <f t="shared" si="74"/>
        <v/>
      </c>
      <c r="BZ72" s="37" t="str">
        <f t="shared" si="74"/>
        <v/>
      </c>
      <c r="CA72" s="37" t="str">
        <f t="shared" si="74"/>
        <v/>
      </c>
      <c r="CB72" s="37" t="str">
        <f t="shared" si="74"/>
        <v/>
      </c>
      <c r="CC72" s="37" t="str">
        <f t="shared" si="74"/>
        <v/>
      </c>
      <c r="CD72" s="37" t="str">
        <f t="shared" si="74"/>
        <v/>
      </c>
      <c r="CE72" s="37" t="str">
        <f t="shared" si="74"/>
        <v/>
      </c>
      <c r="CF72" s="37" t="str">
        <f t="shared" si="74"/>
        <v/>
      </c>
      <c r="CG72" s="37" t="str">
        <f t="shared" si="74"/>
        <v/>
      </c>
      <c r="CH72" s="37" t="str">
        <f t="shared" si="74"/>
        <v/>
      </c>
      <c r="CI72" s="37" t="str">
        <f t="shared" si="74"/>
        <v/>
      </c>
      <c r="CJ72" s="37" t="str">
        <f t="shared" si="74"/>
        <v/>
      </c>
      <c r="CK72" s="37" t="str">
        <f t="shared" si="74"/>
        <v/>
      </c>
      <c r="CL72" s="37" t="str">
        <f t="shared" si="74"/>
        <v/>
      </c>
      <c r="CM72" s="37" t="str">
        <f t="shared" si="74"/>
        <v/>
      </c>
      <c r="CN72" s="37" t="str">
        <f t="shared" si="74"/>
        <v/>
      </c>
      <c r="CO72" s="37" t="str">
        <f t="shared" si="74"/>
        <v/>
      </c>
      <c r="CP72" s="37" t="str">
        <f t="shared" si="74"/>
        <v/>
      </c>
      <c r="CQ72" s="37" t="str">
        <f t="shared" si="74"/>
        <v/>
      </c>
      <c r="CR72" s="37" t="str">
        <f t="shared" si="74"/>
        <v/>
      </c>
      <c r="CS72" s="37" t="str">
        <f t="shared" si="74"/>
        <v/>
      </c>
      <c r="CT72" s="37" t="str">
        <f t="shared" si="74"/>
        <v/>
      </c>
      <c r="CU72" s="37" t="str">
        <f t="shared" si="74"/>
        <v/>
      </c>
      <c r="CV72" s="37" t="str">
        <f t="shared" si="74"/>
        <v/>
      </c>
      <c r="CW72" s="37" t="str">
        <f t="shared" si="74"/>
        <v/>
      </c>
      <c r="CX72" s="37" t="str">
        <f t="shared" si="74"/>
        <v/>
      </c>
      <c r="CY72" s="37" t="str">
        <f t="shared" si="74"/>
        <v/>
      </c>
      <c r="CZ72" s="37" t="str">
        <f t="shared" si="74"/>
        <v/>
      </c>
      <c r="DA72" s="37" t="str">
        <f t="shared" si="74"/>
        <v/>
      </c>
      <c r="DB72" s="37" t="str">
        <f t="shared" si="74"/>
        <v/>
      </c>
      <c r="DC72" s="37" t="str">
        <f t="shared" si="74"/>
        <v/>
      </c>
      <c r="DD72" s="37" t="str">
        <f t="shared" si="74"/>
        <v/>
      </c>
      <c r="DE72" s="37" t="str">
        <f t="shared" si="74"/>
        <v/>
      </c>
      <c r="DF72" s="37" t="str">
        <f t="shared" si="74"/>
        <v/>
      </c>
      <c r="DG72" s="37" t="str">
        <f t="shared" si="74"/>
        <v/>
      </c>
      <c r="DH72" s="37" t="str">
        <f t="shared" si="74"/>
        <v/>
      </c>
      <c r="DI72" s="37" t="str">
        <f t="shared" si="74"/>
        <v/>
      </c>
      <c r="DJ72" s="37" t="str">
        <f t="shared" si="74"/>
        <v/>
      </c>
      <c r="DK72" s="37" t="str">
        <f t="shared" si="74"/>
        <v/>
      </c>
      <c r="DL72" s="37" t="str">
        <f t="shared" si="74"/>
        <v/>
      </c>
      <c r="DM72" s="37" t="str">
        <f t="shared" si="74"/>
        <v/>
      </c>
      <c r="DN72" s="37" t="str">
        <f t="shared" si="74"/>
        <v/>
      </c>
      <c r="DO72" s="37" t="str">
        <f t="shared" si="74"/>
        <v/>
      </c>
      <c r="DP72" s="37" t="str">
        <f t="shared" si="74"/>
        <v/>
      </c>
      <c r="DQ72" s="37" t="str">
        <f t="shared" si="74"/>
        <v/>
      </c>
      <c r="DR72" s="37" t="str">
        <f t="shared" si="74"/>
        <v/>
      </c>
      <c r="DS72" s="37" t="str">
        <f t="shared" si="74"/>
        <v/>
      </c>
      <c r="DT72" s="37" t="str">
        <f t="shared" si="74"/>
        <v/>
      </c>
      <c r="DU72" s="37" t="str">
        <f t="shared" si="74"/>
        <v/>
      </c>
      <c r="DV72" s="37" t="str">
        <f t="shared" si="74"/>
        <v/>
      </c>
      <c r="DW72" s="37" t="str">
        <f t="shared" si="74"/>
        <v/>
      </c>
      <c r="DX72" s="37" t="str">
        <f t="shared" si="74"/>
        <v/>
      </c>
      <c r="DY72" s="37" t="str">
        <f t="shared" si="74"/>
        <v/>
      </c>
      <c r="DZ72" s="37" t="str">
        <f t="shared" si="74"/>
        <v/>
      </c>
      <c r="EA72" s="37" t="str">
        <f t="shared" si="74"/>
        <v/>
      </c>
      <c r="EB72" s="37" t="str">
        <f t="shared" si="74"/>
        <v/>
      </c>
      <c r="EC72" s="37" t="str">
        <f t="shared" si="74"/>
        <v/>
      </c>
      <c r="ED72" s="37" t="str">
        <f t="shared" si="74"/>
        <v/>
      </c>
      <c r="EE72" s="37" t="str">
        <f t="shared" si="74"/>
        <v/>
      </c>
      <c r="EF72" s="37" t="str">
        <f t="shared" si="74"/>
        <v/>
      </c>
      <c r="EG72" s="37" t="str">
        <f t="shared" si="74"/>
        <v/>
      </c>
      <c r="EH72" s="37" t="str">
        <f t="shared" si="74"/>
        <v/>
      </c>
      <c r="EI72" s="37" t="str">
        <f t="shared" si="74"/>
        <v/>
      </c>
      <c r="EJ72" s="37" t="str">
        <f t="shared" si="74"/>
        <v/>
      </c>
      <c r="EK72" s="37" t="str">
        <f t="shared" si="74"/>
        <v/>
      </c>
      <c r="EL72" s="37" t="str">
        <f t="shared" si="74"/>
        <v/>
      </c>
      <c r="EM72" s="37" t="str">
        <f t="shared" si="74"/>
        <v/>
      </c>
      <c r="EN72" s="37" t="str">
        <f t="shared" si="74"/>
        <v/>
      </c>
      <c r="EO72" s="37" t="str">
        <f t="shared" si="74"/>
        <v/>
      </c>
      <c r="EP72" s="37" t="str">
        <f t="shared" si="74"/>
        <v/>
      </c>
      <c r="EQ72" s="37" t="str">
        <f t="shared" si="74"/>
        <v/>
      </c>
      <c r="ER72" s="37" t="str">
        <f t="shared" si="74"/>
        <v/>
      </c>
      <c r="ES72" s="37" t="str">
        <f t="shared" si="74"/>
        <v/>
      </c>
      <c r="ET72" s="37" t="str">
        <f t="shared" si="74"/>
        <v/>
      </c>
      <c r="EU72" s="37" t="str">
        <f t="shared" si="74"/>
        <v/>
      </c>
      <c r="EV72" s="37" t="str">
        <f t="shared" si="74"/>
        <v/>
      </c>
      <c r="EW72" s="37" t="str">
        <f t="shared" si="74"/>
        <v/>
      </c>
    </row>
    <row r="73" spans="1:153" ht="12.75" customHeight="1" x14ac:dyDescent="0.2">
      <c r="A73" s="29"/>
      <c r="B73" s="30"/>
      <c r="C73" s="31"/>
      <c r="D73" s="30"/>
      <c r="E73" s="55"/>
      <c r="F73" s="40"/>
      <c r="G73" s="33"/>
      <c r="H73" s="33"/>
      <c r="I73" s="34"/>
      <c r="J73" s="30" t="str">
        <f t="shared" si="71"/>
        <v/>
      </c>
      <c r="K73" s="30" t="str">
        <f t="shared" si="72"/>
        <v/>
      </c>
      <c r="L73" s="35"/>
      <c r="M73" s="36" t="s">
        <v>24</v>
      </c>
      <c r="N73" s="37" t="str">
        <f t="shared" ref="N73:EW73" si="75">IF(AND((N$11&gt;=$E73),(N$11&lt;=$F73)),(((((IF(($M73="Röd"),"R","")&amp;IF(($M73="Blå"),"B",""))&amp;IF(($M73="Gul"),"U",""))&amp;IF(($M73="Grön"),"G",""))&amp;IF(($M73="Svart"),"S",""))&amp;IF(($M73="LILA"),"L","")),"")</f>
        <v/>
      </c>
      <c r="O73" s="37" t="str">
        <f t="shared" si="75"/>
        <v/>
      </c>
      <c r="P73" s="37" t="str">
        <f t="shared" si="75"/>
        <v/>
      </c>
      <c r="Q73" s="37" t="str">
        <f t="shared" si="75"/>
        <v/>
      </c>
      <c r="R73" s="37" t="str">
        <f t="shared" si="75"/>
        <v/>
      </c>
      <c r="S73" s="37" t="str">
        <f t="shared" si="75"/>
        <v/>
      </c>
      <c r="T73" s="37" t="str">
        <f t="shared" si="75"/>
        <v/>
      </c>
      <c r="U73" s="37" t="str">
        <f t="shared" si="75"/>
        <v/>
      </c>
      <c r="V73" s="37" t="str">
        <f t="shared" si="75"/>
        <v/>
      </c>
      <c r="W73" s="37" t="str">
        <f t="shared" si="75"/>
        <v/>
      </c>
      <c r="X73" s="37" t="str">
        <f t="shared" si="75"/>
        <v/>
      </c>
      <c r="Y73" s="37" t="str">
        <f t="shared" si="75"/>
        <v/>
      </c>
      <c r="Z73" s="37" t="str">
        <f t="shared" si="75"/>
        <v/>
      </c>
      <c r="AA73" s="37" t="str">
        <f t="shared" si="75"/>
        <v/>
      </c>
      <c r="AB73" s="37" t="str">
        <f t="shared" si="75"/>
        <v/>
      </c>
      <c r="AC73" s="37" t="str">
        <f t="shared" si="75"/>
        <v/>
      </c>
      <c r="AD73" s="38" t="str">
        <f t="shared" si="75"/>
        <v/>
      </c>
      <c r="AE73" s="37" t="str">
        <f t="shared" si="75"/>
        <v/>
      </c>
      <c r="AF73" s="37" t="str">
        <f t="shared" si="75"/>
        <v/>
      </c>
      <c r="AG73" s="37" t="str">
        <f t="shared" si="75"/>
        <v/>
      </c>
      <c r="AH73" s="37" t="str">
        <f t="shared" si="75"/>
        <v/>
      </c>
      <c r="AI73" s="37" t="str">
        <f t="shared" si="75"/>
        <v/>
      </c>
      <c r="AJ73" s="37" t="str">
        <f t="shared" si="75"/>
        <v/>
      </c>
      <c r="AK73" s="37" t="str">
        <f t="shared" si="75"/>
        <v/>
      </c>
      <c r="AL73" s="37" t="str">
        <f t="shared" si="75"/>
        <v/>
      </c>
      <c r="AM73" s="37" t="str">
        <f t="shared" si="75"/>
        <v/>
      </c>
      <c r="AN73" s="37" t="str">
        <f t="shared" si="75"/>
        <v/>
      </c>
      <c r="AO73" s="37" t="str">
        <f t="shared" si="75"/>
        <v/>
      </c>
      <c r="AP73" s="37" t="str">
        <f t="shared" si="75"/>
        <v/>
      </c>
      <c r="AQ73" s="37" t="str">
        <f t="shared" si="75"/>
        <v/>
      </c>
      <c r="AR73" s="37" t="str">
        <f t="shared" si="75"/>
        <v/>
      </c>
      <c r="AS73" s="37" t="str">
        <f t="shared" si="75"/>
        <v/>
      </c>
      <c r="AT73" s="37" t="str">
        <f t="shared" si="75"/>
        <v/>
      </c>
      <c r="AU73" s="37" t="str">
        <f t="shared" si="75"/>
        <v/>
      </c>
      <c r="AV73" s="37" t="str">
        <f t="shared" si="75"/>
        <v/>
      </c>
      <c r="AW73" s="37" t="str">
        <f t="shared" si="75"/>
        <v/>
      </c>
      <c r="AX73" s="37" t="str">
        <f t="shared" si="75"/>
        <v/>
      </c>
      <c r="AY73" s="37" t="str">
        <f t="shared" si="75"/>
        <v/>
      </c>
      <c r="AZ73" s="37" t="str">
        <f t="shared" si="75"/>
        <v/>
      </c>
      <c r="BA73" s="37" t="str">
        <f t="shared" si="75"/>
        <v/>
      </c>
      <c r="BB73" s="37" t="str">
        <f t="shared" si="75"/>
        <v/>
      </c>
      <c r="BC73" s="37" t="str">
        <f t="shared" si="75"/>
        <v/>
      </c>
      <c r="BD73" s="37" t="str">
        <f t="shared" si="75"/>
        <v/>
      </c>
      <c r="BE73" s="37" t="str">
        <f t="shared" si="75"/>
        <v/>
      </c>
      <c r="BF73" s="37" t="str">
        <f t="shared" si="75"/>
        <v/>
      </c>
      <c r="BG73" s="37" t="str">
        <f t="shared" si="75"/>
        <v/>
      </c>
      <c r="BH73" s="37" t="str">
        <f t="shared" si="75"/>
        <v/>
      </c>
      <c r="BI73" s="37" t="str">
        <f t="shared" si="75"/>
        <v/>
      </c>
      <c r="BJ73" s="37" t="str">
        <f t="shared" si="75"/>
        <v/>
      </c>
      <c r="BK73" s="37" t="str">
        <f t="shared" si="75"/>
        <v/>
      </c>
      <c r="BL73" s="37" t="str">
        <f t="shared" si="75"/>
        <v/>
      </c>
      <c r="BM73" s="37" t="str">
        <f t="shared" si="75"/>
        <v/>
      </c>
      <c r="BN73" s="37" t="str">
        <f t="shared" si="75"/>
        <v/>
      </c>
      <c r="BO73" s="37" t="str">
        <f t="shared" si="75"/>
        <v/>
      </c>
      <c r="BP73" s="37" t="str">
        <f t="shared" si="75"/>
        <v/>
      </c>
      <c r="BQ73" s="37" t="str">
        <f t="shared" si="75"/>
        <v/>
      </c>
      <c r="BR73" s="37" t="str">
        <f t="shared" si="75"/>
        <v/>
      </c>
      <c r="BS73" s="37" t="str">
        <f t="shared" si="75"/>
        <v/>
      </c>
      <c r="BT73" s="37" t="str">
        <f t="shared" si="75"/>
        <v/>
      </c>
      <c r="BU73" s="37" t="str">
        <f t="shared" si="75"/>
        <v/>
      </c>
      <c r="BV73" s="37" t="str">
        <f t="shared" si="75"/>
        <v/>
      </c>
      <c r="BW73" s="37" t="str">
        <f t="shared" si="75"/>
        <v/>
      </c>
      <c r="BX73" s="37" t="str">
        <f t="shared" si="75"/>
        <v/>
      </c>
      <c r="BY73" s="37" t="str">
        <f t="shared" si="75"/>
        <v/>
      </c>
      <c r="BZ73" s="37" t="str">
        <f t="shared" si="75"/>
        <v/>
      </c>
      <c r="CA73" s="37" t="str">
        <f t="shared" si="75"/>
        <v/>
      </c>
      <c r="CB73" s="37" t="str">
        <f t="shared" si="75"/>
        <v/>
      </c>
      <c r="CC73" s="37" t="str">
        <f t="shared" si="75"/>
        <v/>
      </c>
      <c r="CD73" s="37" t="str">
        <f t="shared" si="75"/>
        <v/>
      </c>
      <c r="CE73" s="37" t="str">
        <f t="shared" si="75"/>
        <v/>
      </c>
      <c r="CF73" s="37" t="str">
        <f t="shared" si="75"/>
        <v/>
      </c>
      <c r="CG73" s="37" t="str">
        <f t="shared" si="75"/>
        <v/>
      </c>
      <c r="CH73" s="37" t="str">
        <f t="shared" si="75"/>
        <v/>
      </c>
      <c r="CI73" s="37" t="str">
        <f t="shared" si="75"/>
        <v/>
      </c>
      <c r="CJ73" s="37" t="str">
        <f t="shared" si="75"/>
        <v/>
      </c>
      <c r="CK73" s="37" t="str">
        <f t="shared" si="75"/>
        <v/>
      </c>
      <c r="CL73" s="37" t="str">
        <f t="shared" si="75"/>
        <v/>
      </c>
      <c r="CM73" s="37" t="str">
        <f t="shared" si="75"/>
        <v/>
      </c>
      <c r="CN73" s="37" t="str">
        <f t="shared" si="75"/>
        <v/>
      </c>
      <c r="CO73" s="37" t="str">
        <f t="shared" si="75"/>
        <v/>
      </c>
      <c r="CP73" s="37" t="str">
        <f t="shared" si="75"/>
        <v/>
      </c>
      <c r="CQ73" s="37" t="str">
        <f t="shared" si="75"/>
        <v/>
      </c>
      <c r="CR73" s="37" t="str">
        <f t="shared" si="75"/>
        <v/>
      </c>
      <c r="CS73" s="37" t="str">
        <f t="shared" si="75"/>
        <v/>
      </c>
      <c r="CT73" s="37" t="str">
        <f t="shared" si="75"/>
        <v/>
      </c>
      <c r="CU73" s="37" t="str">
        <f t="shared" si="75"/>
        <v/>
      </c>
      <c r="CV73" s="37" t="str">
        <f t="shared" si="75"/>
        <v/>
      </c>
      <c r="CW73" s="37" t="str">
        <f t="shared" si="75"/>
        <v/>
      </c>
      <c r="CX73" s="37" t="str">
        <f t="shared" si="75"/>
        <v/>
      </c>
      <c r="CY73" s="37" t="str">
        <f t="shared" si="75"/>
        <v/>
      </c>
      <c r="CZ73" s="37" t="str">
        <f t="shared" si="75"/>
        <v/>
      </c>
      <c r="DA73" s="37" t="str">
        <f t="shared" si="75"/>
        <v/>
      </c>
      <c r="DB73" s="37" t="str">
        <f t="shared" si="75"/>
        <v/>
      </c>
      <c r="DC73" s="37" t="str">
        <f t="shared" si="75"/>
        <v/>
      </c>
      <c r="DD73" s="37" t="str">
        <f t="shared" si="75"/>
        <v/>
      </c>
      <c r="DE73" s="37" t="str">
        <f t="shared" si="75"/>
        <v/>
      </c>
      <c r="DF73" s="37" t="str">
        <f t="shared" si="75"/>
        <v/>
      </c>
      <c r="DG73" s="37" t="str">
        <f t="shared" si="75"/>
        <v/>
      </c>
      <c r="DH73" s="37" t="str">
        <f t="shared" si="75"/>
        <v/>
      </c>
      <c r="DI73" s="37" t="str">
        <f t="shared" si="75"/>
        <v/>
      </c>
      <c r="DJ73" s="37" t="str">
        <f t="shared" si="75"/>
        <v/>
      </c>
      <c r="DK73" s="37" t="str">
        <f t="shared" si="75"/>
        <v/>
      </c>
      <c r="DL73" s="37" t="str">
        <f t="shared" si="75"/>
        <v/>
      </c>
      <c r="DM73" s="37" t="str">
        <f t="shared" si="75"/>
        <v/>
      </c>
      <c r="DN73" s="37" t="str">
        <f t="shared" si="75"/>
        <v/>
      </c>
      <c r="DO73" s="37" t="str">
        <f t="shared" si="75"/>
        <v/>
      </c>
      <c r="DP73" s="37" t="str">
        <f t="shared" si="75"/>
        <v/>
      </c>
      <c r="DQ73" s="37" t="str">
        <f t="shared" si="75"/>
        <v/>
      </c>
      <c r="DR73" s="37" t="str">
        <f t="shared" si="75"/>
        <v/>
      </c>
      <c r="DS73" s="37" t="str">
        <f t="shared" si="75"/>
        <v/>
      </c>
      <c r="DT73" s="37" t="str">
        <f t="shared" si="75"/>
        <v/>
      </c>
      <c r="DU73" s="37" t="str">
        <f t="shared" si="75"/>
        <v/>
      </c>
      <c r="DV73" s="37" t="str">
        <f t="shared" si="75"/>
        <v/>
      </c>
      <c r="DW73" s="37" t="str">
        <f t="shared" si="75"/>
        <v/>
      </c>
      <c r="DX73" s="37" t="str">
        <f t="shared" si="75"/>
        <v/>
      </c>
      <c r="DY73" s="37" t="str">
        <f t="shared" si="75"/>
        <v/>
      </c>
      <c r="DZ73" s="37" t="str">
        <f t="shared" si="75"/>
        <v/>
      </c>
      <c r="EA73" s="37" t="str">
        <f t="shared" si="75"/>
        <v/>
      </c>
      <c r="EB73" s="37" t="str">
        <f t="shared" si="75"/>
        <v/>
      </c>
      <c r="EC73" s="37" t="str">
        <f t="shared" si="75"/>
        <v/>
      </c>
      <c r="ED73" s="37" t="str">
        <f t="shared" si="75"/>
        <v/>
      </c>
      <c r="EE73" s="37" t="str">
        <f t="shared" si="75"/>
        <v/>
      </c>
      <c r="EF73" s="37" t="str">
        <f t="shared" si="75"/>
        <v/>
      </c>
      <c r="EG73" s="37" t="str">
        <f t="shared" si="75"/>
        <v/>
      </c>
      <c r="EH73" s="37" t="str">
        <f t="shared" si="75"/>
        <v/>
      </c>
      <c r="EI73" s="37" t="str">
        <f t="shared" si="75"/>
        <v/>
      </c>
      <c r="EJ73" s="37" t="str">
        <f t="shared" si="75"/>
        <v/>
      </c>
      <c r="EK73" s="37" t="str">
        <f t="shared" si="75"/>
        <v/>
      </c>
      <c r="EL73" s="37" t="str">
        <f t="shared" si="75"/>
        <v/>
      </c>
      <c r="EM73" s="37" t="str">
        <f t="shared" si="75"/>
        <v/>
      </c>
      <c r="EN73" s="37" t="str">
        <f t="shared" si="75"/>
        <v/>
      </c>
      <c r="EO73" s="37" t="str">
        <f t="shared" si="75"/>
        <v/>
      </c>
      <c r="EP73" s="37" t="str">
        <f t="shared" si="75"/>
        <v/>
      </c>
      <c r="EQ73" s="37" t="str">
        <f t="shared" si="75"/>
        <v/>
      </c>
      <c r="ER73" s="37" t="str">
        <f t="shared" si="75"/>
        <v/>
      </c>
      <c r="ES73" s="37" t="str">
        <f t="shared" si="75"/>
        <v/>
      </c>
      <c r="ET73" s="37" t="str">
        <f t="shared" si="75"/>
        <v/>
      </c>
      <c r="EU73" s="37" t="str">
        <f t="shared" si="75"/>
        <v/>
      </c>
      <c r="EV73" s="37" t="str">
        <f t="shared" si="75"/>
        <v/>
      </c>
      <c r="EW73" s="37" t="str">
        <f t="shared" si="75"/>
        <v/>
      </c>
    </row>
    <row r="74" spans="1:153" ht="12.75" customHeight="1" x14ac:dyDescent="0.2">
      <c r="A74" s="29"/>
      <c r="B74" s="30"/>
      <c r="C74" s="31"/>
      <c r="D74" s="30"/>
      <c r="E74" s="55"/>
      <c r="F74" s="40"/>
      <c r="G74" s="33"/>
      <c r="H74" s="33"/>
      <c r="I74" s="34"/>
      <c r="J74" s="30" t="str">
        <f t="shared" si="71"/>
        <v/>
      </c>
      <c r="K74" s="30" t="str">
        <f t="shared" si="72"/>
        <v/>
      </c>
      <c r="L74" s="35"/>
      <c r="M74" s="36" t="s">
        <v>24</v>
      </c>
      <c r="N74" s="37" t="str">
        <f t="shared" ref="N74:EW74" si="76">IF(AND((N$11&gt;=$E74),(N$11&lt;=$F74)),(((((IF(($M74="Röd"),"R","")&amp;IF(($M74="Blå"),"B",""))&amp;IF(($M74="Gul"),"U",""))&amp;IF(($M74="Grön"),"G",""))&amp;IF(($M74="Svart"),"S",""))&amp;IF(($M74="LILA"),"L","")),"")</f>
        <v/>
      </c>
      <c r="O74" s="37" t="str">
        <f t="shared" si="76"/>
        <v/>
      </c>
      <c r="P74" s="37" t="str">
        <f t="shared" si="76"/>
        <v/>
      </c>
      <c r="Q74" s="37" t="str">
        <f t="shared" si="76"/>
        <v/>
      </c>
      <c r="R74" s="37" t="str">
        <f t="shared" si="76"/>
        <v/>
      </c>
      <c r="S74" s="37" t="str">
        <f t="shared" si="76"/>
        <v/>
      </c>
      <c r="T74" s="37" t="str">
        <f t="shared" si="76"/>
        <v/>
      </c>
      <c r="U74" s="37" t="str">
        <f t="shared" si="76"/>
        <v/>
      </c>
      <c r="V74" s="37" t="str">
        <f t="shared" si="76"/>
        <v/>
      </c>
      <c r="W74" s="37" t="str">
        <f t="shared" si="76"/>
        <v/>
      </c>
      <c r="X74" s="37" t="str">
        <f t="shared" si="76"/>
        <v/>
      </c>
      <c r="Y74" s="37" t="str">
        <f t="shared" si="76"/>
        <v/>
      </c>
      <c r="Z74" s="37" t="str">
        <f t="shared" si="76"/>
        <v/>
      </c>
      <c r="AA74" s="37" t="str">
        <f t="shared" si="76"/>
        <v/>
      </c>
      <c r="AB74" s="37" t="str">
        <f t="shared" si="76"/>
        <v/>
      </c>
      <c r="AC74" s="37" t="str">
        <f t="shared" si="76"/>
        <v/>
      </c>
      <c r="AD74" s="38" t="str">
        <f t="shared" si="76"/>
        <v/>
      </c>
      <c r="AE74" s="37" t="str">
        <f t="shared" si="76"/>
        <v/>
      </c>
      <c r="AF74" s="37" t="str">
        <f t="shared" si="76"/>
        <v/>
      </c>
      <c r="AG74" s="37" t="str">
        <f t="shared" si="76"/>
        <v/>
      </c>
      <c r="AH74" s="37" t="str">
        <f t="shared" si="76"/>
        <v/>
      </c>
      <c r="AI74" s="37" t="str">
        <f t="shared" si="76"/>
        <v/>
      </c>
      <c r="AJ74" s="37" t="str">
        <f t="shared" si="76"/>
        <v/>
      </c>
      <c r="AK74" s="37" t="str">
        <f t="shared" si="76"/>
        <v/>
      </c>
      <c r="AL74" s="37" t="str">
        <f t="shared" si="76"/>
        <v/>
      </c>
      <c r="AM74" s="37" t="str">
        <f t="shared" si="76"/>
        <v/>
      </c>
      <c r="AN74" s="37" t="str">
        <f t="shared" si="76"/>
        <v/>
      </c>
      <c r="AO74" s="37" t="str">
        <f t="shared" si="76"/>
        <v/>
      </c>
      <c r="AP74" s="37" t="str">
        <f t="shared" si="76"/>
        <v/>
      </c>
      <c r="AQ74" s="37" t="str">
        <f t="shared" si="76"/>
        <v/>
      </c>
      <c r="AR74" s="37" t="str">
        <f t="shared" si="76"/>
        <v/>
      </c>
      <c r="AS74" s="37" t="str">
        <f t="shared" si="76"/>
        <v/>
      </c>
      <c r="AT74" s="37" t="str">
        <f t="shared" si="76"/>
        <v/>
      </c>
      <c r="AU74" s="37" t="str">
        <f t="shared" si="76"/>
        <v/>
      </c>
      <c r="AV74" s="37" t="str">
        <f t="shared" si="76"/>
        <v/>
      </c>
      <c r="AW74" s="37" t="str">
        <f t="shared" si="76"/>
        <v/>
      </c>
      <c r="AX74" s="37" t="str">
        <f t="shared" si="76"/>
        <v/>
      </c>
      <c r="AY74" s="37" t="str">
        <f t="shared" si="76"/>
        <v/>
      </c>
      <c r="AZ74" s="37" t="str">
        <f t="shared" si="76"/>
        <v/>
      </c>
      <c r="BA74" s="37" t="str">
        <f t="shared" si="76"/>
        <v/>
      </c>
      <c r="BB74" s="37" t="str">
        <f t="shared" si="76"/>
        <v/>
      </c>
      <c r="BC74" s="37" t="str">
        <f t="shared" si="76"/>
        <v/>
      </c>
      <c r="BD74" s="37" t="str">
        <f t="shared" si="76"/>
        <v/>
      </c>
      <c r="BE74" s="37" t="str">
        <f t="shared" si="76"/>
        <v/>
      </c>
      <c r="BF74" s="37" t="str">
        <f t="shared" si="76"/>
        <v/>
      </c>
      <c r="BG74" s="37" t="str">
        <f t="shared" si="76"/>
        <v/>
      </c>
      <c r="BH74" s="37" t="str">
        <f t="shared" si="76"/>
        <v/>
      </c>
      <c r="BI74" s="37" t="str">
        <f t="shared" si="76"/>
        <v/>
      </c>
      <c r="BJ74" s="37" t="str">
        <f t="shared" si="76"/>
        <v/>
      </c>
      <c r="BK74" s="37" t="str">
        <f t="shared" si="76"/>
        <v/>
      </c>
      <c r="BL74" s="37" t="str">
        <f t="shared" si="76"/>
        <v/>
      </c>
      <c r="BM74" s="37" t="str">
        <f t="shared" si="76"/>
        <v/>
      </c>
      <c r="BN74" s="37" t="str">
        <f t="shared" si="76"/>
        <v/>
      </c>
      <c r="BO74" s="37" t="str">
        <f t="shared" si="76"/>
        <v/>
      </c>
      <c r="BP74" s="37" t="str">
        <f t="shared" si="76"/>
        <v/>
      </c>
      <c r="BQ74" s="37" t="str">
        <f t="shared" si="76"/>
        <v/>
      </c>
      <c r="BR74" s="37" t="str">
        <f t="shared" si="76"/>
        <v/>
      </c>
      <c r="BS74" s="37" t="str">
        <f t="shared" si="76"/>
        <v/>
      </c>
      <c r="BT74" s="37" t="str">
        <f t="shared" si="76"/>
        <v/>
      </c>
      <c r="BU74" s="37" t="str">
        <f t="shared" si="76"/>
        <v/>
      </c>
      <c r="BV74" s="37" t="str">
        <f t="shared" si="76"/>
        <v/>
      </c>
      <c r="BW74" s="37" t="str">
        <f t="shared" si="76"/>
        <v/>
      </c>
      <c r="BX74" s="37" t="str">
        <f t="shared" si="76"/>
        <v/>
      </c>
      <c r="BY74" s="37" t="str">
        <f t="shared" si="76"/>
        <v/>
      </c>
      <c r="BZ74" s="37" t="str">
        <f t="shared" si="76"/>
        <v/>
      </c>
      <c r="CA74" s="37" t="str">
        <f t="shared" si="76"/>
        <v/>
      </c>
      <c r="CB74" s="37" t="str">
        <f t="shared" si="76"/>
        <v/>
      </c>
      <c r="CC74" s="37" t="str">
        <f t="shared" si="76"/>
        <v/>
      </c>
      <c r="CD74" s="37" t="str">
        <f t="shared" si="76"/>
        <v/>
      </c>
      <c r="CE74" s="37" t="str">
        <f t="shared" si="76"/>
        <v/>
      </c>
      <c r="CF74" s="37" t="str">
        <f t="shared" si="76"/>
        <v/>
      </c>
      <c r="CG74" s="37" t="str">
        <f t="shared" si="76"/>
        <v/>
      </c>
      <c r="CH74" s="37" t="str">
        <f t="shared" si="76"/>
        <v/>
      </c>
      <c r="CI74" s="37" t="str">
        <f t="shared" si="76"/>
        <v/>
      </c>
      <c r="CJ74" s="37" t="str">
        <f t="shared" si="76"/>
        <v/>
      </c>
      <c r="CK74" s="37" t="str">
        <f t="shared" si="76"/>
        <v/>
      </c>
      <c r="CL74" s="37" t="str">
        <f t="shared" si="76"/>
        <v/>
      </c>
      <c r="CM74" s="37" t="str">
        <f t="shared" si="76"/>
        <v/>
      </c>
      <c r="CN74" s="37" t="str">
        <f t="shared" si="76"/>
        <v/>
      </c>
      <c r="CO74" s="37" t="str">
        <f t="shared" si="76"/>
        <v/>
      </c>
      <c r="CP74" s="37" t="str">
        <f t="shared" si="76"/>
        <v/>
      </c>
      <c r="CQ74" s="37" t="str">
        <f t="shared" si="76"/>
        <v/>
      </c>
      <c r="CR74" s="37" t="str">
        <f t="shared" si="76"/>
        <v/>
      </c>
      <c r="CS74" s="37" t="str">
        <f t="shared" si="76"/>
        <v/>
      </c>
      <c r="CT74" s="37" t="str">
        <f t="shared" si="76"/>
        <v/>
      </c>
      <c r="CU74" s="37" t="str">
        <f t="shared" si="76"/>
        <v/>
      </c>
      <c r="CV74" s="37" t="str">
        <f t="shared" si="76"/>
        <v/>
      </c>
      <c r="CW74" s="37" t="str">
        <f t="shared" si="76"/>
        <v/>
      </c>
      <c r="CX74" s="37" t="str">
        <f t="shared" si="76"/>
        <v/>
      </c>
      <c r="CY74" s="37" t="str">
        <f t="shared" si="76"/>
        <v/>
      </c>
      <c r="CZ74" s="37" t="str">
        <f t="shared" si="76"/>
        <v/>
      </c>
      <c r="DA74" s="37" t="str">
        <f t="shared" si="76"/>
        <v/>
      </c>
      <c r="DB74" s="37" t="str">
        <f t="shared" si="76"/>
        <v/>
      </c>
      <c r="DC74" s="37" t="str">
        <f t="shared" si="76"/>
        <v/>
      </c>
      <c r="DD74" s="37" t="str">
        <f t="shared" si="76"/>
        <v/>
      </c>
      <c r="DE74" s="37" t="str">
        <f t="shared" si="76"/>
        <v/>
      </c>
      <c r="DF74" s="37" t="str">
        <f t="shared" si="76"/>
        <v/>
      </c>
      <c r="DG74" s="37" t="str">
        <f t="shared" si="76"/>
        <v/>
      </c>
      <c r="DH74" s="37" t="str">
        <f t="shared" si="76"/>
        <v/>
      </c>
      <c r="DI74" s="37" t="str">
        <f t="shared" si="76"/>
        <v/>
      </c>
      <c r="DJ74" s="37" t="str">
        <f t="shared" si="76"/>
        <v/>
      </c>
      <c r="DK74" s="37" t="str">
        <f t="shared" si="76"/>
        <v/>
      </c>
      <c r="DL74" s="37" t="str">
        <f t="shared" si="76"/>
        <v/>
      </c>
      <c r="DM74" s="37" t="str">
        <f t="shared" si="76"/>
        <v/>
      </c>
      <c r="DN74" s="37" t="str">
        <f t="shared" si="76"/>
        <v/>
      </c>
      <c r="DO74" s="37" t="str">
        <f t="shared" si="76"/>
        <v/>
      </c>
      <c r="DP74" s="37" t="str">
        <f t="shared" si="76"/>
        <v/>
      </c>
      <c r="DQ74" s="37" t="str">
        <f t="shared" si="76"/>
        <v/>
      </c>
      <c r="DR74" s="37" t="str">
        <f t="shared" si="76"/>
        <v/>
      </c>
      <c r="DS74" s="37" t="str">
        <f t="shared" si="76"/>
        <v/>
      </c>
      <c r="DT74" s="37" t="str">
        <f t="shared" si="76"/>
        <v/>
      </c>
      <c r="DU74" s="37" t="str">
        <f t="shared" si="76"/>
        <v/>
      </c>
      <c r="DV74" s="37" t="str">
        <f t="shared" si="76"/>
        <v/>
      </c>
      <c r="DW74" s="37" t="str">
        <f t="shared" si="76"/>
        <v/>
      </c>
      <c r="DX74" s="37" t="str">
        <f t="shared" si="76"/>
        <v/>
      </c>
      <c r="DY74" s="37" t="str">
        <f t="shared" si="76"/>
        <v/>
      </c>
      <c r="DZ74" s="37" t="str">
        <f t="shared" si="76"/>
        <v/>
      </c>
      <c r="EA74" s="37" t="str">
        <f t="shared" si="76"/>
        <v/>
      </c>
      <c r="EB74" s="37" t="str">
        <f t="shared" si="76"/>
        <v/>
      </c>
      <c r="EC74" s="37" t="str">
        <f t="shared" si="76"/>
        <v/>
      </c>
      <c r="ED74" s="37" t="str">
        <f t="shared" si="76"/>
        <v/>
      </c>
      <c r="EE74" s="37" t="str">
        <f t="shared" si="76"/>
        <v/>
      </c>
      <c r="EF74" s="37" t="str">
        <f t="shared" si="76"/>
        <v/>
      </c>
      <c r="EG74" s="37" t="str">
        <f t="shared" si="76"/>
        <v/>
      </c>
      <c r="EH74" s="37" t="str">
        <f t="shared" si="76"/>
        <v/>
      </c>
      <c r="EI74" s="37" t="str">
        <f t="shared" si="76"/>
        <v/>
      </c>
      <c r="EJ74" s="37" t="str">
        <f t="shared" si="76"/>
        <v/>
      </c>
      <c r="EK74" s="37" t="str">
        <f t="shared" si="76"/>
        <v/>
      </c>
      <c r="EL74" s="37" t="str">
        <f t="shared" si="76"/>
        <v/>
      </c>
      <c r="EM74" s="37" t="str">
        <f t="shared" si="76"/>
        <v/>
      </c>
      <c r="EN74" s="37" t="str">
        <f t="shared" si="76"/>
        <v/>
      </c>
      <c r="EO74" s="37" t="str">
        <f t="shared" si="76"/>
        <v/>
      </c>
      <c r="EP74" s="37" t="str">
        <f t="shared" si="76"/>
        <v/>
      </c>
      <c r="EQ74" s="37" t="str">
        <f t="shared" si="76"/>
        <v/>
      </c>
      <c r="ER74" s="37" t="str">
        <f t="shared" si="76"/>
        <v/>
      </c>
      <c r="ES74" s="37" t="str">
        <f t="shared" si="76"/>
        <v/>
      </c>
      <c r="ET74" s="37" t="str">
        <f t="shared" si="76"/>
        <v/>
      </c>
      <c r="EU74" s="37" t="str">
        <f t="shared" si="76"/>
        <v/>
      </c>
      <c r="EV74" s="37" t="str">
        <f t="shared" si="76"/>
        <v/>
      </c>
      <c r="EW74" s="37" t="str">
        <f t="shared" si="76"/>
        <v/>
      </c>
    </row>
    <row r="75" spans="1:153" ht="12.75" customHeight="1" x14ac:dyDescent="0.2">
      <c r="A75" s="39"/>
      <c r="B75" s="30"/>
      <c r="C75" s="31"/>
      <c r="D75" s="30"/>
      <c r="E75" s="55"/>
      <c r="F75" s="40"/>
      <c r="G75" s="33"/>
      <c r="H75" s="44"/>
      <c r="I75" s="34"/>
      <c r="J75" s="30" t="str">
        <f t="shared" si="71"/>
        <v/>
      </c>
      <c r="K75" s="30" t="str">
        <f t="shared" si="72"/>
        <v/>
      </c>
      <c r="L75" s="10"/>
      <c r="M75" s="21" t="s">
        <v>29</v>
      </c>
      <c r="N75" s="28" t="str">
        <f t="shared" ref="N75:EW75" si="77">IF(AND((N$11&gt;=$E75),(N$11&lt;=$F75)),(((((IF(($M75="Röd"),"R","")&amp;IF(($M75="Blå"),"B",""))&amp;IF(($M75="Gul"),"U",""))&amp;IF(($M75="Grön"),"G",""))&amp;IF(($M75="Svart"),"S",""))&amp;IF(($M75="LILA"),"L","")),"")</f>
        <v/>
      </c>
      <c r="O75" s="28" t="str">
        <f t="shared" si="77"/>
        <v/>
      </c>
      <c r="P75" s="28" t="str">
        <f t="shared" si="77"/>
        <v/>
      </c>
      <c r="Q75" s="28" t="str">
        <f t="shared" si="77"/>
        <v/>
      </c>
      <c r="R75" s="28" t="str">
        <f t="shared" si="77"/>
        <v/>
      </c>
      <c r="S75" s="28" t="str">
        <f t="shared" si="77"/>
        <v/>
      </c>
      <c r="T75" s="28" t="str">
        <f t="shared" si="77"/>
        <v/>
      </c>
      <c r="U75" s="28" t="str">
        <f t="shared" si="77"/>
        <v/>
      </c>
      <c r="V75" s="28" t="str">
        <f t="shared" si="77"/>
        <v/>
      </c>
      <c r="W75" s="28" t="str">
        <f t="shared" si="77"/>
        <v/>
      </c>
      <c r="X75" s="28" t="str">
        <f t="shared" si="77"/>
        <v/>
      </c>
      <c r="Y75" s="28" t="str">
        <f t="shared" si="77"/>
        <v/>
      </c>
      <c r="Z75" s="28" t="str">
        <f t="shared" si="77"/>
        <v/>
      </c>
      <c r="AA75" s="28" t="str">
        <f t="shared" si="77"/>
        <v/>
      </c>
      <c r="AB75" s="28" t="str">
        <f t="shared" si="77"/>
        <v/>
      </c>
      <c r="AC75" s="28" t="str">
        <f t="shared" si="77"/>
        <v/>
      </c>
      <c r="AD75" s="28" t="str">
        <f t="shared" si="77"/>
        <v/>
      </c>
      <c r="AE75" s="28" t="str">
        <f t="shared" si="77"/>
        <v/>
      </c>
      <c r="AF75" s="28" t="str">
        <f t="shared" si="77"/>
        <v/>
      </c>
      <c r="AG75" s="28" t="str">
        <f t="shared" si="77"/>
        <v/>
      </c>
      <c r="AH75" s="28" t="str">
        <f t="shared" si="77"/>
        <v/>
      </c>
      <c r="AI75" s="28" t="str">
        <f t="shared" si="77"/>
        <v/>
      </c>
      <c r="AJ75" s="28" t="str">
        <f t="shared" si="77"/>
        <v/>
      </c>
      <c r="AK75" s="28" t="str">
        <f t="shared" si="77"/>
        <v/>
      </c>
      <c r="AL75" s="28" t="str">
        <f t="shared" si="77"/>
        <v/>
      </c>
      <c r="AM75" s="28" t="str">
        <f t="shared" si="77"/>
        <v/>
      </c>
      <c r="AN75" s="28" t="str">
        <f t="shared" si="77"/>
        <v/>
      </c>
      <c r="AO75" s="28" t="str">
        <f t="shared" si="77"/>
        <v/>
      </c>
      <c r="AP75" s="28" t="str">
        <f t="shared" si="77"/>
        <v/>
      </c>
      <c r="AQ75" s="28" t="str">
        <f t="shared" si="77"/>
        <v/>
      </c>
      <c r="AR75" s="28" t="str">
        <f t="shared" si="77"/>
        <v/>
      </c>
      <c r="AS75" s="28" t="str">
        <f t="shared" si="77"/>
        <v/>
      </c>
      <c r="AT75" s="28" t="str">
        <f t="shared" si="77"/>
        <v/>
      </c>
      <c r="AU75" s="28" t="str">
        <f t="shared" si="77"/>
        <v/>
      </c>
      <c r="AV75" s="28" t="str">
        <f t="shared" si="77"/>
        <v/>
      </c>
      <c r="AW75" s="28" t="str">
        <f t="shared" si="77"/>
        <v/>
      </c>
      <c r="AX75" s="28" t="str">
        <f t="shared" si="77"/>
        <v/>
      </c>
      <c r="AY75" s="28" t="str">
        <f t="shared" si="77"/>
        <v/>
      </c>
      <c r="AZ75" s="28" t="str">
        <f t="shared" si="77"/>
        <v/>
      </c>
      <c r="BA75" s="28" t="str">
        <f t="shared" si="77"/>
        <v/>
      </c>
      <c r="BB75" s="28" t="str">
        <f t="shared" si="77"/>
        <v/>
      </c>
      <c r="BC75" s="28" t="str">
        <f t="shared" si="77"/>
        <v/>
      </c>
      <c r="BD75" s="28" t="str">
        <f t="shared" si="77"/>
        <v/>
      </c>
      <c r="BE75" s="28" t="str">
        <f t="shared" si="77"/>
        <v/>
      </c>
      <c r="BF75" s="28" t="str">
        <f t="shared" si="77"/>
        <v/>
      </c>
      <c r="BG75" s="28" t="str">
        <f t="shared" si="77"/>
        <v/>
      </c>
      <c r="BH75" s="28" t="str">
        <f t="shared" si="77"/>
        <v/>
      </c>
      <c r="BI75" s="28" t="str">
        <f t="shared" si="77"/>
        <v/>
      </c>
      <c r="BJ75" s="28" t="str">
        <f t="shared" si="77"/>
        <v/>
      </c>
      <c r="BK75" s="28" t="str">
        <f t="shared" si="77"/>
        <v/>
      </c>
      <c r="BL75" s="28" t="str">
        <f t="shared" si="77"/>
        <v/>
      </c>
      <c r="BM75" s="28" t="str">
        <f t="shared" si="77"/>
        <v/>
      </c>
      <c r="BN75" s="28" t="str">
        <f t="shared" si="77"/>
        <v/>
      </c>
      <c r="BO75" s="28" t="str">
        <f t="shared" si="77"/>
        <v/>
      </c>
      <c r="BP75" s="28" t="str">
        <f t="shared" si="77"/>
        <v/>
      </c>
      <c r="BQ75" s="28" t="str">
        <f t="shared" si="77"/>
        <v/>
      </c>
      <c r="BR75" s="28" t="str">
        <f t="shared" si="77"/>
        <v/>
      </c>
      <c r="BS75" s="28" t="str">
        <f t="shared" si="77"/>
        <v/>
      </c>
      <c r="BT75" s="28" t="str">
        <f t="shared" si="77"/>
        <v/>
      </c>
      <c r="BU75" s="28" t="str">
        <f t="shared" si="77"/>
        <v/>
      </c>
      <c r="BV75" s="28" t="str">
        <f t="shared" si="77"/>
        <v/>
      </c>
      <c r="BW75" s="28" t="str">
        <f t="shared" si="77"/>
        <v/>
      </c>
      <c r="BX75" s="28" t="str">
        <f t="shared" si="77"/>
        <v/>
      </c>
      <c r="BY75" s="28" t="str">
        <f t="shared" si="77"/>
        <v/>
      </c>
      <c r="BZ75" s="28" t="str">
        <f t="shared" si="77"/>
        <v/>
      </c>
      <c r="CA75" s="28" t="str">
        <f t="shared" si="77"/>
        <v/>
      </c>
      <c r="CB75" s="28" t="str">
        <f t="shared" si="77"/>
        <v/>
      </c>
      <c r="CC75" s="28" t="str">
        <f t="shared" si="77"/>
        <v/>
      </c>
      <c r="CD75" s="28" t="str">
        <f t="shared" si="77"/>
        <v/>
      </c>
      <c r="CE75" s="28" t="str">
        <f t="shared" si="77"/>
        <v/>
      </c>
      <c r="CF75" s="28" t="str">
        <f t="shared" si="77"/>
        <v/>
      </c>
      <c r="CG75" s="28" t="str">
        <f t="shared" si="77"/>
        <v/>
      </c>
      <c r="CH75" s="28" t="str">
        <f t="shared" si="77"/>
        <v/>
      </c>
      <c r="CI75" s="28" t="str">
        <f t="shared" si="77"/>
        <v/>
      </c>
      <c r="CJ75" s="28" t="str">
        <f t="shared" si="77"/>
        <v/>
      </c>
      <c r="CK75" s="28" t="str">
        <f t="shared" si="77"/>
        <v/>
      </c>
      <c r="CL75" s="28" t="str">
        <f t="shared" si="77"/>
        <v/>
      </c>
      <c r="CM75" s="28" t="str">
        <f t="shared" si="77"/>
        <v/>
      </c>
      <c r="CN75" s="28" t="str">
        <f t="shared" si="77"/>
        <v/>
      </c>
      <c r="CO75" s="28" t="str">
        <f t="shared" si="77"/>
        <v/>
      </c>
      <c r="CP75" s="28" t="str">
        <f t="shared" si="77"/>
        <v/>
      </c>
      <c r="CQ75" s="28" t="str">
        <f t="shared" si="77"/>
        <v/>
      </c>
      <c r="CR75" s="28" t="str">
        <f t="shared" si="77"/>
        <v/>
      </c>
      <c r="CS75" s="28" t="str">
        <f t="shared" si="77"/>
        <v/>
      </c>
      <c r="CT75" s="28" t="str">
        <f t="shared" si="77"/>
        <v/>
      </c>
      <c r="CU75" s="28" t="str">
        <f t="shared" si="77"/>
        <v/>
      </c>
      <c r="CV75" s="28" t="str">
        <f t="shared" si="77"/>
        <v/>
      </c>
      <c r="CW75" s="28" t="str">
        <f t="shared" si="77"/>
        <v/>
      </c>
      <c r="CX75" s="28" t="str">
        <f t="shared" si="77"/>
        <v/>
      </c>
      <c r="CY75" s="28" t="str">
        <f t="shared" si="77"/>
        <v/>
      </c>
      <c r="CZ75" s="28" t="str">
        <f t="shared" si="77"/>
        <v/>
      </c>
      <c r="DA75" s="28" t="str">
        <f t="shared" si="77"/>
        <v/>
      </c>
      <c r="DB75" s="28" t="str">
        <f t="shared" si="77"/>
        <v/>
      </c>
      <c r="DC75" s="28" t="str">
        <f t="shared" si="77"/>
        <v/>
      </c>
      <c r="DD75" s="28" t="str">
        <f t="shared" si="77"/>
        <v/>
      </c>
      <c r="DE75" s="28" t="str">
        <f t="shared" si="77"/>
        <v/>
      </c>
      <c r="DF75" s="28" t="str">
        <f t="shared" si="77"/>
        <v/>
      </c>
      <c r="DG75" s="28" t="str">
        <f t="shared" si="77"/>
        <v/>
      </c>
      <c r="DH75" s="28" t="str">
        <f t="shared" si="77"/>
        <v/>
      </c>
      <c r="DI75" s="28" t="str">
        <f t="shared" si="77"/>
        <v/>
      </c>
      <c r="DJ75" s="28" t="str">
        <f t="shared" si="77"/>
        <v/>
      </c>
      <c r="DK75" s="28" t="str">
        <f t="shared" si="77"/>
        <v/>
      </c>
      <c r="DL75" s="28" t="str">
        <f t="shared" si="77"/>
        <v/>
      </c>
      <c r="DM75" s="28" t="str">
        <f t="shared" si="77"/>
        <v/>
      </c>
      <c r="DN75" s="28" t="str">
        <f t="shared" si="77"/>
        <v/>
      </c>
      <c r="DO75" s="28" t="str">
        <f t="shared" si="77"/>
        <v/>
      </c>
      <c r="DP75" s="28" t="str">
        <f t="shared" si="77"/>
        <v/>
      </c>
      <c r="DQ75" s="28" t="str">
        <f t="shared" si="77"/>
        <v/>
      </c>
      <c r="DR75" s="28" t="str">
        <f t="shared" si="77"/>
        <v/>
      </c>
      <c r="DS75" s="28" t="str">
        <f t="shared" si="77"/>
        <v/>
      </c>
      <c r="DT75" s="28" t="str">
        <f t="shared" si="77"/>
        <v/>
      </c>
      <c r="DU75" s="28" t="str">
        <f t="shared" si="77"/>
        <v/>
      </c>
      <c r="DV75" s="28" t="str">
        <f t="shared" si="77"/>
        <v/>
      </c>
      <c r="DW75" s="28" t="str">
        <f t="shared" si="77"/>
        <v/>
      </c>
      <c r="DX75" s="28" t="str">
        <f t="shared" si="77"/>
        <v/>
      </c>
      <c r="DY75" s="28" t="str">
        <f t="shared" si="77"/>
        <v/>
      </c>
      <c r="DZ75" s="28" t="str">
        <f t="shared" si="77"/>
        <v/>
      </c>
      <c r="EA75" s="28" t="str">
        <f t="shared" si="77"/>
        <v/>
      </c>
      <c r="EB75" s="28" t="str">
        <f t="shared" si="77"/>
        <v/>
      </c>
      <c r="EC75" s="28" t="str">
        <f t="shared" si="77"/>
        <v/>
      </c>
      <c r="ED75" s="28" t="str">
        <f t="shared" si="77"/>
        <v/>
      </c>
      <c r="EE75" s="28" t="str">
        <f t="shared" si="77"/>
        <v/>
      </c>
      <c r="EF75" s="28" t="str">
        <f t="shared" si="77"/>
        <v/>
      </c>
      <c r="EG75" s="28" t="str">
        <f t="shared" si="77"/>
        <v/>
      </c>
      <c r="EH75" s="28" t="str">
        <f t="shared" si="77"/>
        <v/>
      </c>
      <c r="EI75" s="28" t="str">
        <f t="shared" si="77"/>
        <v/>
      </c>
      <c r="EJ75" s="28" t="str">
        <f t="shared" si="77"/>
        <v/>
      </c>
      <c r="EK75" s="28" t="str">
        <f t="shared" si="77"/>
        <v/>
      </c>
      <c r="EL75" s="28" t="str">
        <f t="shared" si="77"/>
        <v/>
      </c>
      <c r="EM75" s="28" t="str">
        <f t="shared" si="77"/>
        <v/>
      </c>
      <c r="EN75" s="28" t="str">
        <f t="shared" si="77"/>
        <v/>
      </c>
      <c r="EO75" s="28" t="str">
        <f t="shared" si="77"/>
        <v/>
      </c>
      <c r="EP75" s="28" t="str">
        <f t="shared" si="77"/>
        <v/>
      </c>
      <c r="EQ75" s="28" t="str">
        <f t="shared" si="77"/>
        <v/>
      </c>
      <c r="ER75" s="28" t="str">
        <f t="shared" si="77"/>
        <v/>
      </c>
      <c r="ES75" s="28" t="str">
        <f t="shared" si="77"/>
        <v/>
      </c>
      <c r="ET75" s="28" t="str">
        <f t="shared" si="77"/>
        <v/>
      </c>
      <c r="EU75" s="28" t="str">
        <f t="shared" si="77"/>
        <v/>
      </c>
      <c r="EV75" s="28" t="str">
        <f t="shared" si="77"/>
        <v/>
      </c>
      <c r="EW75" s="28" t="str">
        <f t="shared" si="77"/>
        <v/>
      </c>
    </row>
    <row r="76" spans="1:153" ht="12.75" customHeight="1" x14ac:dyDescent="0.2">
      <c r="A76" s="39"/>
      <c r="B76" s="30"/>
      <c r="C76" s="31"/>
      <c r="D76" s="30"/>
      <c r="E76" s="55"/>
      <c r="F76" s="40"/>
      <c r="G76" s="33"/>
      <c r="H76" s="44"/>
      <c r="I76" s="34"/>
      <c r="J76" s="30" t="str">
        <f t="shared" si="71"/>
        <v/>
      </c>
      <c r="K76" s="30" t="str">
        <f t="shared" si="72"/>
        <v/>
      </c>
      <c r="L76" s="10"/>
      <c r="M76" s="27" t="s">
        <v>29</v>
      </c>
      <c r="N76" s="28" t="str">
        <f t="shared" ref="N76:EW76" si="78">IF(AND((N$11&gt;=$E76),(N$11&lt;=$F76)),(((((IF(($M76="Röd"),"R","")&amp;IF(($M76="Blå"),"B",""))&amp;IF(($M76="Gul"),"U",""))&amp;IF(($M76="Grön"),"G",""))&amp;IF(($M76="Svart"),"S",""))&amp;IF(($M76="LILA"),"L","")),"")</f>
        <v/>
      </c>
      <c r="O76" s="28" t="str">
        <f t="shared" si="78"/>
        <v/>
      </c>
      <c r="P76" s="28" t="str">
        <f t="shared" si="78"/>
        <v/>
      </c>
      <c r="Q76" s="28" t="str">
        <f t="shared" si="78"/>
        <v/>
      </c>
      <c r="R76" s="28" t="str">
        <f t="shared" si="78"/>
        <v/>
      </c>
      <c r="S76" s="28" t="str">
        <f t="shared" si="78"/>
        <v/>
      </c>
      <c r="T76" s="28" t="str">
        <f t="shared" si="78"/>
        <v/>
      </c>
      <c r="U76" s="28" t="str">
        <f t="shared" si="78"/>
        <v/>
      </c>
      <c r="V76" s="28" t="str">
        <f t="shared" si="78"/>
        <v/>
      </c>
      <c r="W76" s="28" t="str">
        <f t="shared" si="78"/>
        <v/>
      </c>
      <c r="X76" s="28" t="str">
        <f t="shared" si="78"/>
        <v/>
      </c>
      <c r="Y76" s="28" t="str">
        <f t="shared" si="78"/>
        <v/>
      </c>
      <c r="Z76" s="28" t="str">
        <f t="shared" si="78"/>
        <v/>
      </c>
      <c r="AA76" s="28" t="str">
        <f t="shared" si="78"/>
        <v/>
      </c>
      <c r="AB76" s="28" t="str">
        <f t="shared" si="78"/>
        <v/>
      </c>
      <c r="AC76" s="28" t="str">
        <f t="shared" si="78"/>
        <v/>
      </c>
      <c r="AD76" s="28" t="str">
        <f t="shared" si="78"/>
        <v/>
      </c>
      <c r="AE76" s="28" t="str">
        <f t="shared" si="78"/>
        <v/>
      </c>
      <c r="AF76" s="28" t="str">
        <f t="shared" si="78"/>
        <v/>
      </c>
      <c r="AG76" s="28" t="str">
        <f t="shared" si="78"/>
        <v/>
      </c>
      <c r="AH76" s="28" t="str">
        <f t="shared" si="78"/>
        <v/>
      </c>
      <c r="AI76" s="28" t="str">
        <f t="shared" si="78"/>
        <v/>
      </c>
      <c r="AJ76" s="28" t="str">
        <f t="shared" si="78"/>
        <v/>
      </c>
      <c r="AK76" s="28" t="str">
        <f t="shared" si="78"/>
        <v/>
      </c>
      <c r="AL76" s="28" t="str">
        <f t="shared" si="78"/>
        <v/>
      </c>
      <c r="AM76" s="28" t="str">
        <f t="shared" si="78"/>
        <v/>
      </c>
      <c r="AN76" s="28" t="str">
        <f t="shared" si="78"/>
        <v/>
      </c>
      <c r="AO76" s="28" t="str">
        <f t="shared" si="78"/>
        <v/>
      </c>
      <c r="AP76" s="28" t="str">
        <f t="shared" si="78"/>
        <v/>
      </c>
      <c r="AQ76" s="28" t="str">
        <f t="shared" si="78"/>
        <v/>
      </c>
      <c r="AR76" s="28" t="str">
        <f t="shared" si="78"/>
        <v/>
      </c>
      <c r="AS76" s="28" t="str">
        <f t="shared" si="78"/>
        <v/>
      </c>
      <c r="AT76" s="28" t="str">
        <f t="shared" si="78"/>
        <v/>
      </c>
      <c r="AU76" s="28" t="str">
        <f t="shared" si="78"/>
        <v/>
      </c>
      <c r="AV76" s="28" t="str">
        <f t="shared" si="78"/>
        <v/>
      </c>
      <c r="AW76" s="28" t="str">
        <f t="shared" si="78"/>
        <v/>
      </c>
      <c r="AX76" s="28" t="str">
        <f t="shared" si="78"/>
        <v/>
      </c>
      <c r="AY76" s="28" t="str">
        <f t="shared" si="78"/>
        <v/>
      </c>
      <c r="AZ76" s="28" t="str">
        <f t="shared" si="78"/>
        <v/>
      </c>
      <c r="BA76" s="28" t="str">
        <f t="shared" si="78"/>
        <v/>
      </c>
      <c r="BB76" s="28" t="str">
        <f t="shared" si="78"/>
        <v/>
      </c>
      <c r="BC76" s="28" t="str">
        <f t="shared" si="78"/>
        <v/>
      </c>
      <c r="BD76" s="28" t="str">
        <f t="shared" si="78"/>
        <v/>
      </c>
      <c r="BE76" s="28" t="str">
        <f t="shared" si="78"/>
        <v/>
      </c>
      <c r="BF76" s="28" t="str">
        <f t="shared" si="78"/>
        <v/>
      </c>
      <c r="BG76" s="28" t="str">
        <f t="shared" si="78"/>
        <v/>
      </c>
      <c r="BH76" s="28" t="str">
        <f t="shared" si="78"/>
        <v/>
      </c>
      <c r="BI76" s="28" t="str">
        <f t="shared" si="78"/>
        <v/>
      </c>
      <c r="BJ76" s="28" t="str">
        <f t="shared" si="78"/>
        <v/>
      </c>
      <c r="BK76" s="28" t="str">
        <f t="shared" si="78"/>
        <v/>
      </c>
      <c r="BL76" s="28" t="str">
        <f t="shared" si="78"/>
        <v/>
      </c>
      <c r="BM76" s="28" t="str">
        <f t="shared" si="78"/>
        <v/>
      </c>
      <c r="BN76" s="28" t="str">
        <f t="shared" si="78"/>
        <v/>
      </c>
      <c r="BO76" s="28" t="str">
        <f t="shared" si="78"/>
        <v/>
      </c>
      <c r="BP76" s="28" t="str">
        <f t="shared" si="78"/>
        <v/>
      </c>
      <c r="BQ76" s="28" t="str">
        <f t="shared" si="78"/>
        <v/>
      </c>
      <c r="BR76" s="28" t="str">
        <f t="shared" si="78"/>
        <v/>
      </c>
      <c r="BS76" s="28" t="str">
        <f t="shared" si="78"/>
        <v/>
      </c>
      <c r="BT76" s="28" t="str">
        <f t="shared" si="78"/>
        <v/>
      </c>
      <c r="BU76" s="28" t="str">
        <f t="shared" si="78"/>
        <v/>
      </c>
      <c r="BV76" s="28" t="str">
        <f t="shared" si="78"/>
        <v/>
      </c>
      <c r="BW76" s="28" t="str">
        <f t="shared" si="78"/>
        <v/>
      </c>
      <c r="BX76" s="28" t="str">
        <f t="shared" si="78"/>
        <v/>
      </c>
      <c r="BY76" s="28" t="str">
        <f t="shared" si="78"/>
        <v/>
      </c>
      <c r="BZ76" s="28" t="str">
        <f t="shared" si="78"/>
        <v/>
      </c>
      <c r="CA76" s="28" t="str">
        <f t="shared" si="78"/>
        <v/>
      </c>
      <c r="CB76" s="28" t="str">
        <f t="shared" si="78"/>
        <v/>
      </c>
      <c r="CC76" s="28" t="str">
        <f t="shared" si="78"/>
        <v/>
      </c>
      <c r="CD76" s="28" t="str">
        <f t="shared" si="78"/>
        <v/>
      </c>
      <c r="CE76" s="28" t="str">
        <f t="shared" si="78"/>
        <v/>
      </c>
      <c r="CF76" s="28" t="str">
        <f t="shared" si="78"/>
        <v/>
      </c>
      <c r="CG76" s="28" t="str">
        <f t="shared" si="78"/>
        <v/>
      </c>
      <c r="CH76" s="28" t="str">
        <f t="shared" si="78"/>
        <v/>
      </c>
      <c r="CI76" s="28" t="str">
        <f t="shared" si="78"/>
        <v/>
      </c>
      <c r="CJ76" s="28" t="str">
        <f t="shared" si="78"/>
        <v/>
      </c>
      <c r="CK76" s="28" t="str">
        <f t="shared" si="78"/>
        <v/>
      </c>
      <c r="CL76" s="28" t="str">
        <f t="shared" si="78"/>
        <v/>
      </c>
      <c r="CM76" s="28" t="str">
        <f t="shared" si="78"/>
        <v/>
      </c>
      <c r="CN76" s="28" t="str">
        <f t="shared" si="78"/>
        <v/>
      </c>
      <c r="CO76" s="28" t="str">
        <f t="shared" si="78"/>
        <v/>
      </c>
      <c r="CP76" s="28" t="str">
        <f t="shared" si="78"/>
        <v/>
      </c>
      <c r="CQ76" s="28" t="str">
        <f t="shared" si="78"/>
        <v/>
      </c>
      <c r="CR76" s="28" t="str">
        <f t="shared" si="78"/>
        <v/>
      </c>
      <c r="CS76" s="28" t="str">
        <f t="shared" si="78"/>
        <v/>
      </c>
      <c r="CT76" s="28" t="str">
        <f t="shared" si="78"/>
        <v/>
      </c>
      <c r="CU76" s="28" t="str">
        <f t="shared" si="78"/>
        <v/>
      </c>
      <c r="CV76" s="28" t="str">
        <f t="shared" si="78"/>
        <v/>
      </c>
      <c r="CW76" s="28" t="str">
        <f t="shared" si="78"/>
        <v/>
      </c>
      <c r="CX76" s="28" t="str">
        <f t="shared" si="78"/>
        <v/>
      </c>
      <c r="CY76" s="28" t="str">
        <f t="shared" si="78"/>
        <v/>
      </c>
      <c r="CZ76" s="28" t="str">
        <f t="shared" si="78"/>
        <v/>
      </c>
      <c r="DA76" s="28" t="str">
        <f t="shared" si="78"/>
        <v/>
      </c>
      <c r="DB76" s="28" t="str">
        <f t="shared" si="78"/>
        <v/>
      </c>
      <c r="DC76" s="28" t="str">
        <f t="shared" si="78"/>
        <v/>
      </c>
      <c r="DD76" s="28" t="str">
        <f t="shared" si="78"/>
        <v/>
      </c>
      <c r="DE76" s="28" t="str">
        <f t="shared" si="78"/>
        <v/>
      </c>
      <c r="DF76" s="28" t="str">
        <f t="shared" si="78"/>
        <v/>
      </c>
      <c r="DG76" s="28" t="str">
        <f t="shared" si="78"/>
        <v/>
      </c>
      <c r="DH76" s="28" t="str">
        <f t="shared" si="78"/>
        <v/>
      </c>
      <c r="DI76" s="28" t="str">
        <f t="shared" si="78"/>
        <v/>
      </c>
      <c r="DJ76" s="28" t="str">
        <f t="shared" si="78"/>
        <v/>
      </c>
      <c r="DK76" s="28" t="str">
        <f t="shared" si="78"/>
        <v/>
      </c>
      <c r="DL76" s="28" t="str">
        <f t="shared" si="78"/>
        <v/>
      </c>
      <c r="DM76" s="28" t="str">
        <f t="shared" si="78"/>
        <v/>
      </c>
      <c r="DN76" s="28" t="str">
        <f t="shared" si="78"/>
        <v/>
      </c>
      <c r="DO76" s="28" t="str">
        <f t="shared" si="78"/>
        <v/>
      </c>
      <c r="DP76" s="28" t="str">
        <f t="shared" si="78"/>
        <v/>
      </c>
      <c r="DQ76" s="28" t="str">
        <f t="shared" si="78"/>
        <v/>
      </c>
      <c r="DR76" s="28" t="str">
        <f t="shared" si="78"/>
        <v/>
      </c>
      <c r="DS76" s="28" t="str">
        <f t="shared" si="78"/>
        <v/>
      </c>
      <c r="DT76" s="28" t="str">
        <f t="shared" si="78"/>
        <v/>
      </c>
      <c r="DU76" s="28" t="str">
        <f t="shared" si="78"/>
        <v/>
      </c>
      <c r="DV76" s="28" t="str">
        <f t="shared" si="78"/>
        <v/>
      </c>
      <c r="DW76" s="28" t="str">
        <f t="shared" si="78"/>
        <v/>
      </c>
      <c r="DX76" s="28" t="str">
        <f t="shared" si="78"/>
        <v/>
      </c>
      <c r="DY76" s="28" t="str">
        <f t="shared" si="78"/>
        <v/>
      </c>
      <c r="DZ76" s="28" t="str">
        <f t="shared" si="78"/>
        <v/>
      </c>
      <c r="EA76" s="28" t="str">
        <f t="shared" si="78"/>
        <v/>
      </c>
      <c r="EB76" s="28" t="str">
        <f t="shared" si="78"/>
        <v/>
      </c>
      <c r="EC76" s="28" t="str">
        <f t="shared" si="78"/>
        <v/>
      </c>
      <c r="ED76" s="28" t="str">
        <f t="shared" si="78"/>
        <v/>
      </c>
      <c r="EE76" s="28" t="str">
        <f t="shared" si="78"/>
        <v/>
      </c>
      <c r="EF76" s="28" t="str">
        <f t="shared" si="78"/>
        <v/>
      </c>
      <c r="EG76" s="28" t="str">
        <f t="shared" si="78"/>
        <v/>
      </c>
      <c r="EH76" s="28" t="str">
        <f t="shared" si="78"/>
        <v/>
      </c>
      <c r="EI76" s="28" t="str">
        <f t="shared" si="78"/>
        <v/>
      </c>
      <c r="EJ76" s="28" t="str">
        <f t="shared" si="78"/>
        <v/>
      </c>
      <c r="EK76" s="28" t="str">
        <f t="shared" si="78"/>
        <v/>
      </c>
      <c r="EL76" s="28" t="str">
        <f t="shared" si="78"/>
        <v/>
      </c>
      <c r="EM76" s="28" t="str">
        <f t="shared" si="78"/>
        <v/>
      </c>
      <c r="EN76" s="28" t="str">
        <f t="shared" si="78"/>
        <v/>
      </c>
      <c r="EO76" s="28" t="str">
        <f t="shared" si="78"/>
        <v/>
      </c>
      <c r="EP76" s="28" t="str">
        <f t="shared" si="78"/>
        <v/>
      </c>
      <c r="EQ76" s="28" t="str">
        <f t="shared" si="78"/>
        <v/>
      </c>
      <c r="ER76" s="28" t="str">
        <f t="shared" si="78"/>
        <v/>
      </c>
      <c r="ES76" s="28" t="str">
        <f t="shared" si="78"/>
        <v/>
      </c>
      <c r="ET76" s="28" t="str">
        <f t="shared" si="78"/>
        <v/>
      </c>
      <c r="EU76" s="28" t="str">
        <f t="shared" si="78"/>
        <v/>
      </c>
      <c r="EV76" s="28" t="str">
        <f t="shared" si="78"/>
        <v/>
      </c>
      <c r="EW76" s="28" t="str">
        <f t="shared" si="78"/>
        <v/>
      </c>
    </row>
    <row r="77" spans="1:153" ht="12.75" customHeight="1" x14ac:dyDescent="0.2">
      <c r="A77" s="23"/>
      <c r="B77" s="2"/>
      <c r="C77" s="24"/>
      <c r="D77" s="2"/>
      <c r="E77" s="25"/>
      <c r="F77" s="25"/>
      <c r="G77" s="10" t="str">
        <f t="shared" ref="G77:G85" si="79">IF(ISBLANK($E77),"",NETWORKDAYS($E77,$F77))</f>
        <v/>
      </c>
      <c r="H77" s="10"/>
      <c r="I77" s="26"/>
      <c r="J77" s="10" t="str">
        <f t="shared" ref="J77:J79" si="80">IF(ISBLANK($G77),"",IF(ISBLANK($I77),"",SUM($G77,PRODUCT(PRODUCT($G77,$I77),-1))))</f>
        <v/>
      </c>
      <c r="K77" s="10" t="str">
        <f t="shared" ref="K77:K79" si="81">IF(ISBLANK($H77),"",IF(ISBLANK($I77),"",SUM($H77,PRODUCT(PRODUCT($H77,$I77),-1))))</f>
        <v/>
      </c>
      <c r="L77" s="10"/>
      <c r="M77" s="21" t="s">
        <v>30</v>
      </c>
      <c r="N77" s="28" t="str">
        <f t="shared" ref="N77:EW77" si="82">IF(AND((N$11&gt;=$E77),(N$11&lt;=$F77)),(((((IF(($M77="Röd"),"R","")&amp;IF(($M77="Blå"),"B",""))&amp;IF(($M77="Gul"),"U",""))&amp;IF(($M77="Grön"),"G",""))&amp;IF(($M77="Svart"),"S",""))&amp;IF(($M77="LILA"),"L","")),"")</f>
        <v/>
      </c>
      <c r="O77" s="28" t="str">
        <f t="shared" si="82"/>
        <v/>
      </c>
      <c r="P77" s="28" t="str">
        <f t="shared" si="82"/>
        <v/>
      </c>
      <c r="Q77" s="28" t="str">
        <f t="shared" si="82"/>
        <v/>
      </c>
      <c r="R77" s="28" t="str">
        <f t="shared" si="82"/>
        <v/>
      </c>
      <c r="S77" s="28" t="str">
        <f t="shared" si="82"/>
        <v/>
      </c>
      <c r="T77" s="28" t="str">
        <f t="shared" si="82"/>
        <v/>
      </c>
      <c r="U77" s="28" t="str">
        <f t="shared" si="82"/>
        <v/>
      </c>
      <c r="V77" s="28" t="str">
        <f t="shared" si="82"/>
        <v/>
      </c>
      <c r="W77" s="28" t="str">
        <f t="shared" si="82"/>
        <v/>
      </c>
      <c r="X77" s="28" t="str">
        <f t="shared" si="82"/>
        <v/>
      </c>
      <c r="Y77" s="28" t="str">
        <f t="shared" si="82"/>
        <v/>
      </c>
      <c r="Z77" s="28" t="str">
        <f t="shared" si="82"/>
        <v/>
      </c>
      <c r="AA77" s="28" t="str">
        <f t="shared" si="82"/>
        <v/>
      </c>
      <c r="AB77" s="28" t="str">
        <f t="shared" si="82"/>
        <v/>
      </c>
      <c r="AC77" s="28" t="str">
        <f t="shared" si="82"/>
        <v/>
      </c>
      <c r="AD77" s="28" t="str">
        <f t="shared" si="82"/>
        <v/>
      </c>
      <c r="AE77" s="28" t="str">
        <f t="shared" si="82"/>
        <v/>
      </c>
      <c r="AF77" s="28" t="str">
        <f t="shared" si="82"/>
        <v/>
      </c>
      <c r="AG77" s="28" t="str">
        <f t="shared" si="82"/>
        <v/>
      </c>
      <c r="AH77" s="28" t="str">
        <f t="shared" si="82"/>
        <v/>
      </c>
      <c r="AI77" s="28" t="str">
        <f t="shared" si="82"/>
        <v/>
      </c>
      <c r="AJ77" s="28" t="str">
        <f t="shared" si="82"/>
        <v/>
      </c>
      <c r="AK77" s="28" t="str">
        <f t="shared" si="82"/>
        <v/>
      </c>
      <c r="AL77" s="28" t="str">
        <f t="shared" si="82"/>
        <v/>
      </c>
      <c r="AM77" s="28" t="str">
        <f t="shared" si="82"/>
        <v/>
      </c>
      <c r="AN77" s="28" t="str">
        <f t="shared" si="82"/>
        <v/>
      </c>
      <c r="AO77" s="28" t="str">
        <f t="shared" si="82"/>
        <v/>
      </c>
      <c r="AP77" s="28" t="str">
        <f t="shared" si="82"/>
        <v/>
      </c>
      <c r="AQ77" s="28" t="str">
        <f t="shared" si="82"/>
        <v/>
      </c>
      <c r="AR77" s="28" t="str">
        <f t="shared" si="82"/>
        <v/>
      </c>
      <c r="AS77" s="28" t="str">
        <f t="shared" si="82"/>
        <v/>
      </c>
      <c r="AT77" s="28" t="str">
        <f t="shared" si="82"/>
        <v/>
      </c>
      <c r="AU77" s="28" t="str">
        <f t="shared" si="82"/>
        <v/>
      </c>
      <c r="AV77" s="28" t="str">
        <f t="shared" si="82"/>
        <v/>
      </c>
      <c r="AW77" s="28" t="str">
        <f t="shared" si="82"/>
        <v/>
      </c>
      <c r="AX77" s="28" t="str">
        <f t="shared" si="82"/>
        <v/>
      </c>
      <c r="AY77" s="28" t="str">
        <f t="shared" si="82"/>
        <v/>
      </c>
      <c r="AZ77" s="28" t="str">
        <f t="shared" si="82"/>
        <v/>
      </c>
      <c r="BA77" s="28" t="str">
        <f t="shared" si="82"/>
        <v/>
      </c>
      <c r="BB77" s="28" t="str">
        <f t="shared" si="82"/>
        <v/>
      </c>
      <c r="BC77" s="28" t="str">
        <f t="shared" si="82"/>
        <v/>
      </c>
      <c r="BD77" s="28" t="str">
        <f t="shared" si="82"/>
        <v/>
      </c>
      <c r="BE77" s="28" t="str">
        <f t="shared" si="82"/>
        <v/>
      </c>
      <c r="BF77" s="28" t="str">
        <f t="shared" si="82"/>
        <v/>
      </c>
      <c r="BG77" s="28" t="str">
        <f t="shared" si="82"/>
        <v/>
      </c>
      <c r="BH77" s="28" t="str">
        <f t="shared" si="82"/>
        <v/>
      </c>
      <c r="BI77" s="28" t="str">
        <f t="shared" si="82"/>
        <v/>
      </c>
      <c r="BJ77" s="28" t="str">
        <f t="shared" si="82"/>
        <v/>
      </c>
      <c r="BK77" s="28" t="str">
        <f t="shared" si="82"/>
        <v/>
      </c>
      <c r="BL77" s="28" t="str">
        <f t="shared" si="82"/>
        <v/>
      </c>
      <c r="BM77" s="28" t="str">
        <f t="shared" si="82"/>
        <v/>
      </c>
      <c r="BN77" s="28" t="str">
        <f t="shared" si="82"/>
        <v/>
      </c>
      <c r="BO77" s="28" t="str">
        <f t="shared" si="82"/>
        <v/>
      </c>
      <c r="BP77" s="28" t="str">
        <f t="shared" si="82"/>
        <v/>
      </c>
      <c r="BQ77" s="28" t="str">
        <f t="shared" si="82"/>
        <v/>
      </c>
      <c r="BR77" s="28" t="str">
        <f t="shared" si="82"/>
        <v/>
      </c>
      <c r="BS77" s="28" t="str">
        <f t="shared" si="82"/>
        <v/>
      </c>
      <c r="BT77" s="28" t="str">
        <f t="shared" si="82"/>
        <v/>
      </c>
      <c r="BU77" s="28" t="str">
        <f t="shared" si="82"/>
        <v/>
      </c>
      <c r="BV77" s="28" t="str">
        <f t="shared" si="82"/>
        <v/>
      </c>
      <c r="BW77" s="28" t="str">
        <f t="shared" si="82"/>
        <v/>
      </c>
      <c r="BX77" s="28" t="str">
        <f t="shared" si="82"/>
        <v/>
      </c>
      <c r="BY77" s="28" t="str">
        <f t="shared" si="82"/>
        <v/>
      </c>
      <c r="BZ77" s="28" t="str">
        <f t="shared" si="82"/>
        <v/>
      </c>
      <c r="CA77" s="28" t="str">
        <f t="shared" si="82"/>
        <v/>
      </c>
      <c r="CB77" s="28" t="str">
        <f t="shared" si="82"/>
        <v/>
      </c>
      <c r="CC77" s="28" t="str">
        <f t="shared" si="82"/>
        <v/>
      </c>
      <c r="CD77" s="28" t="str">
        <f t="shared" si="82"/>
        <v/>
      </c>
      <c r="CE77" s="28" t="str">
        <f t="shared" si="82"/>
        <v/>
      </c>
      <c r="CF77" s="28" t="str">
        <f t="shared" si="82"/>
        <v/>
      </c>
      <c r="CG77" s="28" t="str">
        <f t="shared" si="82"/>
        <v/>
      </c>
      <c r="CH77" s="28" t="str">
        <f t="shared" si="82"/>
        <v/>
      </c>
      <c r="CI77" s="28" t="str">
        <f t="shared" si="82"/>
        <v/>
      </c>
      <c r="CJ77" s="28" t="str">
        <f t="shared" si="82"/>
        <v/>
      </c>
      <c r="CK77" s="28" t="str">
        <f t="shared" si="82"/>
        <v/>
      </c>
      <c r="CL77" s="28" t="str">
        <f t="shared" si="82"/>
        <v/>
      </c>
      <c r="CM77" s="28" t="str">
        <f t="shared" si="82"/>
        <v/>
      </c>
      <c r="CN77" s="28" t="str">
        <f t="shared" si="82"/>
        <v/>
      </c>
      <c r="CO77" s="28" t="str">
        <f t="shared" si="82"/>
        <v/>
      </c>
      <c r="CP77" s="28" t="str">
        <f t="shared" si="82"/>
        <v/>
      </c>
      <c r="CQ77" s="28" t="str">
        <f t="shared" si="82"/>
        <v/>
      </c>
      <c r="CR77" s="28" t="str">
        <f t="shared" si="82"/>
        <v/>
      </c>
      <c r="CS77" s="28" t="str">
        <f t="shared" si="82"/>
        <v/>
      </c>
      <c r="CT77" s="28" t="str">
        <f t="shared" si="82"/>
        <v/>
      </c>
      <c r="CU77" s="28" t="str">
        <f t="shared" si="82"/>
        <v/>
      </c>
      <c r="CV77" s="28" t="str">
        <f t="shared" si="82"/>
        <v/>
      </c>
      <c r="CW77" s="28" t="str">
        <f t="shared" si="82"/>
        <v/>
      </c>
      <c r="CX77" s="28" t="str">
        <f t="shared" si="82"/>
        <v/>
      </c>
      <c r="CY77" s="28" t="str">
        <f t="shared" si="82"/>
        <v/>
      </c>
      <c r="CZ77" s="28" t="str">
        <f t="shared" si="82"/>
        <v/>
      </c>
      <c r="DA77" s="28" t="str">
        <f t="shared" si="82"/>
        <v/>
      </c>
      <c r="DB77" s="28" t="str">
        <f t="shared" si="82"/>
        <v/>
      </c>
      <c r="DC77" s="28" t="str">
        <f t="shared" si="82"/>
        <v/>
      </c>
      <c r="DD77" s="28" t="str">
        <f t="shared" si="82"/>
        <v/>
      </c>
      <c r="DE77" s="28" t="str">
        <f t="shared" si="82"/>
        <v/>
      </c>
      <c r="DF77" s="28" t="str">
        <f t="shared" si="82"/>
        <v/>
      </c>
      <c r="DG77" s="28" t="str">
        <f t="shared" si="82"/>
        <v/>
      </c>
      <c r="DH77" s="28" t="str">
        <f t="shared" si="82"/>
        <v/>
      </c>
      <c r="DI77" s="28" t="str">
        <f t="shared" si="82"/>
        <v/>
      </c>
      <c r="DJ77" s="28" t="str">
        <f t="shared" si="82"/>
        <v/>
      </c>
      <c r="DK77" s="28" t="str">
        <f t="shared" si="82"/>
        <v/>
      </c>
      <c r="DL77" s="28" t="str">
        <f t="shared" si="82"/>
        <v/>
      </c>
      <c r="DM77" s="28" t="str">
        <f t="shared" si="82"/>
        <v/>
      </c>
      <c r="DN77" s="28" t="str">
        <f t="shared" si="82"/>
        <v/>
      </c>
      <c r="DO77" s="28" t="str">
        <f t="shared" si="82"/>
        <v/>
      </c>
      <c r="DP77" s="28" t="str">
        <f t="shared" si="82"/>
        <v/>
      </c>
      <c r="DQ77" s="28" t="str">
        <f t="shared" si="82"/>
        <v/>
      </c>
      <c r="DR77" s="28" t="str">
        <f t="shared" si="82"/>
        <v/>
      </c>
      <c r="DS77" s="28" t="str">
        <f t="shared" si="82"/>
        <v/>
      </c>
      <c r="DT77" s="28" t="str">
        <f t="shared" si="82"/>
        <v/>
      </c>
      <c r="DU77" s="28" t="str">
        <f t="shared" si="82"/>
        <v/>
      </c>
      <c r="DV77" s="28" t="str">
        <f t="shared" si="82"/>
        <v/>
      </c>
      <c r="DW77" s="28" t="str">
        <f t="shared" si="82"/>
        <v/>
      </c>
      <c r="DX77" s="28" t="str">
        <f t="shared" si="82"/>
        <v/>
      </c>
      <c r="DY77" s="28" t="str">
        <f t="shared" si="82"/>
        <v/>
      </c>
      <c r="DZ77" s="28" t="str">
        <f t="shared" si="82"/>
        <v/>
      </c>
      <c r="EA77" s="28" t="str">
        <f t="shared" si="82"/>
        <v/>
      </c>
      <c r="EB77" s="28" t="str">
        <f t="shared" si="82"/>
        <v/>
      </c>
      <c r="EC77" s="28" t="str">
        <f t="shared" si="82"/>
        <v/>
      </c>
      <c r="ED77" s="28" t="str">
        <f t="shared" si="82"/>
        <v/>
      </c>
      <c r="EE77" s="28" t="str">
        <f t="shared" si="82"/>
        <v/>
      </c>
      <c r="EF77" s="28" t="str">
        <f t="shared" si="82"/>
        <v/>
      </c>
      <c r="EG77" s="28" t="str">
        <f t="shared" si="82"/>
        <v/>
      </c>
      <c r="EH77" s="28" t="str">
        <f t="shared" si="82"/>
        <v/>
      </c>
      <c r="EI77" s="28" t="str">
        <f t="shared" si="82"/>
        <v/>
      </c>
      <c r="EJ77" s="28" t="str">
        <f t="shared" si="82"/>
        <v/>
      </c>
      <c r="EK77" s="28" t="str">
        <f t="shared" si="82"/>
        <v/>
      </c>
      <c r="EL77" s="28" t="str">
        <f t="shared" si="82"/>
        <v/>
      </c>
      <c r="EM77" s="28" t="str">
        <f t="shared" si="82"/>
        <v/>
      </c>
      <c r="EN77" s="28" t="str">
        <f t="shared" si="82"/>
        <v/>
      </c>
      <c r="EO77" s="28" t="str">
        <f t="shared" si="82"/>
        <v/>
      </c>
      <c r="EP77" s="28" t="str">
        <f t="shared" si="82"/>
        <v/>
      </c>
      <c r="EQ77" s="28" t="str">
        <f t="shared" si="82"/>
        <v/>
      </c>
      <c r="ER77" s="28" t="str">
        <f t="shared" si="82"/>
        <v/>
      </c>
      <c r="ES77" s="28" t="str">
        <f t="shared" si="82"/>
        <v/>
      </c>
      <c r="ET77" s="28" t="str">
        <f t="shared" si="82"/>
        <v/>
      </c>
      <c r="EU77" s="28" t="str">
        <f t="shared" si="82"/>
        <v/>
      </c>
      <c r="EV77" s="28" t="str">
        <f t="shared" si="82"/>
        <v/>
      </c>
      <c r="EW77" s="28" t="str">
        <f t="shared" si="82"/>
        <v/>
      </c>
    </row>
    <row r="78" spans="1:153" ht="12.75" customHeight="1" x14ac:dyDescent="0.2">
      <c r="A78" s="23"/>
      <c r="B78" s="2"/>
      <c r="C78" s="24"/>
      <c r="D78" s="2"/>
      <c r="E78" s="25"/>
      <c r="F78" s="25"/>
      <c r="G78" s="10" t="str">
        <f t="shared" si="79"/>
        <v/>
      </c>
      <c r="H78" s="10"/>
      <c r="I78" s="26"/>
      <c r="J78" s="10" t="str">
        <f t="shared" si="80"/>
        <v/>
      </c>
      <c r="K78" s="10" t="str">
        <f t="shared" si="81"/>
        <v/>
      </c>
      <c r="L78" s="10"/>
      <c r="M78" s="21" t="s">
        <v>20</v>
      </c>
      <c r="N78" s="28" t="str">
        <f t="shared" ref="N78:EW78" si="83">IF(AND((N$11&gt;=$E78),(N$11&lt;=$F78)),(((((IF(($M78="Röd"),"R","")&amp;IF(($M78="Blå"),"B",""))&amp;IF(($M78="Gul"),"U",""))&amp;IF(($M78="Grön"),"G",""))&amp;IF(($M78="Svart"),"S",""))&amp;IF(($M78="LILA"),"L","")),"")</f>
        <v/>
      </c>
      <c r="O78" s="28" t="str">
        <f t="shared" si="83"/>
        <v/>
      </c>
      <c r="P78" s="28" t="str">
        <f t="shared" si="83"/>
        <v/>
      </c>
      <c r="Q78" s="28" t="str">
        <f t="shared" si="83"/>
        <v/>
      </c>
      <c r="R78" s="28" t="str">
        <f t="shared" si="83"/>
        <v/>
      </c>
      <c r="S78" s="28" t="str">
        <f t="shared" si="83"/>
        <v/>
      </c>
      <c r="T78" s="28" t="str">
        <f t="shared" si="83"/>
        <v/>
      </c>
      <c r="U78" s="28" t="str">
        <f t="shared" si="83"/>
        <v/>
      </c>
      <c r="V78" s="28" t="str">
        <f t="shared" si="83"/>
        <v/>
      </c>
      <c r="W78" s="28" t="str">
        <f t="shared" si="83"/>
        <v/>
      </c>
      <c r="X78" s="28" t="str">
        <f t="shared" si="83"/>
        <v/>
      </c>
      <c r="Y78" s="28" t="str">
        <f t="shared" si="83"/>
        <v/>
      </c>
      <c r="Z78" s="28" t="str">
        <f t="shared" si="83"/>
        <v/>
      </c>
      <c r="AA78" s="28" t="str">
        <f t="shared" si="83"/>
        <v/>
      </c>
      <c r="AB78" s="28" t="str">
        <f t="shared" si="83"/>
        <v/>
      </c>
      <c r="AC78" s="28" t="str">
        <f t="shared" si="83"/>
        <v/>
      </c>
      <c r="AD78" s="28" t="str">
        <f t="shared" si="83"/>
        <v/>
      </c>
      <c r="AE78" s="28" t="str">
        <f t="shared" si="83"/>
        <v/>
      </c>
      <c r="AF78" s="28" t="str">
        <f t="shared" si="83"/>
        <v/>
      </c>
      <c r="AG78" s="28" t="str">
        <f t="shared" si="83"/>
        <v/>
      </c>
      <c r="AH78" s="28" t="str">
        <f t="shared" si="83"/>
        <v/>
      </c>
      <c r="AI78" s="28" t="str">
        <f t="shared" si="83"/>
        <v/>
      </c>
      <c r="AJ78" s="28" t="str">
        <f t="shared" si="83"/>
        <v/>
      </c>
      <c r="AK78" s="28" t="str">
        <f t="shared" si="83"/>
        <v/>
      </c>
      <c r="AL78" s="28" t="str">
        <f t="shared" si="83"/>
        <v/>
      </c>
      <c r="AM78" s="28" t="str">
        <f t="shared" si="83"/>
        <v/>
      </c>
      <c r="AN78" s="28" t="str">
        <f t="shared" si="83"/>
        <v/>
      </c>
      <c r="AO78" s="28" t="str">
        <f t="shared" si="83"/>
        <v/>
      </c>
      <c r="AP78" s="28" t="str">
        <f t="shared" si="83"/>
        <v/>
      </c>
      <c r="AQ78" s="28" t="str">
        <f t="shared" si="83"/>
        <v/>
      </c>
      <c r="AR78" s="28" t="str">
        <f t="shared" si="83"/>
        <v/>
      </c>
      <c r="AS78" s="28" t="str">
        <f t="shared" si="83"/>
        <v/>
      </c>
      <c r="AT78" s="28" t="str">
        <f t="shared" si="83"/>
        <v/>
      </c>
      <c r="AU78" s="28" t="str">
        <f t="shared" si="83"/>
        <v/>
      </c>
      <c r="AV78" s="28" t="str">
        <f t="shared" si="83"/>
        <v/>
      </c>
      <c r="AW78" s="28" t="str">
        <f t="shared" si="83"/>
        <v/>
      </c>
      <c r="AX78" s="28" t="str">
        <f t="shared" si="83"/>
        <v/>
      </c>
      <c r="AY78" s="28" t="str">
        <f t="shared" si="83"/>
        <v/>
      </c>
      <c r="AZ78" s="28" t="str">
        <f t="shared" si="83"/>
        <v/>
      </c>
      <c r="BA78" s="28" t="str">
        <f t="shared" si="83"/>
        <v/>
      </c>
      <c r="BB78" s="28" t="str">
        <f t="shared" si="83"/>
        <v/>
      </c>
      <c r="BC78" s="28" t="str">
        <f t="shared" si="83"/>
        <v/>
      </c>
      <c r="BD78" s="28" t="str">
        <f t="shared" si="83"/>
        <v/>
      </c>
      <c r="BE78" s="28" t="str">
        <f t="shared" si="83"/>
        <v/>
      </c>
      <c r="BF78" s="28" t="str">
        <f t="shared" si="83"/>
        <v/>
      </c>
      <c r="BG78" s="28" t="str">
        <f t="shared" si="83"/>
        <v/>
      </c>
      <c r="BH78" s="28" t="str">
        <f t="shared" si="83"/>
        <v/>
      </c>
      <c r="BI78" s="28" t="str">
        <f t="shared" si="83"/>
        <v/>
      </c>
      <c r="BJ78" s="28" t="str">
        <f t="shared" si="83"/>
        <v/>
      </c>
      <c r="BK78" s="28" t="str">
        <f t="shared" si="83"/>
        <v/>
      </c>
      <c r="BL78" s="28" t="str">
        <f t="shared" si="83"/>
        <v/>
      </c>
      <c r="BM78" s="28" t="str">
        <f t="shared" si="83"/>
        <v/>
      </c>
      <c r="BN78" s="28" t="str">
        <f t="shared" si="83"/>
        <v/>
      </c>
      <c r="BO78" s="28" t="str">
        <f t="shared" si="83"/>
        <v/>
      </c>
      <c r="BP78" s="28" t="str">
        <f t="shared" si="83"/>
        <v/>
      </c>
      <c r="BQ78" s="28" t="str">
        <f t="shared" si="83"/>
        <v/>
      </c>
      <c r="BR78" s="28" t="str">
        <f t="shared" si="83"/>
        <v/>
      </c>
      <c r="BS78" s="28" t="str">
        <f t="shared" si="83"/>
        <v/>
      </c>
      <c r="BT78" s="28" t="str">
        <f t="shared" si="83"/>
        <v/>
      </c>
      <c r="BU78" s="28" t="str">
        <f t="shared" si="83"/>
        <v/>
      </c>
      <c r="BV78" s="28" t="str">
        <f t="shared" si="83"/>
        <v/>
      </c>
      <c r="BW78" s="28" t="str">
        <f t="shared" si="83"/>
        <v/>
      </c>
      <c r="BX78" s="28" t="str">
        <f t="shared" si="83"/>
        <v/>
      </c>
      <c r="BY78" s="28" t="str">
        <f t="shared" si="83"/>
        <v/>
      </c>
      <c r="BZ78" s="28" t="str">
        <f t="shared" si="83"/>
        <v/>
      </c>
      <c r="CA78" s="28" t="str">
        <f t="shared" si="83"/>
        <v/>
      </c>
      <c r="CB78" s="28" t="str">
        <f t="shared" si="83"/>
        <v/>
      </c>
      <c r="CC78" s="28" t="str">
        <f t="shared" si="83"/>
        <v/>
      </c>
      <c r="CD78" s="28" t="str">
        <f t="shared" si="83"/>
        <v/>
      </c>
      <c r="CE78" s="28" t="str">
        <f t="shared" si="83"/>
        <v/>
      </c>
      <c r="CF78" s="28" t="str">
        <f t="shared" si="83"/>
        <v/>
      </c>
      <c r="CG78" s="28" t="str">
        <f t="shared" si="83"/>
        <v/>
      </c>
      <c r="CH78" s="28" t="str">
        <f t="shared" si="83"/>
        <v/>
      </c>
      <c r="CI78" s="28" t="str">
        <f t="shared" si="83"/>
        <v/>
      </c>
      <c r="CJ78" s="28" t="str">
        <f t="shared" si="83"/>
        <v/>
      </c>
      <c r="CK78" s="28" t="str">
        <f t="shared" si="83"/>
        <v/>
      </c>
      <c r="CL78" s="28" t="str">
        <f t="shared" si="83"/>
        <v/>
      </c>
      <c r="CM78" s="28" t="str">
        <f t="shared" si="83"/>
        <v/>
      </c>
      <c r="CN78" s="28" t="str">
        <f t="shared" si="83"/>
        <v/>
      </c>
      <c r="CO78" s="28" t="str">
        <f t="shared" si="83"/>
        <v/>
      </c>
      <c r="CP78" s="28" t="str">
        <f t="shared" si="83"/>
        <v/>
      </c>
      <c r="CQ78" s="28" t="str">
        <f t="shared" si="83"/>
        <v/>
      </c>
      <c r="CR78" s="28" t="str">
        <f t="shared" si="83"/>
        <v/>
      </c>
      <c r="CS78" s="28" t="str">
        <f t="shared" si="83"/>
        <v/>
      </c>
      <c r="CT78" s="28" t="str">
        <f t="shared" si="83"/>
        <v/>
      </c>
      <c r="CU78" s="28" t="str">
        <f t="shared" si="83"/>
        <v/>
      </c>
      <c r="CV78" s="28" t="str">
        <f t="shared" si="83"/>
        <v/>
      </c>
      <c r="CW78" s="28" t="str">
        <f t="shared" si="83"/>
        <v/>
      </c>
      <c r="CX78" s="28" t="str">
        <f t="shared" si="83"/>
        <v/>
      </c>
      <c r="CY78" s="28" t="str">
        <f t="shared" si="83"/>
        <v/>
      </c>
      <c r="CZ78" s="28" t="str">
        <f t="shared" si="83"/>
        <v/>
      </c>
      <c r="DA78" s="28" t="str">
        <f t="shared" si="83"/>
        <v/>
      </c>
      <c r="DB78" s="28" t="str">
        <f t="shared" si="83"/>
        <v/>
      </c>
      <c r="DC78" s="28" t="str">
        <f t="shared" si="83"/>
        <v/>
      </c>
      <c r="DD78" s="28" t="str">
        <f t="shared" si="83"/>
        <v/>
      </c>
      <c r="DE78" s="28" t="str">
        <f t="shared" si="83"/>
        <v/>
      </c>
      <c r="DF78" s="28" t="str">
        <f t="shared" si="83"/>
        <v/>
      </c>
      <c r="DG78" s="28" t="str">
        <f t="shared" si="83"/>
        <v/>
      </c>
      <c r="DH78" s="28" t="str">
        <f t="shared" si="83"/>
        <v/>
      </c>
      <c r="DI78" s="28" t="str">
        <f t="shared" si="83"/>
        <v/>
      </c>
      <c r="DJ78" s="28" t="str">
        <f t="shared" si="83"/>
        <v/>
      </c>
      <c r="DK78" s="28" t="str">
        <f t="shared" si="83"/>
        <v/>
      </c>
      <c r="DL78" s="28" t="str">
        <f t="shared" si="83"/>
        <v/>
      </c>
      <c r="DM78" s="28" t="str">
        <f t="shared" si="83"/>
        <v/>
      </c>
      <c r="DN78" s="28" t="str">
        <f t="shared" si="83"/>
        <v/>
      </c>
      <c r="DO78" s="28" t="str">
        <f t="shared" si="83"/>
        <v/>
      </c>
      <c r="DP78" s="28" t="str">
        <f t="shared" si="83"/>
        <v/>
      </c>
      <c r="DQ78" s="28" t="str">
        <f t="shared" si="83"/>
        <v/>
      </c>
      <c r="DR78" s="28" t="str">
        <f t="shared" si="83"/>
        <v/>
      </c>
      <c r="DS78" s="28" t="str">
        <f t="shared" si="83"/>
        <v/>
      </c>
      <c r="DT78" s="28" t="str">
        <f t="shared" si="83"/>
        <v/>
      </c>
      <c r="DU78" s="28" t="str">
        <f t="shared" si="83"/>
        <v/>
      </c>
      <c r="DV78" s="28" t="str">
        <f t="shared" si="83"/>
        <v/>
      </c>
      <c r="DW78" s="28" t="str">
        <f t="shared" si="83"/>
        <v/>
      </c>
      <c r="DX78" s="28" t="str">
        <f t="shared" si="83"/>
        <v/>
      </c>
      <c r="DY78" s="28" t="str">
        <f t="shared" si="83"/>
        <v/>
      </c>
      <c r="DZ78" s="28" t="str">
        <f t="shared" si="83"/>
        <v/>
      </c>
      <c r="EA78" s="28" t="str">
        <f t="shared" si="83"/>
        <v/>
      </c>
      <c r="EB78" s="28" t="str">
        <f t="shared" si="83"/>
        <v/>
      </c>
      <c r="EC78" s="28" t="str">
        <f t="shared" si="83"/>
        <v/>
      </c>
      <c r="ED78" s="28" t="str">
        <f t="shared" si="83"/>
        <v/>
      </c>
      <c r="EE78" s="28" t="str">
        <f t="shared" si="83"/>
        <v/>
      </c>
      <c r="EF78" s="28" t="str">
        <f t="shared" si="83"/>
        <v/>
      </c>
      <c r="EG78" s="28" t="str">
        <f t="shared" si="83"/>
        <v/>
      </c>
      <c r="EH78" s="28" t="str">
        <f t="shared" si="83"/>
        <v/>
      </c>
      <c r="EI78" s="28" t="str">
        <f t="shared" si="83"/>
        <v/>
      </c>
      <c r="EJ78" s="28" t="str">
        <f t="shared" si="83"/>
        <v/>
      </c>
      <c r="EK78" s="28" t="str">
        <f t="shared" si="83"/>
        <v/>
      </c>
      <c r="EL78" s="28" t="str">
        <f t="shared" si="83"/>
        <v/>
      </c>
      <c r="EM78" s="28" t="str">
        <f t="shared" si="83"/>
        <v/>
      </c>
      <c r="EN78" s="28" t="str">
        <f t="shared" si="83"/>
        <v/>
      </c>
      <c r="EO78" s="28" t="str">
        <f t="shared" si="83"/>
        <v/>
      </c>
      <c r="EP78" s="28" t="str">
        <f t="shared" si="83"/>
        <v/>
      </c>
      <c r="EQ78" s="28" t="str">
        <f t="shared" si="83"/>
        <v/>
      </c>
      <c r="ER78" s="28" t="str">
        <f t="shared" si="83"/>
        <v/>
      </c>
      <c r="ES78" s="28" t="str">
        <f t="shared" si="83"/>
        <v/>
      </c>
      <c r="ET78" s="28" t="str">
        <f t="shared" si="83"/>
        <v/>
      </c>
      <c r="EU78" s="28" t="str">
        <f t="shared" si="83"/>
        <v/>
      </c>
      <c r="EV78" s="28" t="str">
        <f t="shared" si="83"/>
        <v/>
      </c>
      <c r="EW78" s="28" t="str">
        <f t="shared" si="83"/>
        <v/>
      </c>
    </row>
    <row r="79" spans="1:153" ht="12.75" customHeight="1" x14ac:dyDescent="0.2">
      <c r="A79" s="23"/>
      <c r="B79" s="2"/>
      <c r="C79" s="24"/>
      <c r="D79" s="2"/>
      <c r="E79" s="25"/>
      <c r="F79" s="25"/>
      <c r="G79" s="10" t="str">
        <f t="shared" si="79"/>
        <v/>
      </c>
      <c r="H79" s="10"/>
      <c r="I79" s="26"/>
      <c r="J79" s="10" t="str">
        <f t="shared" si="80"/>
        <v/>
      </c>
      <c r="K79" s="10" t="str">
        <f t="shared" si="81"/>
        <v/>
      </c>
      <c r="L79" s="10"/>
      <c r="M79" s="21" t="s">
        <v>24</v>
      </c>
      <c r="N79" s="28" t="str">
        <f t="shared" ref="N79:EW79" si="84">IF(AND((N$11&gt;=$E79),(N$11&lt;=$F79)),(((((IF(($M79="Röd"),"R","")&amp;IF(($M79="Blå"),"B",""))&amp;IF(($M79="Gul"),"U",""))&amp;IF(($M79="Grön"),"G",""))&amp;IF(($M79="Svart"),"S",""))&amp;IF(($M79="LILA"),"L","")),"")</f>
        <v/>
      </c>
      <c r="O79" s="28" t="str">
        <f t="shared" si="84"/>
        <v/>
      </c>
      <c r="P79" s="28" t="str">
        <f t="shared" si="84"/>
        <v/>
      </c>
      <c r="Q79" s="28" t="str">
        <f t="shared" si="84"/>
        <v/>
      </c>
      <c r="R79" s="28" t="str">
        <f t="shared" si="84"/>
        <v/>
      </c>
      <c r="S79" s="28" t="str">
        <f t="shared" si="84"/>
        <v/>
      </c>
      <c r="T79" s="28" t="str">
        <f t="shared" si="84"/>
        <v/>
      </c>
      <c r="U79" s="28" t="str">
        <f t="shared" si="84"/>
        <v/>
      </c>
      <c r="V79" s="28" t="str">
        <f t="shared" si="84"/>
        <v/>
      </c>
      <c r="W79" s="28" t="str">
        <f t="shared" si="84"/>
        <v/>
      </c>
      <c r="X79" s="28" t="str">
        <f t="shared" si="84"/>
        <v/>
      </c>
      <c r="Y79" s="28" t="str">
        <f t="shared" si="84"/>
        <v/>
      </c>
      <c r="Z79" s="28" t="str">
        <f t="shared" si="84"/>
        <v/>
      </c>
      <c r="AA79" s="28" t="str">
        <f t="shared" si="84"/>
        <v/>
      </c>
      <c r="AB79" s="28" t="str">
        <f t="shared" si="84"/>
        <v/>
      </c>
      <c r="AC79" s="28" t="str">
        <f t="shared" si="84"/>
        <v/>
      </c>
      <c r="AD79" s="28" t="str">
        <f t="shared" si="84"/>
        <v/>
      </c>
      <c r="AE79" s="28" t="str">
        <f t="shared" si="84"/>
        <v/>
      </c>
      <c r="AF79" s="28" t="str">
        <f t="shared" si="84"/>
        <v/>
      </c>
      <c r="AG79" s="28" t="str">
        <f t="shared" si="84"/>
        <v/>
      </c>
      <c r="AH79" s="28" t="str">
        <f t="shared" si="84"/>
        <v/>
      </c>
      <c r="AI79" s="28" t="str">
        <f t="shared" si="84"/>
        <v/>
      </c>
      <c r="AJ79" s="28" t="str">
        <f t="shared" si="84"/>
        <v/>
      </c>
      <c r="AK79" s="28" t="str">
        <f t="shared" si="84"/>
        <v/>
      </c>
      <c r="AL79" s="28" t="str">
        <f t="shared" si="84"/>
        <v/>
      </c>
      <c r="AM79" s="28" t="str">
        <f t="shared" si="84"/>
        <v/>
      </c>
      <c r="AN79" s="28" t="str">
        <f t="shared" si="84"/>
        <v/>
      </c>
      <c r="AO79" s="28" t="str">
        <f t="shared" si="84"/>
        <v/>
      </c>
      <c r="AP79" s="28" t="str">
        <f t="shared" si="84"/>
        <v/>
      </c>
      <c r="AQ79" s="28" t="str">
        <f t="shared" si="84"/>
        <v/>
      </c>
      <c r="AR79" s="28" t="str">
        <f t="shared" si="84"/>
        <v/>
      </c>
      <c r="AS79" s="28" t="str">
        <f t="shared" si="84"/>
        <v/>
      </c>
      <c r="AT79" s="28" t="str">
        <f t="shared" si="84"/>
        <v/>
      </c>
      <c r="AU79" s="28" t="str">
        <f t="shared" si="84"/>
        <v/>
      </c>
      <c r="AV79" s="28" t="str">
        <f t="shared" si="84"/>
        <v/>
      </c>
      <c r="AW79" s="28" t="str">
        <f t="shared" si="84"/>
        <v/>
      </c>
      <c r="AX79" s="28" t="str">
        <f t="shared" si="84"/>
        <v/>
      </c>
      <c r="AY79" s="28" t="str">
        <f t="shared" si="84"/>
        <v/>
      </c>
      <c r="AZ79" s="28" t="str">
        <f t="shared" si="84"/>
        <v/>
      </c>
      <c r="BA79" s="28" t="str">
        <f t="shared" si="84"/>
        <v/>
      </c>
      <c r="BB79" s="28" t="str">
        <f t="shared" si="84"/>
        <v/>
      </c>
      <c r="BC79" s="28" t="str">
        <f t="shared" si="84"/>
        <v/>
      </c>
      <c r="BD79" s="28" t="str">
        <f t="shared" si="84"/>
        <v/>
      </c>
      <c r="BE79" s="28" t="str">
        <f t="shared" si="84"/>
        <v/>
      </c>
      <c r="BF79" s="28" t="str">
        <f t="shared" si="84"/>
        <v/>
      </c>
      <c r="BG79" s="28" t="str">
        <f t="shared" si="84"/>
        <v/>
      </c>
      <c r="BH79" s="28" t="str">
        <f t="shared" si="84"/>
        <v/>
      </c>
      <c r="BI79" s="28" t="str">
        <f t="shared" si="84"/>
        <v/>
      </c>
      <c r="BJ79" s="28" t="str">
        <f t="shared" si="84"/>
        <v/>
      </c>
      <c r="BK79" s="28" t="str">
        <f t="shared" si="84"/>
        <v/>
      </c>
      <c r="BL79" s="28" t="str">
        <f t="shared" si="84"/>
        <v/>
      </c>
      <c r="BM79" s="28" t="str">
        <f t="shared" si="84"/>
        <v/>
      </c>
      <c r="BN79" s="28" t="str">
        <f t="shared" si="84"/>
        <v/>
      </c>
      <c r="BO79" s="28" t="str">
        <f t="shared" si="84"/>
        <v/>
      </c>
      <c r="BP79" s="28" t="str">
        <f t="shared" si="84"/>
        <v/>
      </c>
      <c r="BQ79" s="28" t="str">
        <f t="shared" si="84"/>
        <v/>
      </c>
      <c r="BR79" s="28" t="str">
        <f t="shared" si="84"/>
        <v/>
      </c>
      <c r="BS79" s="28" t="str">
        <f t="shared" si="84"/>
        <v/>
      </c>
      <c r="BT79" s="28" t="str">
        <f t="shared" si="84"/>
        <v/>
      </c>
      <c r="BU79" s="28" t="str">
        <f t="shared" si="84"/>
        <v/>
      </c>
      <c r="BV79" s="28" t="str">
        <f t="shared" si="84"/>
        <v/>
      </c>
      <c r="BW79" s="28" t="str">
        <f t="shared" si="84"/>
        <v/>
      </c>
      <c r="BX79" s="28" t="str">
        <f t="shared" si="84"/>
        <v/>
      </c>
      <c r="BY79" s="28" t="str">
        <f t="shared" si="84"/>
        <v/>
      </c>
      <c r="BZ79" s="28" t="str">
        <f t="shared" si="84"/>
        <v/>
      </c>
      <c r="CA79" s="28" t="str">
        <f t="shared" si="84"/>
        <v/>
      </c>
      <c r="CB79" s="28" t="str">
        <f t="shared" si="84"/>
        <v/>
      </c>
      <c r="CC79" s="28" t="str">
        <f t="shared" si="84"/>
        <v/>
      </c>
      <c r="CD79" s="28" t="str">
        <f t="shared" si="84"/>
        <v/>
      </c>
      <c r="CE79" s="28" t="str">
        <f t="shared" si="84"/>
        <v/>
      </c>
      <c r="CF79" s="28" t="str">
        <f t="shared" si="84"/>
        <v/>
      </c>
      <c r="CG79" s="28" t="str">
        <f t="shared" si="84"/>
        <v/>
      </c>
      <c r="CH79" s="28" t="str">
        <f t="shared" si="84"/>
        <v/>
      </c>
      <c r="CI79" s="28" t="str">
        <f t="shared" si="84"/>
        <v/>
      </c>
      <c r="CJ79" s="28" t="str">
        <f t="shared" si="84"/>
        <v/>
      </c>
      <c r="CK79" s="28" t="str">
        <f t="shared" si="84"/>
        <v/>
      </c>
      <c r="CL79" s="28" t="str">
        <f t="shared" si="84"/>
        <v/>
      </c>
      <c r="CM79" s="28" t="str">
        <f t="shared" si="84"/>
        <v/>
      </c>
      <c r="CN79" s="28" t="str">
        <f t="shared" si="84"/>
        <v/>
      </c>
      <c r="CO79" s="28" t="str">
        <f t="shared" si="84"/>
        <v/>
      </c>
      <c r="CP79" s="28" t="str">
        <f t="shared" si="84"/>
        <v/>
      </c>
      <c r="CQ79" s="28" t="str">
        <f t="shared" si="84"/>
        <v/>
      </c>
      <c r="CR79" s="28" t="str">
        <f t="shared" si="84"/>
        <v/>
      </c>
      <c r="CS79" s="28" t="str">
        <f t="shared" si="84"/>
        <v/>
      </c>
      <c r="CT79" s="28" t="str">
        <f t="shared" si="84"/>
        <v/>
      </c>
      <c r="CU79" s="28" t="str">
        <f t="shared" si="84"/>
        <v/>
      </c>
      <c r="CV79" s="28" t="str">
        <f t="shared" si="84"/>
        <v/>
      </c>
      <c r="CW79" s="28" t="str">
        <f t="shared" si="84"/>
        <v/>
      </c>
      <c r="CX79" s="28" t="str">
        <f t="shared" si="84"/>
        <v/>
      </c>
      <c r="CY79" s="28" t="str">
        <f t="shared" si="84"/>
        <v/>
      </c>
      <c r="CZ79" s="28" t="str">
        <f t="shared" si="84"/>
        <v/>
      </c>
      <c r="DA79" s="28" t="str">
        <f t="shared" si="84"/>
        <v/>
      </c>
      <c r="DB79" s="28" t="str">
        <f t="shared" si="84"/>
        <v/>
      </c>
      <c r="DC79" s="28" t="str">
        <f t="shared" si="84"/>
        <v/>
      </c>
      <c r="DD79" s="28" t="str">
        <f t="shared" si="84"/>
        <v/>
      </c>
      <c r="DE79" s="28" t="str">
        <f t="shared" si="84"/>
        <v/>
      </c>
      <c r="DF79" s="28" t="str">
        <f t="shared" si="84"/>
        <v/>
      </c>
      <c r="DG79" s="28" t="str">
        <f t="shared" si="84"/>
        <v/>
      </c>
      <c r="DH79" s="28" t="str">
        <f t="shared" si="84"/>
        <v/>
      </c>
      <c r="DI79" s="28" t="str">
        <f t="shared" si="84"/>
        <v/>
      </c>
      <c r="DJ79" s="28" t="str">
        <f t="shared" si="84"/>
        <v/>
      </c>
      <c r="DK79" s="28" t="str">
        <f t="shared" si="84"/>
        <v/>
      </c>
      <c r="DL79" s="28" t="str">
        <f t="shared" si="84"/>
        <v/>
      </c>
      <c r="DM79" s="28" t="str">
        <f t="shared" si="84"/>
        <v/>
      </c>
      <c r="DN79" s="28" t="str">
        <f t="shared" si="84"/>
        <v/>
      </c>
      <c r="DO79" s="28" t="str">
        <f t="shared" si="84"/>
        <v/>
      </c>
      <c r="DP79" s="28" t="str">
        <f t="shared" si="84"/>
        <v/>
      </c>
      <c r="DQ79" s="28" t="str">
        <f t="shared" si="84"/>
        <v/>
      </c>
      <c r="DR79" s="28" t="str">
        <f t="shared" si="84"/>
        <v/>
      </c>
      <c r="DS79" s="28" t="str">
        <f t="shared" si="84"/>
        <v/>
      </c>
      <c r="DT79" s="28" t="str">
        <f t="shared" si="84"/>
        <v/>
      </c>
      <c r="DU79" s="28" t="str">
        <f t="shared" si="84"/>
        <v/>
      </c>
      <c r="DV79" s="28" t="str">
        <f t="shared" si="84"/>
        <v/>
      </c>
      <c r="DW79" s="28" t="str">
        <f t="shared" si="84"/>
        <v/>
      </c>
      <c r="DX79" s="28" t="str">
        <f t="shared" si="84"/>
        <v/>
      </c>
      <c r="DY79" s="28" t="str">
        <f t="shared" si="84"/>
        <v/>
      </c>
      <c r="DZ79" s="28" t="str">
        <f t="shared" si="84"/>
        <v/>
      </c>
      <c r="EA79" s="28" t="str">
        <f t="shared" si="84"/>
        <v/>
      </c>
      <c r="EB79" s="28" t="str">
        <f t="shared" si="84"/>
        <v/>
      </c>
      <c r="EC79" s="28" t="str">
        <f t="shared" si="84"/>
        <v/>
      </c>
      <c r="ED79" s="28" t="str">
        <f t="shared" si="84"/>
        <v/>
      </c>
      <c r="EE79" s="28" t="str">
        <f t="shared" si="84"/>
        <v/>
      </c>
      <c r="EF79" s="28" t="str">
        <f t="shared" si="84"/>
        <v/>
      </c>
      <c r="EG79" s="28" t="str">
        <f t="shared" si="84"/>
        <v/>
      </c>
      <c r="EH79" s="28" t="str">
        <f t="shared" si="84"/>
        <v/>
      </c>
      <c r="EI79" s="28" t="str">
        <f t="shared" si="84"/>
        <v/>
      </c>
      <c r="EJ79" s="28" t="str">
        <f t="shared" si="84"/>
        <v/>
      </c>
      <c r="EK79" s="28" t="str">
        <f t="shared" si="84"/>
        <v/>
      </c>
      <c r="EL79" s="28" t="str">
        <f t="shared" si="84"/>
        <v/>
      </c>
      <c r="EM79" s="28" t="str">
        <f t="shared" si="84"/>
        <v/>
      </c>
      <c r="EN79" s="28" t="str">
        <f t="shared" si="84"/>
        <v/>
      </c>
      <c r="EO79" s="28" t="str">
        <f t="shared" si="84"/>
        <v/>
      </c>
      <c r="EP79" s="28" t="str">
        <f t="shared" si="84"/>
        <v/>
      </c>
      <c r="EQ79" s="28" t="str">
        <f t="shared" si="84"/>
        <v/>
      </c>
      <c r="ER79" s="28" t="str">
        <f t="shared" si="84"/>
        <v/>
      </c>
      <c r="ES79" s="28" t="str">
        <f t="shared" si="84"/>
        <v/>
      </c>
      <c r="ET79" s="28" t="str">
        <f t="shared" si="84"/>
        <v/>
      </c>
      <c r="EU79" s="28" t="str">
        <f t="shared" si="84"/>
        <v/>
      </c>
      <c r="EV79" s="28" t="str">
        <f t="shared" si="84"/>
        <v/>
      </c>
      <c r="EW79" s="28" t="str">
        <f t="shared" si="84"/>
        <v/>
      </c>
    </row>
    <row r="80" spans="1:153" ht="12.75" customHeight="1" x14ac:dyDescent="0.2">
      <c r="A80" s="45"/>
      <c r="B80" s="2"/>
      <c r="C80" s="24"/>
      <c r="D80" s="2"/>
      <c r="E80" s="25"/>
      <c r="F80" s="25"/>
      <c r="G80" s="10" t="str">
        <f t="shared" si="79"/>
        <v/>
      </c>
      <c r="H80" s="10"/>
      <c r="I80" s="26"/>
      <c r="J80" s="10" t="str">
        <f>IF(ISBLANK($G80),"",IF(ISBLANK($I80),"",SUM($G80,PRODUCT(PRODUCT($G80,$I80),-1))))</f>
        <v/>
      </c>
      <c r="K80" s="10" t="str">
        <f>IF(ISBLANK($H80),"",IF(ISBLANK($I80),"",SUM($H80,PRODUCT(PRODUCT($H80,$I80),-1))))</f>
        <v/>
      </c>
      <c r="L80" s="10"/>
      <c r="M80" s="21" t="s">
        <v>31</v>
      </c>
      <c r="N80" s="28" t="str">
        <f>IF(AND((N$11&gt;=$E80),(N$11&lt;=$F80)),(((((IF(($M80="Röd"),"R","")&amp;IF(($M80="Blå"),"B",""))&amp;IF(($M80="Gul"),"U",""))&amp;IF(($M80="Grön"),"G",""))&amp;IF(($M80="Svart"),"S",""))&amp;IF(($M80="LILA"),"L","")),"")</f>
        <v/>
      </c>
      <c r="O80" s="28" t="str">
        <f>IF(AND((O$11&gt;=$E80),(O$11&lt;=$F80)),(((((IF(($M80="Röd"),"R","")&amp;IF(($M80="Blå"),"B",""))&amp;IF(($M80="Gul"),"U",""))&amp;IF(($M80="Grön"),"G",""))&amp;IF(($M80="Svart"),"S",""))&amp;IF(($M80="LILA"),"L","")),"")</f>
        <v/>
      </c>
      <c r="P80" s="28" t="str">
        <f>IF(AND((P$11&gt;=$E80),(P$11&lt;=$F80)),(((((IF(($M80="Röd"),"R","")&amp;IF(($M80="Blå"),"B",""))&amp;IF(($M80="Gul"),"U",""))&amp;IF(($M80="Grön"),"G",""))&amp;IF(($M80="Svart"),"S",""))&amp;IF(($M80="LILA"),"L","")),"")</f>
        <v/>
      </c>
      <c r="Q80" s="28" t="str">
        <f>IF(AND((Q$11&gt;=$E80),(Q$11&lt;=$F80)),(((((IF(($M80="Röd"),"R","")&amp;IF(($M80="Blå"),"B",""))&amp;IF(($M80="Gul"),"U",""))&amp;IF(($M80="Grön"),"G",""))&amp;IF(($M80="Svart"),"S",""))&amp;IF(($M80="LILA"),"L","")),"")</f>
        <v/>
      </c>
      <c r="R80" s="28" t="str">
        <f>IF(AND((R$11&gt;=$E80),(R$11&lt;=$F80)),(((((IF(($M80="Röd"),"R","")&amp;IF(($M80="Blå"),"B",""))&amp;IF(($M80="Gul"),"U",""))&amp;IF(($M80="Grön"),"G",""))&amp;IF(($M80="Svart"),"S",""))&amp;IF(($M80="LILA"),"L","")),"")</f>
        <v/>
      </c>
      <c r="S80" s="28" t="str">
        <f>IF(AND((S$11&gt;=$E80),(S$11&lt;=$F80)),(((((IF(($M80="Röd"),"R","")&amp;IF(($M80="Blå"),"B",""))&amp;IF(($M80="Gul"),"U",""))&amp;IF(($M80="Grön"),"G",""))&amp;IF(($M80="Svart"),"S",""))&amp;IF(($M80="LILA"),"L","")),"")</f>
        <v/>
      </c>
      <c r="T80" s="28" t="str">
        <f>IF(AND((T$11&gt;=$E80),(T$11&lt;=$F80)),(((((IF(($M80="Röd"),"R","")&amp;IF(($M80="Blå"),"B",""))&amp;IF(($M80="Gul"),"U",""))&amp;IF(($M80="Grön"),"G",""))&amp;IF(($M80="Svart"),"S",""))&amp;IF(($M80="LILA"),"L","")),"")</f>
        <v/>
      </c>
      <c r="U80" s="28" t="str">
        <f>IF(AND((U$11&gt;=$E80),(U$11&lt;=$F80)),(((((IF(($M80="Röd"),"R","")&amp;IF(($M80="Blå"),"B",""))&amp;IF(($M80="Gul"),"U",""))&amp;IF(($M80="Grön"),"G",""))&amp;IF(($M80="Svart"),"S",""))&amp;IF(($M80="LILA"),"L","")),"")</f>
        <v/>
      </c>
      <c r="V80" s="28" t="str">
        <f>IF(AND((V$11&gt;=$E80),(V$11&lt;=$F80)),(((((IF(($M80="Röd"),"R","")&amp;IF(($M80="Blå"),"B",""))&amp;IF(($M80="Gul"),"U",""))&amp;IF(($M80="Grön"),"G",""))&amp;IF(($M80="Svart"),"S",""))&amp;IF(($M80="LILA"),"L","")),"")</f>
        <v/>
      </c>
      <c r="W80" s="28" t="str">
        <f>IF(AND((W$11&gt;=$E80),(W$11&lt;=$F80)),(((((IF(($M80="Röd"),"R","")&amp;IF(($M80="Blå"),"B",""))&amp;IF(($M80="Gul"),"U",""))&amp;IF(($M80="Grön"),"G",""))&amp;IF(($M80="Svart"),"S",""))&amp;IF(($M80="LILA"),"L","")),"")</f>
        <v/>
      </c>
      <c r="X80" s="28" t="str">
        <f>IF(AND((X$11&gt;=$E80),(X$11&lt;=$F80)),(((((IF(($M80="Röd"),"R","")&amp;IF(($M80="Blå"),"B",""))&amp;IF(($M80="Gul"),"U",""))&amp;IF(($M80="Grön"),"G",""))&amp;IF(($M80="Svart"),"S",""))&amp;IF(($M80="LILA"),"L","")),"")</f>
        <v/>
      </c>
      <c r="Y80" s="28" t="str">
        <f>IF(AND((Y$11&gt;=$E80),(Y$11&lt;=$F80)),(((((IF(($M80="Röd"),"R","")&amp;IF(($M80="Blå"),"B",""))&amp;IF(($M80="Gul"),"U",""))&amp;IF(($M80="Grön"),"G",""))&amp;IF(($M80="Svart"),"S",""))&amp;IF(($M80="LILA"),"L","")),"")</f>
        <v/>
      </c>
      <c r="Z80" s="28" t="str">
        <f>IF(AND((Z$11&gt;=$E80),(Z$11&lt;=$F80)),(((((IF(($M80="Röd"),"R","")&amp;IF(($M80="Blå"),"B",""))&amp;IF(($M80="Gul"),"U",""))&amp;IF(($M80="Grön"),"G",""))&amp;IF(($M80="Svart"),"S",""))&amp;IF(($M80="LILA"),"L","")),"")</f>
        <v/>
      </c>
      <c r="AA80" s="28" t="str">
        <f>IF(AND((AA$11&gt;=$E80),(AA$11&lt;=$F80)),(((((IF(($M80="Röd"),"R","")&amp;IF(($M80="Blå"),"B",""))&amp;IF(($M80="Gul"),"U",""))&amp;IF(($M80="Grön"),"G",""))&amp;IF(($M80="Svart"),"S",""))&amp;IF(($M80="LILA"),"L","")),"")</f>
        <v/>
      </c>
      <c r="AB80" s="28" t="str">
        <f>IF(AND((AB$11&gt;=$E80),(AB$11&lt;=$F80)),(((((IF(($M80="Röd"),"R","")&amp;IF(($M80="Blå"),"B",""))&amp;IF(($M80="Gul"),"U",""))&amp;IF(($M80="Grön"),"G",""))&amp;IF(($M80="Svart"),"S",""))&amp;IF(($M80="LILA"),"L","")),"")</f>
        <v/>
      </c>
      <c r="AC80" s="28" t="str">
        <f>IF(AND((AC$11&gt;=$E80),(AC$11&lt;=$F80)),(((((IF(($M80="Röd"),"R","")&amp;IF(($M80="Blå"),"B",""))&amp;IF(($M80="Gul"),"U",""))&amp;IF(($M80="Grön"),"G",""))&amp;IF(($M80="Svart"),"S",""))&amp;IF(($M80="LILA"),"L","")),"")</f>
        <v/>
      </c>
      <c r="AD80" s="28" t="str">
        <f>IF(AND((AD$11&gt;=$E80),(AD$11&lt;=$F80)),(((((IF(($M80="Röd"),"R","")&amp;IF(($M80="Blå"),"B",""))&amp;IF(($M80="Gul"),"U",""))&amp;IF(($M80="Grön"),"G",""))&amp;IF(($M80="Svart"),"S",""))&amp;IF(($M80="LILA"),"L","")),"")</f>
        <v/>
      </c>
      <c r="AE80" s="28" t="str">
        <f>IF(AND((AE$11&gt;=$E80),(AE$11&lt;=$F80)),(((((IF(($M80="Röd"),"R","")&amp;IF(($M80="Blå"),"B",""))&amp;IF(($M80="Gul"),"U",""))&amp;IF(($M80="Grön"),"G",""))&amp;IF(($M80="Svart"),"S",""))&amp;IF(($M80="LILA"),"L","")),"")</f>
        <v/>
      </c>
      <c r="AF80" s="28" t="str">
        <f>IF(AND((AF$11&gt;=$E80),(AF$11&lt;=$F80)),(((((IF(($M80="Röd"),"R","")&amp;IF(($M80="Blå"),"B",""))&amp;IF(($M80="Gul"),"U",""))&amp;IF(($M80="Grön"),"G",""))&amp;IF(($M80="Svart"),"S",""))&amp;IF(($M80="LILA"),"L","")),"")</f>
        <v/>
      </c>
      <c r="AG80" s="28" t="str">
        <f>IF(AND((AG$11&gt;=$E80),(AG$11&lt;=$F80)),(((((IF(($M80="Röd"),"R","")&amp;IF(($M80="Blå"),"B",""))&amp;IF(($M80="Gul"),"U",""))&amp;IF(($M80="Grön"),"G",""))&amp;IF(($M80="Svart"),"S",""))&amp;IF(($M80="LILA"),"L","")),"")</f>
        <v/>
      </c>
      <c r="AH80" s="28" t="str">
        <f>IF(AND((AH$11&gt;=$E80),(AH$11&lt;=$F80)),(((((IF(($M80="Röd"),"R","")&amp;IF(($M80="Blå"),"B",""))&amp;IF(($M80="Gul"),"U",""))&amp;IF(($M80="Grön"),"G",""))&amp;IF(($M80="Svart"),"S",""))&amp;IF(($M80="LILA"),"L","")),"")</f>
        <v/>
      </c>
      <c r="AI80" s="28" t="str">
        <f>IF(AND((AI$11&gt;=$E80),(AI$11&lt;=$F80)),(((((IF(($M80="Röd"),"R","")&amp;IF(($M80="Blå"),"B",""))&amp;IF(($M80="Gul"),"U",""))&amp;IF(($M80="Grön"),"G",""))&amp;IF(($M80="Svart"),"S",""))&amp;IF(($M80="LILA"),"L","")),"")</f>
        <v/>
      </c>
      <c r="AJ80" s="28" t="str">
        <f>IF(AND((AJ$11&gt;=$E80),(AJ$11&lt;=$F80)),(((((IF(($M80="Röd"),"R","")&amp;IF(($M80="Blå"),"B",""))&amp;IF(($M80="Gul"),"U",""))&amp;IF(($M80="Grön"),"G",""))&amp;IF(($M80="Svart"),"S",""))&amp;IF(($M80="LILA"),"L","")),"")</f>
        <v/>
      </c>
      <c r="AK80" s="28" t="str">
        <f>IF(AND((AK$11&gt;=$E80),(AK$11&lt;=$F80)),(((((IF(($M80="Röd"),"R","")&amp;IF(($M80="Blå"),"B",""))&amp;IF(($M80="Gul"),"U",""))&amp;IF(($M80="Grön"),"G",""))&amp;IF(($M80="Svart"),"S",""))&amp;IF(($M80="LILA"),"L","")),"")</f>
        <v/>
      </c>
      <c r="AL80" s="28" t="str">
        <f>IF(AND((AL$11&gt;=$E80),(AL$11&lt;=$F80)),(((((IF(($M80="Röd"),"R","")&amp;IF(($M80="Blå"),"B",""))&amp;IF(($M80="Gul"),"U",""))&amp;IF(($M80="Grön"),"G",""))&amp;IF(($M80="Svart"),"S",""))&amp;IF(($M80="LILA"),"L","")),"")</f>
        <v/>
      </c>
      <c r="AM80" s="28" t="str">
        <f>IF(AND((AM$11&gt;=$E80),(AM$11&lt;=$F80)),(((((IF(($M80="Röd"),"R","")&amp;IF(($M80="Blå"),"B",""))&amp;IF(($M80="Gul"),"U",""))&amp;IF(($M80="Grön"),"G",""))&amp;IF(($M80="Svart"),"S",""))&amp;IF(($M80="LILA"),"L","")),"")</f>
        <v/>
      </c>
      <c r="AN80" s="28" t="str">
        <f>IF(AND((AN$11&gt;=$E80),(AN$11&lt;=$F80)),(((((IF(($M80="Röd"),"R","")&amp;IF(($M80="Blå"),"B",""))&amp;IF(($M80="Gul"),"U",""))&amp;IF(($M80="Grön"),"G",""))&amp;IF(($M80="Svart"),"S",""))&amp;IF(($M80="LILA"),"L","")),"")</f>
        <v/>
      </c>
      <c r="AO80" s="28" t="str">
        <f>IF(AND((AO$11&gt;=$E80),(AO$11&lt;=$F80)),(((((IF(($M80="Röd"),"R","")&amp;IF(($M80="Blå"),"B",""))&amp;IF(($M80="Gul"),"U",""))&amp;IF(($M80="Grön"),"G",""))&amp;IF(($M80="Svart"),"S",""))&amp;IF(($M80="LILA"),"L","")),"")</f>
        <v/>
      </c>
      <c r="AP80" s="28" t="str">
        <f>IF(AND((AP$11&gt;=$E80),(AP$11&lt;=$F80)),(((((IF(($M80="Röd"),"R","")&amp;IF(($M80="Blå"),"B",""))&amp;IF(($M80="Gul"),"U",""))&amp;IF(($M80="Grön"),"G",""))&amp;IF(($M80="Svart"),"S",""))&amp;IF(($M80="LILA"),"L","")),"")</f>
        <v/>
      </c>
      <c r="AQ80" s="28" t="str">
        <f>IF(AND((AQ$11&gt;=$E80),(AQ$11&lt;=$F80)),(((((IF(($M80="Röd"),"R","")&amp;IF(($M80="Blå"),"B",""))&amp;IF(($M80="Gul"),"U",""))&amp;IF(($M80="Grön"),"G",""))&amp;IF(($M80="Svart"),"S",""))&amp;IF(($M80="LILA"),"L","")),"")</f>
        <v/>
      </c>
      <c r="AR80" s="28" t="str">
        <f>IF(AND((AR$11&gt;=$E80),(AR$11&lt;=$F80)),(((((IF(($M80="Röd"),"R","")&amp;IF(($M80="Blå"),"B",""))&amp;IF(($M80="Gul"),"U",""))&amp;IF(($M80="Grön"),"G",""))&amp;IF(($M80="Svart"),"S",""))&amp;IF(($M80="LILA"),"L","")),"")</f>
        <v/>
      </c>
      <c r="AS80" s="28" t="str">
        <f>IF(AND((AS$11&gt;=$E80),(AS$11&lt;=$F80)),(((((IF(($M80="Röd"),"R","")&amp;IF(($M80="Blå"),"B",""))&amp;IF(($M80="Gul"),"U",""))&amp;IF(($M80="Grön"),"G",""))&amp;IF(($M80="Svart"),"S",""))&amp;IF(($M80="LILA"),"L","")),"")</f>
        <v/>
      </c>
      <c r="AT80" s="28" t="str">
        <f>IF(AND((AT$11&gt;=$E80),(AT$11&lt;=$F80)),(((((IF(($M80="Röd"),"R","")&amp;IF(($M80="Blå"),"B",""))&amp;IF(($M80="Gul"),"U",""))&amp;IF(($M80="Grön"),"G",""))&amp;IF(($M80="Svart"),"S",""))&amp;IF(($M80="LILA"),"L","")),"")</f>
        <v/>
      </c>
      <c r="AU80" s="28" t="str">
        <f>IF(AND((AU$11&gt;=$E80),(AU$11&lt;=$F80)),(((((IF(($M80="Röd"),"R","")&amp;IF(($M80="Blå"),"B",""))&amp;IF(($M80="Gul"),"U",""))&amp;IF(($M80="Grön"),"G",""))&amp;IF(($M80="Svart"),"S",""))&amp;IF(($M80="LILA"),"L","")),"")</f>
        <v/>
      </c>
      <c r="AV80" s="28" t="str">
        <f>IF(AND((AV$11&gt;=$E80),(AV$11&lt;=$F80)),(((((IF(($M80="Röd"),"R","")&amp;IF(($M80="Blå"),"B",""))&amp;IF(($M80="Gul"),"U",""))&amp;IF(($M80="Grön"),"G",""))&amp;IF(($M80="Svart"),"S",""))&amp;IF(($M80="LILA"),"L","")),"")</f>
        <v/>
      </c>
      <c r="AW80" s="28" t="str">
        <f>IF(AND((AW$11&gt;=$E80),(AW$11&lt;=$F80)),(((((IF(($M80="Röd"),"R","")&amp;IF(($M80="Blå"),"B",""))&amp;IF(($M80="Gul"),"U",""))&amp;IF(($M80="Grön"),"G",""))&amp;IF(($M80="Svart"),"S",""))&amp;IF(($M80="LILA"),"L","")),"")</f>
        <v/>
      </c>
      <c r="AX80" s="28" t="str">
        <f>IF(AND((AX$11&gt;=$E80),(AX$11&lt;=$F80)),(((((IF(($M80="Röd"),"R","")&amp;IF(($M80="Blå"),"B",""))&amp;IF(($M80="Gul"),"U",""))&amp;IF(($M80="Grön"),"G",""))&amp;IF(($M80="Svart"),"S",""))&amp;IF(($M80="LILA"),"L","")),"")</f>
        <v/>
      </c>
      <c r="AY80" s="28" t="str">
        <f>IF(AND((AY$11&gt;=$E80),(AY$11&lt;=$F80)),(((((IF(($M80="Röd"),"R","")&amp;IF(($M80="Blå"),"B",""))&amp;IF(($M80="Gul"),"U",""))&amp;IF(($M80="Grön"),"G",""))&amp;IF(($M80="Svart"),"S",""))&amp;IF(($M80="LILA"),"L","")),"")</f>
        <v/>
      </c>
      <c r="AZ80" s="28" t="str">
        <f>IF(AND((AZ$11&gt;=$E80),(AZ$11&lt;=$F80)),(((((IF(($M80="Röd"),"R","")&amp;IF(($M80="Blå"),"B",""))&amp;IF(($M80="Gul"),"U",""))&amp;IF(($M80="Grön"),"G",""))&amp;IF(($M80="Svart"),"S",""))&amp;IF(($M80="LILA"),"L","")),"")</f>
        <v/>
      </c>
      <c r="BA80" s="28" t="str">
        <f>IF(AND((BA$11&gt;=$E80),(BA$11&lt;=$F80)),(((((IF(($M80="Röd"),"R","")&amp;IF(($M80="Blå"),"B",""))&amp;IF(($M80="Gul"),"U",""))&amp;IF(($M80="Grön"),"G",""))&amp;IF(($M80="Svart"),"S",""))&amp;IF(($M80="LILA"),"L","")),"")</f>
        <v/>
      </c>
      <c r="BB80" s="28" t="str">
        <f>IF(AND((BB$11&gt;=$E80),(BB$11&lt;=$F80)),(((((IF(($M80="Röd"),"R","")&amp;IF(($M80="Blå"),"B",""))&amp;IF(($M80="Gul"),"U",""))&amp;IF(($M80="Grön"),"G",""))&amp;IF(($M80="Svart"),"S",""))&amp;IF(($M80="LILA"),"L","")),"")</f>
        <v/>
      </c>
      <c r="BC80" s="28" t="str">
        <f>IF(AND((BC$11&gt;=$E80),(BC$11&lt;=$F80)),(((((IF(($M80="Röd"),"R","")&amp;IF(($M80="Blå"),"B",""))&amp;IF(($M80="Gul"),"U",""))&amp;IF(($M80="Grön"),"G",""))&amp;IF(($M80="Svart"),"S",""))&amp;IF(($M80="LILA"),"L","")),"")</f>
        <v/>
      </c>
      <c r="BD80" s="28" t="str">
        <f>IF(AND((BD$11&gt;=$E80),(BD$11&lt;=$F80)),(((((IF(($M80="Röd"),"R","")&amp;IF(($M80="Blå"),"B",""))&amp;IF(($M80="Gul"),"U",""))&amp;IF(($M80="Grön"),"G",""))&amp;IF(($M80="Svart"),"S",""))&amp;IF(($M80="LILA"),"L","")),"")</f>
        <v/>
      </c>
      <c r="BE80" s="28" t="str">
        <f>IF(AND((BE$11&gt;=$E80),(BE$11&lt;=$F80)),(((((IF(($M80="Röd"),"R","")&amp;IF(($M80="Blå"),"B",""))&amp;IF(($M80="Gul"),"U",""))&amp;IF(($M80="Grön"),"G",""))&amp;IF(($M80="Svart"),"S",""))&amp;IF(($M80="LILA"),"L","")),"")</f>
        <v/>
      </c>
      <c r="BF80" s="28" t="str">
        <f>IF(AND((BF$11&gt;=$E80),(BF$11&lt;=$F80)),(((((IF(($M80="Röd"),"R","")&amp;IF(($M80="Blå"),"B",""))&amp;IF(($M80="Gul"),"U",""))&amp;IF(($M80="Grön"),"G",""))&amp;IF(($M80="Svart"),"S",""))&amp;IF(($M80="LILA"),"L","")),"")</f>
        <v/>
      </c>
      <c r="BG80" s="28" t="str">
        <f>IF(AND((BG$11&gt;=$E80),(BG$11&lt;=$F80)),(((((IF(($M80="Röd"),"R","")&amp;IF(($M80="Blå"),"B",""))&amp;IF(($M80="Gul"),"U",""))&amp;IF(($M80="Grön"),"G",""))&amp;IF(($M80="Svart"),"S",""))&amp;IF(($M80="LILA"),"L","")),"")</f>
        <v/>
      </c>
      <c r="BH80" s="28" t="str">
        <f>IF(AND((BH$11&gt;=$E80),(BH$11&lt;=$F80)),(((((IF(($M80="Röd"),"R","")&amp;IF(($M80="Blå"),"B",""))&amp;IF(($M80="Gul"),"U",""))&amp;IF(($M80="Grön"),"G",""))&amp;IF(($M80="Svart"),"S",""))&amp;IF(($M80="LILA"),"L","")),"")</f>
        <v/>
      </c>
      <c r="BI80" s="28" t="str">
        <f>IF(AND((BI$11&gt;=$E80),(BI$11&lt;=$F80)),(((((IF(($M80="Röd"),"R","")&amp;IF(($M80="Blå"),"B",""))&amp;IF(($M80="Gul"),"U",""))&amp;IF(($M80="Grön"),"G",""))&amp;IF(($M80="Svart"),"S",""))&amp;IF(($M80="LILA"),"L","")),"")</f>
        <v/>
      </c>
      <c r="BJ80" s="28" t="str">
        <f>IF(AND((BJ$11&gt;=$E80),(BJ$11&lt;=$F80)),(((((IF(($M80="Röd"),"R","")&amp;IF(($M80="Blå"),"B",""))&amp;IF(($M80="Gul"),"U",""))&amp;IF(($M80="Grön"),"G",""))&amp;IF(($M80="Svart"),"S",""))&amp;IF(($M80="LILA"),"L","")),"")</f>
        <v/>
      </c>
      <c r="BK80" s="28" t="str">
        <f>IF(AND((BK$11&gt;=$E80),(BK$11&lt;=$F80)),(((((IF(($M80="Röd"),"R","")&amp;IF(($M80="Blå"),"B",""))&amp;IF(($M80="Gul"),"U",""))&amp;IF(($M80="Grön"),"G",""))&amp;IF(($M80="Svart"),"S",""))&amp;IF(($M80="LILA"),"L","")),"")</f>
        <v/>
      </c>
      <c r="BL80" s="28" t="str">
        <f>IF(AND((BL$11&gt;=$E80),(BL$11&lt;=$F80)),(((((IF(($M80="Röd"),"R","")&amp;IF(($M80="Blå"),"B",""))&amp;IF(($M80="Gul"),"U",""))&amp;IF(($M80="Grön"),"G",""))&amp;IF(($M80="Svart"),"S",""))&amp;IF(($M80="LILA"),"L","")),"")</f>
        <v/>
      </c>
      <c r="BM80" s="28" t="str">
        <f>IF(AND((BM$11&gt;=$E80),(BM$11&lt;=$F80)),(((((IF(($M80="Röd"),"R","")&amp;IF(($M80="Blå"),"B",""))&amp;IF(($M80="Gul"),"U",""))&amp;IF(($M80="Grön"),"G",""))&amp;IF(($M80="Svart"),"S",""))&amp;IF(($M80="LILA"),"L","")),"")</f>
        <v/>
      </c>
      <c r="BN80" s="28" t="str">
        <f>IF(AND((BN$11&gt;=$E80),(BN$11&lt;=$F80)),(((((IF(($M80="Röd"),"R","")&amp;IF(($M80="Blå"),"B",""))&amp;IF(($M80="Gul"),"U",""))&amp;IF(($M80="Grön"),"G",""))&amp;IF(($M80="Svart"),"S",""))&amp;IF(($M80="LILA"),"L","")),"")</f>
        <v/>
      </c>
      <c r="BO80" s="28" t="str">
        <f>IF(AND((BO$11&gt;=$E80),(BO$11&lt;=$F80)),(((((IF(($M80="Röd"),"R","")&amp;IF(($M80="Blå"),"B",""))&amp;IF(($M80="Gul"),"U",""))&amp;IF(($M80="Grön"),"G",""))&amp;IF(($M80="Svart"),"S",""))&amp;IF(($M80="LILA"),"L","")),"")</f>
        <v/>
      </c>
      <c r="BP80" s="28" t="str">
        <f>IF(AND((BP$11&gt;=$E80),(BP$11&lt;=$F80)),(((((IF(($M80="Röd"),"R","")&amp;IF(($M80="Blå"),"B",""))&amp;IF(($M80="Gul"),"U",""))&amp;IF(($M80="Grön"),"G",""))&amp;IF(($M80="Svart"),"S",""))&amp;IF(($M80="LILA"),"L","")),"")</f>
        <v/>
      </c>
      <c r="BQ80" s="28" t="str">
        <f>IF(AND((BQ$11&gt;=$E80),(BQ$11&lt;=$F80)),(((((IF(($M80="Röd"),"R","")&amp;IF(($M80="Blå"),"B",""))&amp;IF(($M80="Gul"),"U",""))&amp;IF(($M80="Grön"),"G",""))&amp;IF(($M80="Svart"),"S",""))&amp;IF(($M80="LILA"),"L","")),"")</f>
        <v/>
      </c>
      <c r="BR80" s="28" t="str">
        <f>IF(AND((BR$11&gt;=$E80),(BR$11&lt;=$F80)),(((((IF(($M80="Röd"),"R","")&amp;IF(($M80="Blå"),"B",""))&amp;IF(($M80="Gul"),"U",""))&amp;IF(($M80="Grön"),"G",""))&amp;IF(($M80="Svart"),"S",""))&amp;IF(($M80="LILA"),"L","")),"")</f>
        <v/>
      </c>
      <c r="BS80" s="28" t="str">
        <f>IF(AND((BS$11&gt;=$E80),(BS$11&lt;=$F80)),(((((IF(($M80="Röd"),"R","")&amp;IF(($M80="Blå"),"B",""))&amp;IF(($M80="Gul"),"U",""))&amp;IF(($M80="Grön"),"G",""))&amp;IF(($M80="Svart"),"S",""))&amp;IF(($M80="LILA"),"L","")),"")</f>
        <v/>
      </c>
      <c r="BT80" s="28" t="str">
        <f>IF(AND((BT$11&gt;=$E80),(BT$11&lt;=$F80)),(((((IF(($M80="Röd"),"R","")&amp;IF(($M80="Blå"),"B",""))&amp;IF(($M80="Gul"),"U",""))&amp;IF(($M80="Grön"),"G",""))&amp;IF(($M80="Svart"),"S",""))&amp;IF(($M80="LILA"),"L","")),"")</f>
        <v/>
      </c>
      <c r="BU80" s="28" t="str">
        <f>IF(AND((BU$11&gt;=$E80),(BU$11&lt;=$F80)),(((((IF(($M80="Röd"),"R","")&amp;IF(($M80="Blå"),"B",""))&amp;IF(($M80="Gul"),"U",""))&amp;IF(($M80="Grön"),"G",""))&amp;IF(($M80="Svart"),"S",""))&amp;IF(($M80="LILA"),"L","")),"")</f>
        <v/>
      </c>
      <c r="BV80" s="28" t="str">
        <f>IF(AND((BV$11&gt;=$E80),(BV$11&lt;=$F80)),(((((IF(($M80="Röd"),"R","")&amp;IF(($M80="Blå"),"B",""))&amp;IF(($M80="Gul"),"U",""))&amp;IF(($M80="Grön"),"G",""))&amp;IF(($M80="Svart"),"S",""))&amp;IF(($M80="LILA"),"L","")),"")</f>
        <v/>
      </c>
      <c r="BW80" s="28" t="str">
        <f>IF(AND((BW$11&gt;=$E80),(BW$11&lt;=$F80)),(((((IF(($M80="Röd"),"R","")&amp;IF(($M80="Blå"),"B",""))&amp;IF(($M80="Gul"),"U",""))&amp;IF(($M80="Grön"),"G",""))&amp;IF(($M80="Svart"),"S",""))&amp;IF(($M80="LILA"),"L","")),"")</f>
        <v/>
      </c>
      <c r="BX80" s="28" t="str">
        <f>IF(AND((BX$11&gt;=$E80),(BX$11&lt;=$F80)),(((((IF(($M80="Röd"),"R","")&amp;IF(($M80="Blå"),"B",""))&amp;IF(($M80="Gul"),"U",""))&amp;IF(($M80="Grön"),"G",""))&amp;IF(($M80="Svart"),"S",""))&amp;IF(($M80="LILA"),"L","")),"")</f>
        <v/>
      </c>
      <c r="BY80" s="28" t="str">
        <f>IF(AND((BY$11&gt;=$E80),(BY$11&lt;=$F80)),(((((IF(($M80="Röd"),"R","")&amp;IF(($M80="Blå"),"B",""))&amp;IF(($M80="Gul"),"U",""))&amp;IF(($M80="Grön"),"G",""))&amp;IF(($M80="Svart"),"S",""))&amp;IF(($M80="LILA"),"L","")),"")</f>
        <v/>
      </c>
      <c r="BZ80" s="28" t="str">
        <f>IF(AND((BZ$11&gt;=$E80),(BZ$11&lt;=$F80)),(((((IF(($M80="Röd"),"R","")&amp;IF(($M80="Blå"),"B",""))&amp;IF(($M80="Gul"),"U",""))&amp;IF(($M80="Grön"),"G",""))&amp;IF(($M80="Svart"),"S",""))&amp;IF(($M80="LILA"),"L","")),"")</f>
        <v/>
      </c>
      <c r="CA80" s="28" t="str">
        <f>IF(AND((CA$11&gt;=$E80),(CA$11&lt;=$F80)),(((((IF(($M80="Röd"),"R","")&amp;IF(($M80="Blå"),"B",""))&amp;IF(($M80="Gul"),"U",""))&amp;IF(($M80="Grön"),"G",""))&amp;IF(($M80="Svart"),"S",""))&amp;IF(($M80="LILA"),"L","")),"")</f>
        <v/>
      </c>
      <c r="CB80" s="28" t="str">
        <f>IF(AND((CB$11&gt;=$E80),(CB$11&lt;=$F80)),(((((IF(($M80="Röd"),"R","")&amp;IF(($M80="Blå"),"B",""))&amp;IF(($M80="Gul"),"U",""))&amp;IF(($M80="Grön"),"G",""))&amp;IF(($M80="Svart"),"S",""))&amp;IF(($M80="LILA"),"L","")),"")</f>
        <v/>
      </c>
      <c r="CC80" s="28" t="str">
        <f>IF(AND((CC$11&gt;=$E80),(CC$11&lt;=$F80)),(((((IF(($M80="Röd"),"R","")&amp;IF(($M80="Blå"),"B",""))&amp;IF(($M80="Gul"),"U",""))&amp;IF(($M80="Grön"),"G",""))&amp;IF(($M80="Svart"),"S",""))&amp;IF(($M80="LILA"),"L","")),"")</f>
        <v/>
      </c>
      <c r="CD80" s="28" t="str">
        <f>IF(AND((CD$11&gt;=$E80),(CD$11&lt;=$F80)),(((((IF(($M80="Röd"),"R","")&amp;IF(($M80="Blå"),"B",""))&amp;IF(($M80="Gul"),"U",""))&amp;IF(($M80="Grön"),"G",""))&amp;IF(($M80="Svart"),"S",""))&amp;IF(($M80="LILA"),"L","")),"")</f>
        <v/>
      </c>
      <c r="CE80" s="28" t="str">
        <f>IF(AND((CE$11&gt;=$E80),(CE$11&lt;=$F80)),(((((IF(($M80="Röd"),"R","")&amp;IF(($M80="Blå"),"B",""))&amp;IF(($M80="Gul"),"U",""))&amp;IF(($M80="Grön"),"G",""))&amp;IF(($M80="Svart"),"S",""))&amp;IF(($M80="LILA"),"L","")),"")</f>
        <v/>
      </c>
      <c r="CF80" s="28" t="str">
        <f>IF(AND((CF$11&gt;=$E80),(CF$11&lt;=$F80)),(((((IF(($M80="Röd"),"R","")&amp;IF(($M80="Blå"),"B",""))&amp;IF(($M80="Gul"),"U",""))&amp;IF(($M80="Grön"),"G",""))&amp;IF(($M80="Svart"),"S",""))&amp;IF(($M80="LILA"),"L","")),"")</f>
        <v/>
      </c>
      <c r="CG80" s="28" t="str">
        <f>IF(AND((CG$11&gt;=$E80),(CG$11&lt;=$F80)),(((((IF(($M80="Röd"),"R","")&amp;IF(($M80="Blå"),"B",""))&amp;IF(($M80="Gul"),"U",""))&amp;IF(($M80="Grön"),"G",""))&amp;IF(($M80="Svart"),"S",""))&amp;IF(($M80="LILA"),"L","")),"")</f>
        <v/>
      </c>
      <c r="CH80" s="28" t="str">
        <f>IF(AND((CH$11&gt;=$E80),(CH$11&lt;=$F80)),(((((IF(($M80="Röd"),"R","")&amp;IF(($M80="Blå"),"B",""))&amp;IF(($M80="Gul"),"U",""))&amp;IF(($M80="Grön"),"G",""))&amp;IF(($M80="Svart"),"S",""))&amp;IF(($M80="LILA"),"L","")),"")</f>
        <v/>
      </c>
      <c r="CI80" s="28" t="str">
        <f>IF(AND((CI$11&gt;=$E80),(CI$11&lt;=$F80)),(((((IF(($M80="Röd"),"R","")&amp;IF(($M80="Blå"),"B",""))&amp;IF(($M80="Gul"),"U",""))&amp;IF(($M80="Grön"),"G",""))&amp;IF(($M80="Svart"),"S",""))&amp;IF(($M80="LILA"),"L","")),"")</f>
        <v/>
      </c>
      <c r="CJ80" s="28" t="str">
        <f>IF(AND((CJ$11&gt;=$E80),(CJ$11&lt;=$F80)),(((((IF(($M80="Röd"),"R","")&amp;IF(($M80="Blå"),"B",""))&amp;IF(($M80="Gul"),"U",""))&amp;IF(($M80="Grön"),"G",""))&amp;IF(($M80="Svart"),"S",""))&amp;IF(($M80="LILA"),"L","")),"")</f>
        <v/>
      </c>
      <c r="CK80" s="28" t="str">
        <f>IF(AND((CK$11&gt;=$E80),(CK$11&lt;=$F80)),(((((IF(($M80="Röd"),"R","")&amp;IF(($M80="Blå"),"B",""))&amp;IF(($M80="Gul"),"U",""))&amp;IF(($M80="Grön"),"G",""))&amp;IF(($M80="Svart"),"S",""))&amp;IF(($M80="LILA"),"L","")),"")</f>
        <v/>
      </c>
      <c r="CL80" s="28" t="str">
        <f>IF(AND((CL$11&gt;=$E80),(CL$11&lt;=$F80)),(((((IF(($M80="Röd"),"R","")&amp;IF(($M80="Blå"),"B",""))&amp;IF(($M80="Gul"),"U",""))&amp;IF(($M80="Grön"),"G",""))&amp;IF(($M80="Svart"),"S",""))&amp;IF(($M80="LILA"),"L","")),"")</f>
        <v/>
      </c>
      <c r="CM80" s="28" t="str">
        <f>IF(AND((CM$11&gt;=$E80),(CM$11&lt;=$F80)),(((((IF(($M80="Röd"),"R","")&amp;IF(($M80="Blå"),"B",""))&amp;IF(($M80="Gul"),"U",""))&amp;IF(($M80="Grön"),"G",""))&amp;IF(($M80="Svart"),"S",""))&amp;IF(($M80="LILA"),"L","")),"")</f>
        <v/>
      </c>
      <c r="CN80" s="28" t="str">
        <f>IF(AND((CN$11&gt;=$E80),(CN$11&lt;=$F80)),(((((IF(($M80="Röd"),"R","")&amp;IF(($M80="Blå"),"B",""))&amp;IF(($M80="Gul"),"U",""))&amp;IF(($M80="Grön"),"G",""))&amp;IF(($M80="Svart"),"S",""))&amp;IF(($M80="LILA"),"L","")),"")</f>
        <v/>
      </c>
      <c r="CO80" s="28" t="str">
        <f>IF(AND((CO$11&gt;=$E80),(CO$11&lt;=$F80)),(((((IF(($M80="Röd"),"R","")&amp;IF(($M80="Blå"),"B",""))&amp;IF(($M80="Gul"),"U",""))&amp;IF(($M80="Grön"),"G",""))&amp;IF(($M80="Svart"),"S",""))&amp;IF(($M80="LILA"),"L","")),"")</f>
        <v/>
      </c>
      <c r="CP80" s="28" t="str">
        <f>IF(AND((CP$11&gt;=$E80),(CP$11&lt;=$F80)),(((((IF(($M80="Röd"),"R","")&amp;IF(($M80="Blå"),"B",""))&amp;IF(($M80="Gul"),"U",""))&amp;IF(($M80="Grön"),"G",""))&amp;IF(($M80="Svart"),"S",""))&amp;IF(($M80="LILA"),"L","")),"")</f>
        <v/>
      </c>
      <c r="CQ80" s="28" t="str">
        <f>IF(AND((CQ$11&gt;=$E80),(CQ$11&lt;=$F80)),(((((IF(($M80="Röd"),"R","")&amp;IF(($M80="Blå"),"B",""))&amp;IF(($M80="Gul"),"U",""))&amp;IF(($M80="Grön"),"G",""))&amp;IF(($M80="Svart"),"S",""))&amp;IF(($M80="LILA"),"L","")),"")</f>
        <v/>
      </c>
      <c r="CR80" s="28" t="str">
        <f>IF(AND((CR$11&gt;=$E80),(CR$11&lt;=$F80)),(((((IF(($M80="Röd"),"R","")&amp;IF(($M80="Blå"),"B",""))&amp;IF(($M80="Gul"),"U",""))&amp;IF(($M80="Grön"),"G",""))&amp;IF(($M80="Svart"),"S",""))&amp;IF(($M80="LILA"),"L","")),"")</f>
        <v/>
      </c>
      <c r="CS80" s="28" t="str">
        <f>IF(AND((CS$11&gt;=$E80),(CS$11&lt;=$F80)),(((((IF(($M80="Röd"),"R","")&amp;IF(($M80="Blå"),"B",""))&amp;IF(($M80="Gul"),"U",""))&amp;IF(($M80="Grön"),"G",""))&amp;IF(($M80="Svart"),"S",""))&amp;IF(($M80="LILA"),"L","")),"")</f>
        <v/>
      </c>
      <c r="CT80" s="28" t="str">
        <f>IF(AND((CT$11&gt;=$E80),(CT$11&lt;=$F80)),(((((IF(($M80="Röd"),"R","")&amp;IF(($M80="Blå"),"B",""))&amp;IF(($M80="Gul"),"U",""))&amp;IF(($M80="Grön"),"G",""))&amp;IF(($M80="Svart"),"S",""))&amp;IF(($M80="LILA"),"L","")),"")</f>
        <v/>
      </c>
      <c r="CU80" s="28" t="str">
        <f>IF(AND((CU$11&gt;=$E80),(CU$11&lt;=$F80)),(((((IF(($M80="Röd"),"R","")&amp;IF(($M80="Blå"),"B",""))&amp;IF(($M80="Gul"),"U",""))&amp;IF(($M80="Grön"),"G",""))&amp;IF(($M80="Svart"),"S",""))&amp;IF(($M80="LILA"),"L","")),"")</f>
        <v/>
      </c>
      <c r="CV80" s="28" t="str">
        <f>IF(AND((CV$11&gt;=$E80),(CV$11&lt;=$F80)),(((((IF(($M80="Röd"),"R","")&amp;IF(($M80="Blå"),"B",""))&amp;IF(($M80="Gul"),"U",""))&amp;IF(($M80="Grön"),"G",""))&amp;IF(($M80="Svart"),"S",""))&amp;IF(($M80="LILA"),"L","")),"")</f>
        <v/>
      </c>
      <c r="CW80" s="28" t="str">
        <f>IF(AND((CW$11&gt;=$E80),(CW$11&lt;=$F80)),(((((IF(($M80="Röd"),"R","")&amp;IF(($M80="Blå"),"B",""))&amp;IF(($M80="Gul"),"U",""))&amp;IF(($M80="Grön"),"G",""))&amp;IF(($M80="Svart"),"S",""))&amp;IF(($M80="LILA"),"L","")),"")</f>
        <v/>
      </c>
      <c r="CX80" s="28" t="str">
        <f>IF(AND((CX$11&gt;=$E80),(CX$11&lt;=$F80)),(((((IF(($M80="Röd"),"R","")&amp;IF(($M80="Blå"),"B",""))&amp;IF(($M80="Gul"),"U",""))&amp;IF(($M80="Grön"),"G",""))&amp;IF(($M80="Svart"),"S",""))&amp;IF(($M80="LILA"),"L","")),"")</f>
        <v/>
      </c>
      <c r="CY80" s="28" t="str">
        <f>IF(AND((CY$11&gt;=$E80),(CY$11&lt;=$F80)),(((((IF(($M80="Röd"),"R","")&amp;IF(($M80="Blå"),"B",""))&amp;IF(($M80="Gul"),"U",""))&amp;IF(($M80="Grön"),"G",""))&amp;IF(($M80="Svart"),"S",""))&amp;IF(($M80="LILA"),"L","")),"")</f>
        <v/>
      </c>
      <c r="CZ80" s="28" t="str">
        <f>IF(AND((CZ$11&gt;=$E80),(CZ$11&lt;=$F80)),(((((IF(($M80="Röd"),"R","")&amp;IF(($M80="Blå"),"B",""))&amp;IF(($M80="Gul"),"U",""))&amp;IF(($M80="Grön"),"G",""))&amp;IF(($M80="Svart"),"S",""))&amp;IF(($M80="LILA"),"L","")),"")</f>
        <v/>
      </c>
      <c r="DA80" s="28" t="str">
        <f>IF(AND((DA$11&gt;=$E80),(DA$11&lt;=$F80)),(((((IF(($M80="Röd"),"R","")&amp;IF(($M80="Blå"),"B",""))&amp;IF(($M80="Gul"),"U",""))&amp;IF(($M80="Grön"),"G",""))&amp;IF(($M80="Svart"),"S",""))&amp;IF(($M80="LILA"),"L","")),"")</f>
        <v/>
      </c>
      <c r="DB80" s="28" t="str">
        <f>IF(AND((DB$11&gt;=$E80),(DB$11&lt;=$F80)),(((((IF(($M80="Röd"),"R","")&amp;IF(($M80="Blå"),"B",""))&amp;IF(($M80="Gul"),"U",""))&amp;IF(($M80="Grön"),"G",""))&amp;IF(($M80="Svart"),"S",""))&amp;IF(($M80="LILA"),"L","")),"")</f>
        <v/>
      </c>
      <c r="DC80" s="28" t="str">
        <f>IF(AND((DC$11&gt;=$E80),(DC$11&lt;=$F80)),(((((IF(($M80="Röd"),"R","")&amp;IF(($M80="Blå"),"B",""))&amp;IF(($M80="Gul"),"U",""))&amp;IF(($M80="Grön"),"G",""))&amp;IF(($M80="Svart"),"S",""))&amp;IF(($M80="LILA"),"L","")),"")</f>
        <v/>
      </c>
      <c r="DD80" s="28" t="str">
        <f>IF(AND((DD$11&gt;=$E80),(DD$11&lt;=$F80)),(((((IF(($M80="Röd"),"R","")&amp;IF(($M80="Blå"),"B",""))&amp;IF(($M80="Gul"),"U",""))&amp;IF(($M80="Grön"),"G",""))&amp;IF(($M80="Svart"),"S",""))&amp;IF(($M80="LILA"),"L","")),"")</f>
        <v/>
      </c>
      <c r="DE80" s="28" t="str">
        <f>IF(AND((DE$11&gt;=$E80),(DE$11&lt;=$F80)),(((((IF(($M80="Röd"),"R","")&amp;IF(($M80="Blå"),"B",""))&amp;IF(($M80="Gul"),"U",""))&amp;IF(($M80="Grön"),"G",""))&amp;IF(($M80="Svart"),"S",""))&amp;IF(($M80="LILA"),"L","")),"")</f>
        <v/>
      </c>
      <c r="DF80" s="28" t="str">
        <f>IF(AND((DF$11&gt;=$E80),(DF$11&lt;=$F80)),(((((IF(($M80="Röd"),"R","")&amp;IF(($M80="Blå"),"B",""))&amp;IF(($M80="Gul"),"U",""))&amp;IF(($M80="Grön"),"G",""))&amp;IF(($M80="Svart"),"S",""))&amp;IF(($M80="LILA"),"L","")),"")</f>
        <v/>
      </c>
      <c r="DG80" s="28" t="str">
        <f>IF(AND((DG$11&gt;=$E80),(DG$11&lt;=$F80)),(((((IF(($M80="Röd"),"R","")&amp;IF(($M80="Blå"),"B",""))&amp;IF(($M80="Gul"),"U",""))&amp;IF(($M80="Grön"),"G",""))&amp;IF(($M80="Svart"),"S",""))&amp;IF(($M80="LILA"),"L","")),"")</f>
        <v/>
      </c>
      <c r="DH80" s="28" t="str">
        <f>IF(AND((DH$11&gt;=$E80),(DH$11&lt;=$F80)),(((((IF(($M80="Röd"),"R","")&amp;IF(($M80="Blå"),"B",""))&amp;IF(($M80="Gul"),"U",""))&amp;IF(($M80="Grön"),"G",""))&amp;IF(($M80="Svart"),"S",""))&amp;IF(($M80="LILA"),"L","")),"")</f>
        <v/>
      </c>
      <c r="DI80" s="28" t="str">
        <f>IF(AND((DI$11&gt;=$E80),(DI$11&lt;=$F80)),(((((IF(($M80="Röd"),"R","")&amp;IF(($M80="Blå"),"B",""))&amp;IF(($M80="Gul"),"U",""))&amp;IF(($M80="Grön"),"G",""))&amp;IF(($M80="Svart"),"S",""))&amp;IF(($M80="LILA"),"L","")),"")</f>
        <v/>
      </c>
      <c r="DJ80" s="28" t="str">
        <f>IF(AND((DJ$11&gt;=$E80),(DJ$11&lt;=$F80)),(((((IF(($M80="Röd"),"R","")&amp;IF(($M80="Blå"),"B",""))&amp;IF(($M80="Gul"),"U",""))&amp;IF(($M80="Grön"),"G",""))&amp;IF(($M80="Svart"),"S",""))&amp;IF(($M80="LILA"),"L","")),"")</f>
        <v/>
      </c>
      <c r="DK80" s="28" t="str">
        <f>IF(AND((DK$11&gt;=$E80),(DK$11&lt;=$F80)),(((((IF(($M80="Röd"),"R","")&amp;IF(($M80="Blå"),"B",""))&amp;IF(($M80="Gul"),"U",""))&amp;IF(($M80="Grön"),"G",""))&amp;IF(($M80="Svart"),"S",""))&amp;IF(($M80="LILA"),"L","")),"")</f>
        <v/>
      </c>
      <c r="DL80" s="28" t="str">
        <f>IF(AND((DL$11&gt;=$E80),(DL$11&lt;=$F80)),(((((IF(($M80="Röd"),"R","")&amp;IF(($M80="Blå"),"B",""))&amp;IF(($M80="Gul"),"U",""))&amp;IF(($M80="Grön"),"G",""))&amp;IF(($M80="Svart"),"S",""))&amp;IF(($M80="LILA"),"L","")),"")</f>
        <v/>
      </c>
      <c r="DM80" s="28" t="str">
        <f>IF(AND((DM$11&gt;=$E80),(DM$11&lt;=$F80)),(((((IF(($M80="Röd"),"R","")&amp;IF(($M80="Blå"),"B",""))&amp;IF(($M80="Gul"),"U",""))&amp;IF(($M80="Grön"),"G",""))&amp;IF(($M80="Svart"),"S",""))&amp;IF(($M80="LILA"),"L","")),"")</f>
        <v/>
      </c>
      <c r="DN80" s="28" t="str">
        <f>IF(AND((DN$11&gt;=$E80),(DN$11&lt;=$F80)),(((((IF(($M80="Röd"),"R","")&amp;IF(($M80="Blå"),"B",""))&amp;IF(($M80="Gul"),"U",""))&amp;IF(($M80="Grön"),"G",""))&amp;IF(($M80="Svart"),"S",""))&amp;IF(($M80="LILA"),"L","")),"")</f>
        <v/>
      </c>
      <c r="DO80" s="28" t="str">
        <f>IF(AND((DO$11&gt;=$E80),(DO$11&lt;=$F80)),(((((IF(($M80="Röd"),"R","")&amp;IF(($M80="Blå"),"B",""))&amp;IF(($M80="Gul"),"U",""))&amp;IF(($M80="Grön"),"G",""))&amp;IF(($M80="Svart"),"S",""))&amp;IF(($M80="LILA"),"L","")),"")</f>
        <v/>
      </c>
      <c r="DP80" s="28" t="str">
        <f>IF(AND((DP$11&gt;=$E80),(DP$11&lt;=$F80)),(((((IF(($M80="Röd"),"R","")&amp;IF(($M80="Blå"),"B",""))&amp;IF(($M80="Gul"),"U",""))&amp;IF(($M80="Grön"),"G",""))&amp;IF(($M80="Svart"),"S",""))&amp;IF(($M80="LILA"),"L","")),"")</f>
        <v/>
      </c>
      <c r="DQ80" s="28" t="str">
        <f>IF(AND((DQ$11&gt;=$E80),(DQ$11&lt;=$F80)),(((((IF(($M80="Röd"),"R","")&amp;IF(($M80="Blå"),"B",""))&amp;IF(($M80="Gul"),"U",""))&amp;IF(($M80="Grön"),"G",""))&amp;IF(($M80="Svart"),"S",""))&amp;IF(($M80="LILA"),"L","")),"")</f>
        <v/>
      </c>
      <c r="DR80" s="28" t="str">
        <f>IF(AND((DR$11&gt;=$E80),(DR$11&lt;=$F80)),(((((IF(($M80="Röd"),"R","")&amp;IF(($M80="Blå"),"B",""))&amp;IF(($M80="Gul"),"U",""))&amp;IF(($M80="Grön"),"G",""))&amp;IF(($M80="Svart"),"S",""))&amp;IF(($M80="LILA"),"L","")),"")</f>
        <v/>
      </c>
      <c r="DS80" s="28" t="str">
        <f>IF(AND((DS$11&gt;=$E80),(DS$11&lt;=$F80)),(((((IF(($M80="Röd"),"R","")&amp;IF(($M80="Blå"),"B",""))&amp;IF(($M80="Gul"),"U",""))&amp;IF(($M80="Grön"),"G",""))&amp;IF(($M80="Svart"),"S",""))&amp;IF(($M80="LILA"),"L","")),"")</f>
        <v/>
      </c>
      <c r="DT80" s="28" t="str">
        <f>IF(AND((DT$11&gt;=$E80),(DT$11&lt;=$F80)),(((((IF(($M80="Röd"),"R","")&amp;IF(($M80="Blå"),"B",""))&amp;IF(($M80="Gul"),"U",""))&amp;IF(($M80="Grön"),"G",""))&amp;IF(($M80="Svart"),"S",""))&amp;IF(($M80="LILA"),"L","")),"")</f>
        <v/>
      </c>
      <c r="DU80" s="28" t="str">
        <f>IF(AND((DU$11&gt;=$E80),(DU$11&lt;=$F80)),(((((IF(($M80="Röd"),"R","")&amp;IF(($M80="Blå"),"B",""))&amp;IF(($M80="Gul"),"U",""))&amp;IF(($M80="Grön"),"G",""))&amp;IF(($M80="Svart"),"S",""))&amp;IF(($M80="LILA"),"L","")),"")</f>
        <v/>
      </c>
      <c r="DV80" s="28" t="str">
        <f>IF(AND((DV$11&gt;=$E80),(DV$11&lt;=$F80)),(((((IF(($M80="Röd"),"R","")&amp;IF(($M80="Blå"),"B",""))&amp;IF(($M80="Gul"),"U",""))&amp;IF(($M80="Grön"),"G",""))&amp;IF(($M80="Svart"),"S",""))&amp;IF(($M80="LILA"),"L","")),"")</f>
        <v/>
      </c>
      <c r="DW80" s="28" t="str">
        <f>IF(AND((DW$11&gt;=$E80),(DW$11&lt;=$F80)),(((((IF(($M80="Röd"),"R","")&amp;IF(($M80="Blå"),"B",""))&amp;IF(($M80="Gul"),"U",""))&amp;IF(($M80="Grön"),"G",""))&amp;IF(($M80="Svart"),"S",""))&amp;IF(($M80="LILA"),"L","")),"")</f>
        <v/>
      </c>
      <c r="DX80" s="28" t="str">
        <f>IF(AND((DX$11&gt;=$E80),(DX$11&lt;=$F80)),(((((IF(($M80="Röd"),"R","")&amp;IF(($M80="Blå"),"B",""))&amp;IF(($M80="Gul"),"U",""))&amp;IF(($M80="Grön"),"G",""))&amp;IF(($M80="Svart"),"S",""))&amp;IF(($M80="LILA"),"L","")),"")</f>
        <v/>
      </c>
      <c r="DY80" s="28" t="str">
        <f>IF(AND((DY$11&gt;=$E80),(DY$11&lt;=$F80)),(((((IF(($M80="Röd"),"R","")&amp;IF(($M80="Blå"),"B",""))&amp;IF(($M80="Gul"),"U",""))&amp;IF(($M80="Grön"),"G",""))&amp;IF(($M80="Svart"),"S",""))&amp;IF(($M80="LILA"),"L","")),"")</f>
        <v/>
      </c>
      <c r="DZ80" s="28" t="str">
        <f>IF(AND((DZ$11&gt;=$E80),(DZ$11&lt;=$F80)),(((((IF(($M80="Röd"),"R","")&amp;IF(($M80="Blå"),"B",""))&amp;IF(($M80="Gul"),"U",""))&amp;IF(($M80="Grön"),"G",""))&amp;IF(($M80="Svart"),"S",""))&amp;IF(($M80="LILA"),"L","")),"")</f>
        <v/>
      </c>
      <c r="EA80" s="28" t="str">
        <f>IF(AND((EA$11&gt;=$E80),(EA$11&lt;=$F80)),(((((IF(($M80="Röd"),"R","")&amp;IF(($M80="Blå"),"B",""))&amp;IF(($M80="Gul"),"U",""))&amp;IF(($M80="Grön"),"G",""))&amp;IF(($M80="Svart"),"S",""))&amp;IF(($M80="LILA"),"L","")),"")</f>
        <v/>
      </c>
      <c r="EB80" s="28" t="str">
        <f>IF(AND((EB$11&gt;=$E80),(EB$11&lt;=$F80)),(((((IF(($M80="Röd"),"R","")&amp;IF(($M80="Blå"),"B",""))&amp;IF(($M80="Gul"),"U",""))&amp;IF(($M80="Grön"),"G",""))&amp;IF(($M80="Svart"),"S",""))&amp;IF(($M80="LILA"),"L","")),"")</f>
        <v/>
      </c>
      <c r="EC80" s="28" t="str">
        <f>IF(AND((EC$11&gt;=$E80),(EC$11&lt;=$F80)),(((((IF(($M80="Röd"),"R","")&amp;IF(($M80="Blå"),"B",""))&amp;IF(($M80="Gul"),"U",""))&amp;IF(($M80="Grön"),"G",""))&amp;IF(($M80="Svart"),"S",""))&amp;IF(($M80="LILA"),"L","")),"")</f>
        <v/>
      </c>
      <c r="ED80" s="28" t="str">
        <f>IF(AND((ED$11&gt;=$E80),(ED$11&lt;=$F80)),(((((IF(($M80="Röd"),"R","")&amp;IF(($M80="Blå"),"B",""))&amp;IF(($M80="Gul"),"U",""))&amp;IF(($M80="Grön"),"G",""))&amp;IF(($M80="Svart"),"S",""))&amp;IF(($M80="LILA"),"L","")),"")</f>
        <v/>
      </c>
      <c r="EE80" s="28" t="str">
        <f>IF(AND((EE$11&gt;=$E80),(EE$11&lt;=$F80)),(((((IF(($M80="Röd"),"R","")&amp;IF(($M80="Blå"),"B",""))&amp;IF(($M80="Gul"),"U",""))&amp;IF(($M80="Grön"),"G",""))&amp;IF(($M80="Svart"),"S",""))&amp;IF(($M80="LILA"),"L","")),"")</f>
        <v/>
      </c>
      <c r="EF80" s="28" t="str">
        <f>IF(AND((EF$11&gt;=$E80),(EF$11&lt;=$F80)),(((((IF(($M80="Röd"),"R","")&amp;IF(($M80="Blå"),"B",""))&amp;IF(($M80="Gul"),"U",""))&amp;IF(($M80="Grön"),"G",""))&amp;IF(($M80="Svart"),"S",""))&amp;IF(($M80="LILA"),"L","")),"")</f>
        <v/>
      </c>
      <c r="EG80" s="28" t="str">
        <f>IF(AND((EG$11&gt;=$E80),(EG$11&lt;=$F80)),(((((IF(($M80="Röd"),"R","")&amp;IF(($M80="Blå"),"B",""))&amp;IF(($M80="Gul"),"U",""))&amp;IF(($M80="Grön"),"G",""))&amp;IF(($M80="Svart"),"S",""))&amp;IF(($M80="LILA"),"L","")),"")</f>
        <v/>
      </c>
      <c r="EH80" s="28" t="str">
        <f>IF(AND((EH$11&gt;=$E80),(EH$11&lt;=$F80)),(((((IF(($M80="Röd"),"R","")&amp;IF(($M80="Blå"),"B",""))&amp;IF(($M80="Gul"),"U",""))&amp;IF(($M80="Grön"),"G",""))&amp;IF(($M80="Svart"),"S",""))&amp;IF(($M80="LILA"),"L","")),"")</f>
        <v/>
      </c>
      <c r="EI80" s="28" t="str">
        <f>IF(AND((EI$11&gt;=$E80),(EI$11&lt;=$F80)),(((((IF(($M80="Röd"),"R","")&amp;IF(($M80="Blå"),"B",""))&amp;IF(($M80="Gul"),"U",""))&amp;IF(($M80="Grön"),"G",""))&amp;IF(($M80="Svart"),"S",""))&amp;IF(($M80="LILA"),"L","")),"")</f>
        <v/>
      </c>
      <c r="EJ80" s="28" t="str">
        <f>IF(AND((EJ$11&gt;=$E80),(EJ$11&lt;=$F80)),(((((IF(($M80="Röd"),"R","")&amp;IF(($M80="Blå"),"B",""))&amp;IF(($M80="Gul"),"U",""))&amp;IF(($M80="Grön"),"G",""))&amp;IF(($M80="Svart"),"S",""))&amp;IF(($M80="LILA"),"L","")),"")</f>
        <v/>
      </c>
      <c r="EK80" s="28" t="str">
        <f>IF(AND((EK$11&gt;=$E80),(EK$11&lt;=$F80)),(((((IF(($M80="Röd"),"R","")&amp;IF(($M80="Blå"),"B",""))&amp;IF(($M80="Gul"),"U",""))&amp;IF(($M80="Grön"),"G",""))&amp;IF(($M80="Svart"),"S",""))&amp;IF(($M80="LILA"),"L","")),"")</f>
        <v/>
      </c>
      <c r="EL80" s="28" t="str">
        <f>IF(AND((EL$11&gt;=$E80),(EL$11&lt;=$F80)),(((((IF(($M80="Röd"),"R","")&amp;IF(($M80="Blå"),"B",""))&amp;IF(($M80="Gul"),"U",""))&amp;IF(($M80="Grön"),"G",""))&amp;IF(($M80="Svart"),"S",""))&amp;IF(($M80="LILA"),"L","")),"")</f>
        <v/>
      </c>
      <c r="EM80" s="28" t="str">
        <f>IF(AND((EM$11&gt;=$E80),(EM$11&lt;=$F80)),(((((IF(($M80="Röd"),"R","")&amp;IF(($M80="Blå"),"B",""))&amp;IF(($M80="Gul"),"U",""))&amp;IF(($M80="Grön"),"G",""))&amp;IF(($M80="Svart"),"S",""))&amp;IF(($M80="LILA"),"L","")),"")</f>
        <v/>
      </c>
      <c r="EN80" s="28" t="str">
        <f>IF(AND((EN$11&gt;=$E80),(EN$11&lt;=$F80)),(((((IF(($M80="Röd"),"R","")&amp;IF(($M80="Blå"),"B",""))&amp;IF(($M80="Gul"),"U",""))&amp;IF(($M80="Grön"),"G",""))&amp;IF(($M80="Svart"),"S",""))&amp;IF(($M80="LILA"),"L","")),"")</f>
        <v/>
      </c>
      <c r="EO80" s="28" t="str">
        <f>IF(AND((EO$11&gt;=$E80),(EO$11&lt;=$F80)),(((((IF(($M80="Röd"),"R","")&amp;IF(($M80="Blå"),"B",""))&amp;IF(($M80="Gul"),"U",""))&amp;IF(($M80="Grön"),"G",""))&amp;IF(($M80="Svart"),"S",""))&amp;IF(($M80="LILA"),"L","")),"")</f>
        <v/>
      </c>
      <c r="EP80" s="28" t="str">
        <f>IF(AND((EP$11&gt;=$E80),(EP$11&lt;=$F80)),(((((IF(($M80="Röd"),"R","")&amp;IF(($M80="Blå"),"B",""))&amp;IF(($M80="Gul"),"U",""))&amp;IF(($M80="Grön"),"G",""))&amp;IF(($M80="Svart"),"S",""))&amp;IF(($M80="LILA"),"L","")),"")</f>
        <v/>
      </c>
      <c r="EQ80" s="28" t="str">
        <f>IF(AND((EQ$11&gt;=$E80),(EQ$11&lt;=$F80)),(((((IF(($M80="Röd"),"R","")&amp;IF(($M80="Blå"),"B",""))&amp;IF(($M80="Gul"),"U",""))&amp;IF(($M80="Grön"),"G",""))&amp;IF(($M80="Svart"),"S",""))&amp;IF(($M80="LILA"),"L","")),"")</f>
        <v/>
      </c>
      <c r="ER80" s="28" t="str">
        <f>IF(AND((ER$11&gt;=$E80),(ER$11&lt;=$F80)),(((((IF(($M80="Röd"),"R","")&amp;IF(($M80="Blå"),"B",""))&amp;IF(($M80="Gul"),"U",""))&amp;IF(($M80="Grön"),"G",""))&amp;IF(($M80="Svart"),"S",""))&amp;IF(($M80="LILA"),"L","")),"")</f>
        <v/>
      </c>
      <c r="ES80" s="28" t="str">
        <f>IF(AND((ES$11&gt;=$E80),(ES$11&lt;=$F80)),(((((IF(($M80="Röd"),"R","")&amp;IF(($M80="Blå"),"B",""))&amp;IF(($M80="Gul"),"U",""))&amp;IF(($M80="Grön"),"G",""))&amp;IF(($M80="Svart"),"S",""))&amp;IF(($M80="LILA"),"L","")),"")</f>
        <v/>
      </c>
      <c r="ET80" s="28" t="str">
        <f>IF(AND((ET$11&gt;=$E80),(ET$11&lt;=$F80)),(((((IF(($M80="Röd"),"R","")&amp;IF(($M80="Blå"),"B",""))&amp;IF(($M80="Gul"),"U",""))&amp;IF(($M80="Grön"),"G",""))&amp;IF(($M80="Svart"),"S",""))&amp;IF(($M80="LILA"),"L","")),"")</f>
        <v/>
      </c>
      <c r="EU80" s="28" t="str">
        <f>IF(AND((EU$11&gt;=$E80),(EU$11&lt;=$F80)),(((((IF(($M80="Röd"),"R","")&amp;IF(($M80="Blå"),"B",""))&amp;IF(($M80="Gul"),"U",""))&amp;IF(($M80="Grön"),"G",""))&amp;IF(($M80="Svart"),"S",""))&amp;IF(($M80="LILA"),"L","")),"")</f>
        <v/>
      </c>
      <c r="EV80" s="28" t="str">
        <f>IF(AND((EV$11&gt;=$E80),(EV$11&lt;=$F80)),(((((IF(($M80="Röd"),"R","")&amp;IF(($M80="Blå"),"B",""))&amp;IF(($M80="Gul"),"U",""))&amp;IF(($M80="Grön"),"G",""))&amp;IF(($M80="Svart"),"S",""))&amp;IF(($M80="LILA"),"L","")),"")</f>
        <v/>
      </c>
      <c r="EW80" s="28" t="str">
        <f>IF(AND((EW$11&gt;=$E80),(EW$11&lt;=$F80)),(((((IF(($M80="Röd"),"R","")&amp;IF(($M80="Blå"),"B",""))&amp;IF(($M80="Gul"),"U",""))&amp;IF(($M80="Grön"),"G",""))&amp;IF(($M80="Svart"),"S",""))&amp;IF(($M80="LILA"),"L","")),"")</f>
        <v/>
      </c>
    </row>
    <row r="81" spans="1:153" ht="12.75" customHeight="1" x14ac:dyDescent="0.2">
      <c r="A81" s="39"/>
      <c r="B81" s="30"/>
      <c r="C81" s="31"/>
      <c r="D81" s="30"/>
      <c r="E81" s="40"/>
      <c r="F81" s="40"/>
      <c r="G81" s="33" t="str">
        <f t="shared" si="79"/>
        <v/>
      </c>
      <c r="H81" s="33"/>
      <c r="I81" s="34"/>
      <c r="J81" s="30" t="str">
        <f>IF(ISBLANK($G81),"",IF(ISBLANK($I81),"",SUM($G81,PRODUCT(PRODUCT($G81,$I81),-1))))</f>
        <v/>
      </c>
      <c r="K81" s="30" t="str">
        <f>IF(ISBLANK($H81),"",IF(ISBLANK($I81),"",SUM($H81,PRODUCT(PRODUCT($H81,$I81),-1))))</f>
        <v/>
      </c>
      <c r="L81" s="35"/>
      <c r="M81" s="36" t="s">
        <v>31</v>
      </c>
      <c r="N81" s="37" t="str">
        <f>IF(AND((N$11&gt;=$E81),(N$11&lt;=$F81)),(((((IF(($M81="Röd"),"R","")&amp;IF(($M81="Blå"),"B",""))&amp;IF(($M81="Gul"),"U",""))&amp;IF(($M81="Grön"),"G",""))&amp;IF(($M81="Svart"),"S",""))&amp;IF(($M81="LILA"),"L","")),"")</f>
        <v/>
      </c>
      <c r="O81" s="37" t="str">
        <f>IF(AND((O$11&gt;=$E81),(O$11&lt;=$F81)),(((((IF(($M81="Röd"),"R","")&amp;IF(($M81="Blå"),"B",""))&amp;IF(($M81="Gul"),"U",""))&amp;IF(($M81="Grön"),"G",""))&amp;IF(($M81="Svart"),"S",""))&amp;IF(($M81="LILA"),"L","")),"")</f>
        <v/>
      </c>
      <c r="P81" s="37" t="str">
        <f>IF(AND((P$11&gt;=$E81),(P$11&lt;=$F81)),(((((IF(($M81="Röd"),"R","")&amp;IF(($M81="Blå"),"B",""))&amp;IF(($M81="Gul"),"U",""))&amp;IF(($M81="Grön"),"G",""))&amp;IF(($M81="Svart"),"S",""))&amp;IF(($M81="LILA"),"L","")),"")</f>
        <v/>
      </c>
      <c r="Q81" s="37" t="str">
        <f>IF(AND((Q$11&gt;=$E81),(Q$11&lt;=$F81)),(((((IF(($M81="Röd"),"R","")&amp;IF(($M81="Blå"),"B",""))&amp;IF(($M81="Gul"),"U",""))&amp;IF(($M81="Grön"),"G",""))&amp;IF(($M81="Svart"),"S",""))&amp;IF(($M81="LILA"),"L","")),"")</f>
        <v/>
      </c>
      <c r="R81" s="37" t="str">
        <f>IF(AND((R$11&gt;=$E81),(R$11&lt;=$F81)),(((((IF(($M81="Röd"),"R","")&amp;IF(($M81="Blå"),"B",""))&amp;IF(($M81="Gul"),"U",""))&amp;IF(($M81="Grön"),"G",""))&amp;IF(($M81="Svart"),"S",""))&amp;IF(($M81="LILA"),"L","")),"")</f>
        <v/>
      </c>
      <c r="S81" s="37" t="str">
        <f>IF(AND((S$11&gt;=$E81),(S$11&lt;=$F81)),(((((IF(($M81="Röd"),"R","")&amp;IF(($M81="Blå"),"B",""))&amp;IF(($M81="Gul"),"U",""))&amp;IF(($M81="Grön"),"G",""))&amp;IF(($M81="Svart"),"S",""))&amp;IF(($M81="LILA"),"L","")),"")</f>
        <v/>
      </c>
      <c r="T81" s="37" t="str">
        <f>IF(AND((T$11&gt;=$E81),(T$11&lt;=$F81)),(((((IF(($M81="Röd"),"R","")&amp;IF(($M81="Blå"),"B",""))&amp;IF(($M81="Gul"),"U",""))&amp;IF(($M81="Grön"),"G",""))&amp;IF(($M81="Svart"),"S",""))&amp;IF(($M81="LILA"),"L","")),"")</f>
        <v/>
      </c>
      <c r="U81" s="37" t="str">
        <f>IF(AND((U$11&gt;=$E81),(U$11&lt;=$F81)),(((((IF(($M81="Röd"),"R","")&amp;IF(($M81="Blå"),"B",""))&amp;IF(($M81="Gul"),"U",""))&amp;IF(($M81="Grön"),"G",""))&amp;IF(($M81="Svart"),"S",""))&amp;IF(($M81="LILA"),"L","")),"")</f>
        <v/>
      </c>
      <c r="V81" s="37" t="str">
        <f>IF(AND((V$11&gt;=$E81),(V$11&lt;=$F81)),(((((IF(($M81="Röd"),"R","")&amp;IF(($M81="Blå"),"B",""))&amp;IF(($M81="Gul"),"U",""))&amp;IF(($M81="Grön"),"G",""))&amp;IF(($M81="Svart"),"S",""))&amp;IF(($M81="LILA"),"L","")),"")</f>
        <v/>
      </c>
      <c r="W81" s="37" t="str">
        <f>IF(AND((W$11&gt;=$E81),(W$11&lt;=$F81)),(((((IF(($M81="Röd"),"R","")&amp;IF(($M81="Blå"),"B",""))&amp;IF(($M81="Gul"),"U",""))&amp;IF(($M81="Grön"),"G",""))&amp;IF(($M81="Svart"),"S",""))&amp;IF(($M81="LILA"),"L","")),"")</f>
        <v/>
      </c>
      <c r="X81" s="37" t="str">
        <f>IF(AND((X$11&gt;=$E81),(X$11&lt;=$F81)),(((((IF(($M81="Röd"),"R","")&amp;IF(($M81="Blå"),"B",""))&amp;IF(($M81="Gul"),"U",""))&amp;IF(($M81="Grön"),"G",""))&amp;IF(($M81="Svart"),"S",""))&amp;IF(($M81="LILA"),"L","")),"")</f>
        <v/>
      </c>
      <c r="Y81" s="37" t="str">
        <f>IF(AND((Y$11&gt;=$E81),(Y$11&lt;=$F81)),(((((IF(($M81="Röd"),"R","")&amp;IF(($M81="Blå"),"B",""))&amp;IF(($M81="Gul"),"U",""))&amp;IF(($M81="Grön"),"G",""))&amp;IF(($M81="Svart"),"S",""))&amp;IF(($M81="LILA"),"L","")),"")</f>
        <v/>
      </c>
      <c r="Z81" s="37" t="str">
        <f>IF(AND((Z$11&gt;=$E81),(Z$11&lt;=$F81)),(((((IF(($M81="Röd"),"R","")&amp;IF(($M81="Blå"),"B",""))&amp;IF(($M81="Gul"),"U",""))&amp;IF(($M81="Grön"),"G",""))&amp;IF(($M81="Svart"),"S",""))&amp;IF(($M81="LILA"),"L","")),"")</f>
        <v/>
      </c>
      <c r="AA81" s="37" t="str">
        <f>IF(AND((AA$11&gt;=$E81),(AA$11&lt;=$F81)),(((((IF(($M81="Röd"),"R","")&amp;IF(($M81="Blå"),"B",""))&amp;IF(($M81="Gul"),"U",""))&amp;IF(($M81="Grön"),"G",""))&amp;IF(($M81="Svart"),"S",""))&amp;IF(($M81="LILA"),"L","")),"")</f>
        <v/>
      </c>
      <c r="AB81" s="37" t="str">
        <f>IF(AND((AB$11&gt;=$E81),(AB$11&lt;=$F81)),(((((IF(($M81="Röd"),"R","")&amp;IF(($M81="Blå"),"B",""))&amp;IF(($M81="Gul"),"U",""))&amp;IF(($M81="Grön"),"G",""))&amp;IF(($M81="Svart"),"S",""))&amp;IF(($M81="LILA"),"L","")),"")</f>
        <v/>
      </c>
      <c r="AC81" s="37" t="str">
        <f>IF(AND((AC$11&gt;=$E81),(AC$11&lt;=$F81)),(((((IF(($M81="Röd"),"R","")&amp;IF(($M81="Blå"),"B",""))&amp;IF(($M81="Gul"),"U",""))&amp;IF(($M81="Grön"),"G",""))&amp;IF(($M81="Svart"),"S",""))&amp;IF(($M81="LILA"),"L","")),"")</f>
        <v/>
      </c>
      <c r="AD81" s="38" t="str">
        <f>IF(AND((AD$11&gt;=$E81),(AD$11&lt;=$F81)),(((((IF(($M81="Röd"),"R","")&amp;IF(($M81="Blå"),"B",""))&amp;IF(($M81="Gul"),"U",""))&amp;IF(($M81="Grön"),"G",""))&amp;IF(($M81="Svart"),"S",""))&amp;IF(($M81="LILA"),"L","")),"")</f>
        <v/>
      </c>
      <c r="AE81" s="37" t="str">
        <f>IF(AND((AE$11&gt;=$E81),(AE$11&lt;=$F81)),(((((IF(($M81="Röd"),"R","")&amp;IF(($M81="Blå"),"B",""))&amp;IF(($M81="Gul"),"U",""))&amp;IF(($M81="Grön"),"G",""))&amp;IF(($M81="Svart"),"S",""))&amp;IF(($M81="LILA"),"L","")),"")</f>
        <v/>
      </c>
      <c r="AF81" s="37" t="str">
        <f>IF(AND((AF$11&gt;=$E81),(AF$11&lt;=$F81)),(((((IF(($M81="Röd"),"R","")&amp;IF(($M81="Blå"),"B",""))&amp;IF(($M81="Gul"),"U",""))&amp;IF(($M81="Grön"),"G",""))&amp;IF(($M81="Svart"),"S",""))&amp;IF(($M81="LILA"),"L","")),"")</f>
        <v/>
      </c>
      <c r="AG81" s="37" t="str">
        <f>IF(AND((AG$11&gt;=$E81),(AG$11&lt;=$F81)),(((((IF(($M81="Röd"),"R","")&amp;IF(($M81="Blå"),"B",""))&amp;IF(($M81="Gul"),"U",""))&amp;IF(($M81="Grön"),"G",""))&amp;IF(($M81="Svart"),"S",""))&amp;IF(($M81="LILA"),"L","")),"")</f>
        <v/>
      </c>
      <c r="AH81" s="37" t="str">
        <f>IF(AND((AH$11&gt;=$E81),(AH$11&lt;=$F81)),(((((IF(($M81="Röd"),"R","")&amp;IF(($M81="Blå"),"B",""))&amp;IF(($M81="Gul"),"U",""))&amp;IF(($M81="Grön"),"G",""))&amp;IF(($M81="Svart"),"S",""))&amp;IF(($M81="LILA"),"L","")),"")</f>
        <v/>
      </c>
      <c r="AI81" s="37" t="str">
        <f>IF(AND((AI$11&gt;=$E81),(AI$11&lt;=$F81)),(((((IF(($M81="Röd"),"R","")&amp;IF(($M81="Blå"),"B",""))&amp;IF(($M81="Gul"),"U",""))&amp;IF(($M81="Grön"),"G",""))&amp;IF(($M81="Svart"),"S",""))&amp;IF(($M81="LILA"),"L","")),"")</f>
        <v/>
      </c>
      <c r="AJ81" s="37" t="str">
        <f>IF(AND((AJ$11&gt;=$E81),(AJ$11&lt;=$F81)),(((((IF(($M81="Röd"),"R","")&amp;IF(($M81="Blå"),"B",""))&amp;IF(($M81="Gul"),"U",""))&amp;IF(($M81="Grön"),"G",""))&amp;IF(($M81="Svart"),"S",""))&amp;IF(($M81="LILA"),"L","")),"")</f>
        <v/>
      </c>
      <c r="AK81" s="37" t="str">
        <f>IF(AND((AK$11&gt;=$E81),(AK$11&lt;=$F81)),(((((IF(($M81="Röd"),"R","")&amp;IF(($M81="Blå"),"B",""))&amp;IF(($M81="Gul"),"U",""))&amp;IF(($M81="Grön"),"G",""))&amp;IF(($M81="Svart"),"S",""))&amp;IF(($M81="LILA"),"L","")),"")</f>
        <v/>
      </c>
      <c r="AL81" s="37" t="str">
        <f>IF(AND((AL$11&gt;=$E81),(AL$11&lt;=$F81)),(((((IF(($M81="Röd"),"R","")&amp;IF(($M81="Blå"),"B",""))&amp;IF(($M81="Gul"),"U",""))&amp;IF(($M81="Grön"),"G",""))&amp;IF(($M81="Svart"),"S",""))&amp;IF(($M81="LILA"),"L","")),"")</f>
        <v/>
      </c>
      <c r="AM81" s="37" t="str">
        <f>IF(AND((AM$11&gt;=$E81),(AM$11&lt;=$F81)),(((((IF(($M81="Röd"),"R","")&amp;IF(($M81="Blå"),"B",""))&amp;IF(($M81="Gul"),"U",""))&amp;IF(($M81="Grön"),"G",""))&amp;IF(($M81="Svart"),"S",""))&amp;IF(($M81="LILA"),"L","")),"")</f>
        <v/>
      </c>
      <c r="AN81" s="37" t="str">
        <f>IF(AND((AN$11&gt;=$E81),(AN$11&lt;=$F81)),(((((IF(($M81="Röd"),"R","")&amp;IF(($M81="Blå"),"B",""))&amp;IF(($M81="Gul"),"U",""))&amp;IF(($M81="Grön"),"G",""))&amp;IF(($M81="Svart"),"S",""))&amp;IF(($M81="LILA"),"L","")),"")</f>
        <v/>
      </c>
      <c r="AO81" s="37" t="str">
        <f>IF(AND((AO$11&gt;=$E81),(AO$11&lt;=$F81)),(((((IF(($M81="Röd"),"R","")&amp;IF(($M81="Blå"),"B",""))&amp;IF(($M81="Gul"),"U",""))&amp;IF(($M81="Grön"),"G",""))&amp;IF(($M81="Svart"),"S",""))&amp;IF(($M81="LILA"),"L","")),"")</f>
        <v/>
      </c>
      <c r="AP81" s="37" t="str">
        <f>IF(AND((AP$11&gt;=$E81),(AP$11&lt;=$F81)),(((((IF(($M81="Röd"),"R","")&amp;IF(($M81="Blå"),"B",""))&amp;IF(($M81="Gul"),"U",""))&amp;IF(($M81="Grön"),"G",""))&amp;IF(($M81="Svart"),"S",""))&amp;IF(($M81="LILA"),"L","")),"")</f>
        <v/>
      </c>
      <c r="AQ81" s="37" t="str">
        <f>IF(AND((AQ$11&gt;=$E81),(AQ$11&lt;=$F81)),(((((IF(($M81="Röd"),"R","")&amp;IF(($M81="Blå"),"B",""))&amp;IF(($M81="Gul"),"U",""))&amp;IF(($M81="Grön"),"G",""))&amp;IF(($M81="Svart"),"S",""))&amp;IF(($M81="LILA"),"L","")),"")</f>
        <v/>
      </c>
      <c r="AR81" s="37" t="str">
        <f>IF(AND((AR$11&gt;=$E81),(AR$11&lt;=$F81)),(((((IF(($M81="Röd"),"R","")&amp;IF(($M81="Blå"),"B",""))&amp;IF(($M81="Gul"),"U",""))&amp;IF(($M81="Grön"),"G",""))&amp;IF(($M81="Svart"),"S",""))&amp;IF(($M81="LILA"),"L","")),"")</f>
        <v/>
      </c>
      <c r="AS81" s="37" t="str">
        <f>IF(AND((AS$11&gt;=$E81),(AS$11&lt;=$F81)),(((((IF(($M81="Röd"),"R","")&amp;IF(($M81="Blå"),"B",""))&amp;IF(($M81="Gul"),"U",""))&amp;IF(($M81="Grön"),"G",""))&amp;IF(($M81="Svart"),"S",""))&amp;IF(($M81="LILA"),"L","")),"")</f>
        <v/>
      </c>
      <c r="AT81" s="37" t="str">
        <f>IF(AND((AT$11&gt;=$E81),(AT$11&lt;=$F81)),(((((IF(($M81="Röd"),"R","")&amp;IF(($M81="Blå"),"B",""))&amp;IF(($M81="Gul"),"U",""))&amp;IF(($M81="Grön"),"G",""))&amp;IF(($M81="Svart"),"S",""))&amp;IF(($M81="LILA"),"L","")),"")</f>
        <v/>
      </c>
      <c r="AU81" s="37" t="str">
        <f>IF(AND((AU$11&gt;=$E81),(AU$11&lt;=$F81)),(((((IF(($M81="Röd"),"R","")&amp;IF(($M81="Blå"),"B",""))&amp;IF(($M81="Gul"),"U",""))&amp;IF(($M81="Grön"),"G",""))&amp;IF(($M81="Svart"),"S",""))&amp;IF(($M81="LILA"),"L","")),"")</f>
        <v/>
      </c>
      <c r="AV81" s="37" t="str">
        <f>IF(AND((AV$11&gt;=$E81),(AV$11&lt;=$F81)),(((((IF(($M81="Röd"),"R","")&amp;IF(($M81="Blå"),"B",""))&amp;IF(($M81="Gul"),"U",""))&amp;IF(($M81="Grön"),"G",""))&amp;IF(($M81="Svart"),"S",""))&amp;IF(($M81="LILA"),"L","")),"")</f>
        <v/>
      </c>
      <c r="AW81" s="37" t="str">
        <f>IF(AND((AW$11&gt;=$E81),(AW$11&lt;=$F81)),(((((IF(($M81="Röd"),"R","")&amp;IF(($M81="Blå"),"B",""))&amp;IF(($M81="Gul"),"U",""))&amp;IF(($M81="Grön"),"G",""))&amp;IF(($M81="Svart"),"S",""))&amp;IF(($M81="LILA"),"L","")),"")</f>
        <v/>
      </c>
      <c r="AX81" s="37" t="str">
        <f>IF(AND((AX$11&gt;=$E81),(AX$11&lt;=$F81)),(((((IF(($M81="Röd"),"R","")&amp;IF(($M81="Blå"),"B",""))&amp;IF(($M81="Gul"),"U",""))&amp;IF(($M81="Grön"),"G",""))&amp;IF(($M81="Svart"),"S",""))&amp;IF(($M81="LILA"),"L","")),"")</f>
        <v/>
      </c>
      <c r="AY81" s="37" t="str">
        <f>IF(AND((AY$11&gt;=$E81),(AY$11&lt;=$F81)),(((((IF(($M81="Röd"),"R","")&amp;IF(($M81="Blå"),"B",""))&amp;IF(($M81="Gul"),"U",""))&amp;IF(($M81="Grön"),"G",""))&amp;IF(($M81="Svart"),"S",""))&amp;IF(($M81="LILA"),"L","")),"")</f>
        <v/>
      </c>
      <c r="AZ81" s="37" t="str">
        <f>IF(AND((AZ$11&gt;=$E81),(AZ$11&lt;=$F81)),(((((IF(($M81="Röd"),"R","")&amp;IF(($M81="Blå"),"B",""))&amp;IF(($M81="Gul"),"U",""))&amp;IF(($M81="Grön"),"G",""))&amp;IF(($M81="Svart"),"S",""))&amp;IF(($M81="LILA"),"L","")),"")</f>
        <v/>
      </c>
      <c r="BA81" s="37" t="str">
        <f>IF(AND((BA$11&gt;=$E81),(BA$11&lt;=$F81)),(((((IF(($M81="Röd"),"R","")&amp;IF(($M81="Blå"),"B",""))&amp;IF(($M81="Gul"),"U",""))&amp;IF(($M81="Grön"),"G",""))&amp;IF(($M81="Svart"),"S",""))&amp;IF(($M81="LILA"),"L","")),"")</f>
        <v/>
      </c>
      <c r="BB81" s="37" t="str">
        <f>IF(AND((BB$11&gt;=$E81),(BB$11&lt;=$F81)),(((((IF(($M81="Röd"),"R","")&amp;IF(($M81="Blå"),"B",""))&amp;IF(($M81="Gul"),"U",""))&amp;IF(($M81="Grön"),"G",""))&amp;IF(($M81="Svart"),"S",""))&amp;IF(($M81="LILA"),"L","")),"")</f>
        <v/>
      </c>
      <c r="BC81" s="37" t="str">
        <f>IF(AND((BC$11&gt;=$E81),(BC$11&lt;=$F81)),(((((IF(($M81="Röd"),"R","")&amp;IF(($M81="Blå"),"B",""))&amp;IF(($M81="Gul"),"U",""))&amp;IF(($M81="Grön"),"G",""))&amp;IF(($M81="Svart"),"S",""))&amp;IF(($M81="LILA"),"L","")),"")</f>
        <v/>
      </c>
      <c r="BD81" s="37" t="str">
        <f>IF(AND((BD$11&gt;=$E81),(BD$11&lt;=$F81)),(((((IF(($M81="Röd"),"R","")&amp;IF(($M81="Blå"),"B",""))&amp;IF(($M81="Gul"),"U",""))&amp;IF(($M81="Grön"),"G",""))&amp;IF(($M81="Svart"),"S",""))&amp;IF(($M81="LILA"),"L","")),"")</f>
        <v/>
      </c>
      <c r="BE81" s="37" t="str">
        <f>IF(AND((BE$11&gt;=$E81),(BE$11&lt;=$F81)),(((((IF(($M81="Röd"),"R","")&amp;IF(($M81="Blå"),"B",""))&amp;IF(($M81="Gul"),"U",""))&amp;IF(($M81="Grön"),"G",""))&amp;IF(($M81="Svart"),"S",""))&amp;IF(($M81="LILA"),"L","")),"")</f>
        <v/>
      </c>
      <c r="BF81" s="37" t="str">
        <f>IF(AND((BF$11&gt;=$E81),(BF$11&lt;=$F81)),(((((IF(($M81="Röd"),"R","")&amp;IF(($M81="Blå"),"B",""))&amp;IF(($M81="Gul"),"U",""))&amp;IF(($M81="Grön"),"G",""))&amp;IF(($M81="Svart"),"S",""))&amp;IF(($M81="LILA"),"L","")),"")</f>
        <v/>
      </c>
      <c r="BG81" s="37" t="str">
        <f>IF(AND((BG$11&gt;=$E81),(BG$11&lt;=$F81)),(((((IF(($M81="Röd"),"R","")&amp;IF(($M81="Blå"),"B",""))&amp;IF(($M81="Gul"),"U",""))&amp;IF(($M81="Grön"),"G",""))&amp;IF(($M81="Svart"),"S",""))&amp;IF(($M81="LILA"),"L","")),"")</f>
        <v/>
      </c>
      <c r="BH81" s="37" t="str">
        <f>IF(AND((BH$11&gt;=$E81),(BH$11&lt;=$F81)),(((((IF(($M81="Röd"),"R","")&amp;IF(($M81="Blå"),"B",""))&amp;IF(($M81="Gul"),"U",""))&amp;IF(($M81="Grön"),"G",""))&amp;IF(($M81="Svart"),"S",""))&amp;IF(($M81="LILA"),"L","")),"")</f>
        <v/>
      </c>
      <c r="BI81" s="37" t="str">
        <f>IF(AND((BI$11&gt;=$E81),(BI$11&lt;=$F81)),(((((IF(($M81="Röd"),"R","")&amp;IF(($M81="Blå"),"B",""))&amp;IF(($M81="Gul"),"U",""))&amp;IF(($M81="Grön"),"G",""))&amp;IF(($M81="Svart"),"S",""))&amp;IF(($M81="LILA"),"L","")),"")</f>
        <v/>
      </c>
      <c r="BJ81" s="37" t="str">
        <f>IF(AND((BJ$11&gt;=$E81),(BJ$11&lt;=$F81)),(((((IF(($M81="Röd"),"R","")&amp;IF(($M81="Blå"),"B",""))&amp;IF(($M81="Gul"),"U",""))&amp;IF(($M81="Grön"),"G",""))&amp;IF(($M81="Svart"),"S",""))&amp;IF(($M81="LILA"),"L","")),"")</f>
        <v/>
      </c>
      <c r="BK81" s="37" t="str">
        <f>IF(AND((BK$11&gt;=$E81),(BK$11&lt;=$F81)),(((((IF(($M81="Röd"),"R","")&amp;IF(($M81="Blå"),"B",""))&amp;IF(($M81="Gul"),"U",""))&amp;IF(($M81="Grön"),"G",""))&amp;IF(($M81="Svart"),"S",""))&amp;IF(($M81="LILA"),"L","")),"")</f>
        <v/>
      </c>
      <c r="BL81" s="37" t="str">
        <f>IF(AND((BL$11&gt;=$E81),(BL$11&lt;=$F81)),(((((IF(($M81="Röd"),"R","")&amp;IF(($M81="Blå"),"B",""))&amp;IF(($M81="Gul"),"U",""))&amp;IF(($M81="Grön"),"G",""))&amp;IF(($M81="Svart"),"S",""))&amp;IF(($M81="LILA"),"L","")),"")</f>
        <v/>
      </c>
      <c r="BM81" s="37" t="str">
        <f>IF(AND((BM$11&gt;=$E81),(BM$11&lt;=$F81)),(((((IF(($M81="Röd"),"R","")&amp;IF(($M81="Blå"),"B",""))&amp;IF(($M81="Gul"),"U",""))&amp;IF(($M81="Grön"),"G",""))&amp;IF(($M81="Svart"),"S",""))&amp;IF(($M81="LILA"),"L","")),"")</f>
        <v/>
      </c>
      <c r="BN81" s="37" t="str">
        <f>IF(AND((BN$11&gt;=$E81),(BN$11&lt;=$F81)),(((((IF(($M81="Röd"),"R","")&amp;IF(($M81="Blå"),"B",""))&amp;IF(($M81="Gul"),"U",""))&amp;IF(($M81="Grön"),"G",""))&amp;IF(($M81="Svart"),"S",""))&amp;IF(($M81="LILA"),"L","")),"")</f>
        <v/>
      </c>
      <c r="BO81" s="37" t="str">
        <f>IF(AND((BO$11&gt;=$E81),(BO$11&lt;=$F81)),(((((IF(($M81="Röd"),"R","")&amp;IF(($M81="Blå"),"B",""))&amp;IF(($M81="Gul"),"U",""))&amp;IF(($M81="Grön"),"G",""))&amp;IF(($M81="Svart"),"S",""))&amp;IF(($M81="LILA"),"L","")),"")</f>
        <v/>
      </c>
      <c r="BP81" s="37" t="str">
        <f>IF(AND((BP$11&gt;=$E81),(BP$11&lt;=$F81)),(((((IF(($M81="Röd"),"R","")&amp;IF(($M81="Blå"),"B",""))&amp;IF(($M81="Gul"),"U",""))&amp;IF(($M81="Grön"),"G",""))&amp;IF(($M81="Svart"),"S",""))&amp;IF(($M81="LILA"),"L","")),"")</f>
        <v/>
      </c>
      <c r="BQ81" s="37" t="str">
        <f>IF(AND((BQ$11&gt;=$E81),(BQ$11&lt;=$F81)),(((((IF(($M81="Röd"),"R","")&amp;IF(($M81="Blå"),"B",""))&amp;IF(($M81="Gul"),"U",""))&amp;IF(($M81="Grön"),"G",""))&amp;IF(($M81="Svart"),"S",""))&amp;IF(($M81="LILA"),"L","")),"")</f>
        <v/>
      </c>
      <c r="BR81" s="37" t="str">
        <f>IF(AND((BR$11&gt;=$E81),(BR$11&lt;=$F81)),(((((IF(($M81="Röd"),"R","")&amp;IF(($M81="Blå"),"B",""))&amp;IF(($M81="Gul"),"U",""))&amp;IF(($M81="Grön"),"G",""))&amp;IF(($M81="Svart"),"S",""))&amp;IF(($M81="LILA"),"L","")),"")</f>
        <v/>
      </c>
      <c r="BS81" s="37" t="str">
        <f>IF(AND((BS$11&gt;=$E81),(BS$11&lt;=$F81)),(((((IF(($M81="Röd"),"R","")&amp;IF(($M81="Blå"),"B",""))&amp;IF(($M81="Gul"),"U",""))&amp;IF(($M81="Grön"),"G",""))&amp;IF(($M81="Svart"),"S",""))&amp;IF(($M81="LILA"),"L","")),"")</f>
        <v/>
      </c>
      <c r="BT81" s="37" t="str">
        <f>IF(AND((BT$11&gt;=$E81),(BT$11&lt;=$F81)),(((((IF(($M81="Röd"),"R","")&amp;IF(($M81="Blå"),"B",""))&amp;IF(($M81="Gul"),"U",""))&amp;IF(($M81="Grön"),"G",""))&amp;IF(($M81="Svart"),"S",""))&amp;IF(($M81="LILA"),"L","")),"")</f>
        <v/>
      </c>
      <c r="BU81" s="37" t="str">
        <f>IF(AND((BU$11&gt;=$E81),(BU$11&lt;=$F81)),(((((IF(($M81="Röd"),"R","")&amp;IF(($M81="Blå"),"B",""))&amp;IF(($M81="Gul"),"U",""))&amp;IF(($M81="Grön"),"G",""))&amp;IF(($M81="Svart"),"S",""))&amp;IF(($M81="LILA"),"L","")),"")</f>
        <v/>
      </c>
      <c r="BV81" s="37" t="str">
        <f>IF(AND((BV$11&gt;=$E81),(BV$11&lt;=$F81)),(((((IF(($M81="Röd"),"R","")&amp;IF(($M81="Blå"),"B",""))&amp;IF(($M81="Gul"),"U",""))&amp;IF(($M81="Grön"),"G",""))&amp;IF(($M81="Svart"),"S",""))&amp;IF(($M81="LILA"),"L","")),"")</f>
        <v/>
      </c>
      <c r="BW81" s="37" t="str">
        <f>IF(AND((BW$11&gt;=$E81),(BW$11&lt;=$F81)),(((((IF(($M81="Röd"),"R","")&amp;IF(($M81="Blå"),"B",""))&amp;IF(($M81="Gul"),"U",""))&amp;IF(($M81="Grön"),"G",""))&amp;IF(($M81="Svart"),"S",""))&amp;IF(($M81="LILA"),"L","")),"")</f>
        <v/>
      </c>
      <c r="BX81" s="37" t="str">
        <f>IF(AND((BX$11&gt;=$E81),(BX$11&lt;=$F81)),(((((IF(($M81="Röd"),"R","")&amp;IF(($M81="Blå"),"B",""))&amp;IF(($M81="Gul"),"U",""))&amp;IF(($M81="Grön"),"G",""))&amp;IF(($M81="Svart"),"S",""))&amp;IF(($M81="LILA"),"L","")),"")</f>
        <v/>
      </c>
      <c r="BY81" s="37" t="str">
        <f>IF(AND((BY$11&gt;=$E81),(BY$11&lt;=$F81)),(((((IF(($M81="Röd"),"R","")&amp;IF(($M81="Blå"),"B",""))&amp;IF(($M81="Gul"),"U",""))&amp;IF(($M81="Grön"),"G",""))&amp;IF(($M81="Svart"),"S",""))&amp;IF(($M81="LILA"),"L","")),"")</f>
        <v/>
      </c>
      <c r="BZ81" s="37" t="str">
        <f>IF(AND((BZ$11&gt;=$E81),(BZ$11&lt;=$F81)),(((((IF(($M81="Röd"),"R","")&amp;IF(($M81="Blå"),"B",""))&amp;IF(($M81="Gul"),"U",""))&amp;IF(($M81="Grön"),"G",""))&amp;IF(($M81="Svart"),"S",""))&amp;IF(($M81="LILA"),"L","")),"")</f>
        <v/>
      </c>
      <c r="CA81" s="37" t="str">
        <f>IF(AND((CA$11&gt;=$E81),(CA$11&lt;=$F81)),(((((IF(($M81="Röd"),"R","")&amp;IF(($M81="Blå"),"B",""))&amp;IF(($M81="Gul"),"U",""))&amp;IF(($M81="Grön"),"G",""))&amp;IF(($M81="Svart"),"S",""))&amp;IF(($M81="LILA"),"L","")),"")</f>
        <v/>
      </c>
      <c r="CB81" s="37" t="str">
        <f>IF(AND((CB$11&gt;=$E81),(CB$11&lt;=$F81)),(((((IF(($M81="Röd"),"R","")&amp;IF(($M81="Blå"),"B",""))&amp;IF(($M81="Gul"),"U",""))&amp;IF(($M81="Grön"),"G",""))&amp;IF(($M81="Svart"),"S",""))&amp;IF(($M81="LILA"),"L","")),"")</f>
        <v/>
      </c>
      <c r="CC81" s="37" t="str">
        <f>IF(AND((CC$11&gt;=$E81),(CC$11&lt;=$F81)),(((((IF(($M81="Röd"),"R","")&amp;IF(($M81="Blå"),"B",""))&amp;IF(($M81="Gul"),"U",""))&amp;IF(($M81="Grön"),"G",""))&amp;IF(($M81="Svart"),"S",""))&amp;IF(($M81="LILA"),"L","")),"")</f>
        <v/>
      </c>
      <c r="CD81" s="37" t="str">
        <f>IF(AND((CD$11&gt;=$E81),(CD$11&lt;=$F81)),(((((IF(($M81="Röd"),"R","")&amp;IF(($M81="Blå"),"B",""))&amp;IF(($M81="Gul"),"U",""))&amp;IF(($M81="Grön"),"G",""))&amp;IF(($M81="Svart"),"S",""))&amp;IF(($M81="LILA"),"L","")),"")</f>
        <v/>
      </c>
      <c r="CE81" s="37" t="str">
        <f>IF(AND((CE$11&gt;=$E81),(CE$11&lt;=$F81)),(((((IF(($M81="Röd"),"R","")&amp;IF(($M81="Blå"),"B",""))&amp;IF(($M81="Gul"),"U",""))&amp;IF(($M81="Grön"),"G",""))&amp;IF(($M81="Svart"),"S",""))&amp;IF(($M81="LILA"),"L","")),"")</f>
        <v/>
      </c>
      <c r="CF81" s="37" t="str">
        <f>IF(AND((CF$11&gt;=$E81),(CF$11&lt;=$F81)),(((((IF(($M81="Röd"),"R","")&amp;IF(($M81="Blå"),"B",""))&amp;IF(($M81="Gul"),"U",""))&amp;IF(($M81="Grön"),"G",""))&amp;IF(($M81="Svart"),"S",""))&amp;IF(($M81="LILA"),"L","")),"")</f>
        <v/>
      </c>
      <c r="CG81" s="37" t="str">
        <f>IF(AND((CG$11&gt;=$E81),(CG$11&lt;=$F81)),(((((IF(($M81="Röd"),"R","")&amp;IF(($M81="Blå"),"B",""))&amp;IF(($M81="Gul"),"U",""))&amp;IF(($M81="Grön"),"G",""))&amp;IF(($M81="Svart"),"S",""))&amp;IF(($M81="LILA"),"L","")),"")</f>
        <v/>
      </c>
      <c r="CH81" s="37" t="str">
        <f>IF(AND((CH$11&gt;=$E81),(CH$11&lt;=$F81)),(((((IF(($M81="Röd"),"R","")&amp;IF(($M81="Blå"),"B",""))&amp;IF(($M81="Gul"),"U",""))&amp;IF(($M81="Grön"),"G",""))&amp;IF(($M81="Svart"),"S",""))&amp;IF(($M81="LILA"),"L","")),"")</f>
        <v/>
      </c>
      <c r="CI81" s="37" t="str">
        <f>IF(AND((CI$11&gt;=$E81),(CI$11&lt;=$F81)),(((((IF(($M81="Röd"),"R","")&amp;IF(($M81="Blå"),"B",""))&amp;IF(($M81="Gul"),"U",""))&amp;IF(($M81="Grön"),"G",""))&amp;IF(($M81="Svart"),"S",""))&amp;IF(($M81="LILA"),"L","")),"")</f>
        <v/>
      </c>
      <c r="CJ81" s="37" t="str">
        <f>IF(AND((CJ$11&gt;=$E81),(CJ$11&lt;=$F81)),(((((IF(($M81="Röd"),"R","")&amp;IF(($M81="Blå"),"B",""))&amp;IF(($M81="Gul"),"U",""))&amp;IF(($M81="Grön"),"G",""))&amp;IF(($M81="Svart"),"S",""))&amp;IF(($M81="LILA"),"L","")),"")</f>
        <v/>
      </c>
      <c r="CK81" s="37" t="str">
        <f>IF(AND((CK$11&gt;=$E81),(CK$11&lt;=$F81)),(((((IF(($M81="Röd"),"R","")&amp;IF(($M81="Blå"),"B",""))&amp;IF(($M81="Gul"),"U",""))&amp;IF(($M81="Grön"),"G",""))&amp;IF(($M81="Svart"),"S",""))&amp;IF(($M81="LILA"),"L","")),"")</f>
        <v/>
      </c>
      <c r="CL81" s="37" t="str">
        <f>IF(AND((CL$11&gt;=$E81),(CL$11&lt;=$F81)),(((((IF(($M81="Röd"),"R","")&amp;IF(($M81="Blå"),"B",""))&amp;IF(($M81="Gul"),"U",""))&amp;IF(($M81="Grön"),"G",""))&amp;IF(($M81="Svart"),"S",""))&amp;IF(($M81="LILA"),"L","")),"")</f>
        <v/>
      </c>
      <c r="CM81" s="37" t="str">
        <f>IF(AND((CM$11&gt;=$E81),(CM$11&lt;=$F81)),(((((IF(($M81="Röd"),"R","")&amp;IF(($M81="Blå"),"B",""))&amp;IF(($M81="Gul"),"U",""))&amp;IF(($M81="Grön"),"G",""))&amp;IF(($M81="Svart"),"S",""))&amp;IF(($M81="LILA"),"L","")),"")</f>
        <v/>
      </c>
      <c r="CN81" s="37" t="str">
        <f>IF(AND((CN$11&gt;=$E81),(CN$11&lt;=$F81)),(((((IF(($M81="Röd"),"R","")&amp;IF(($M81="Blå"),"B",""))&amp;IF(($M81="Gul"),"U",""))&amp;IF(($M81="Grön"),"G",""))&amp;IF(($M81="Svart"),"S",""))&amp;IF(($M81="LILA"),"L","")),"")</f>
        <v/>
      </c>
      <c r="CO81" s="37" t="str">
        <f>IF(AND((CO$11&gt;=$E81),(CO$11&lt;=$F81)),(((((IF(($M81="Röd"),"R","")&amp;IF(($M81="Blå"),"B",""))&amp;IF(($M81="Gul"),"U",""))&amp;IF(($M81="Grön"),"G",""))&amp;IF(($M81="Svart"),"S",""))&amp;IF(($M81="LILA"),"L","")),"")</f>
        <v/>
      </c>
      <c r="CP81" s="37" t="str">
        <f>IF(AND((CP$11&gt;=$E81),(CP$11&lt;=$F81)),(((((IF(($M81="Röd"),"R","")&amp;IF(($M81="Blå"),"B",""))&amp;IF(($M81="Gul"),"U",""))&amp;IF(($M81="Grön"),"G",""))&amp;IF(($M81="Svart"),"S",""))&amp;IF(($M81="LILA"),"L","")),"")</f>
        <v/>
      </c>
      <c r="CQ81" s="37" t="str">
        <f>IF(AND((CQ$11&gt;=$E81),(CQ$11&lt;=$F81)),(((((IF(($M81="Röd"),"R","")&amp;IF(($M81="Blå"),"B",""))&amp;IF(($M81="Gul"),"U",""))&amp;IF(($M81="Grön"),"G",""))&amp;IF(($M81="Svart"),"S",""))&amp;IF(($M81="LILA"),"L","")),"")</f>
        <v/>
      </c>
      <c r="CR81" s="37" t="str">
        <f>IF(AND((CR$11&gt;=$E81),(CR$11&lt;=$F81)),(((((IF(($M81="Röd"),"R","")&amp;IF(($M81="Blå"),"B",""))&amp;IF(($M81="Gul"),"U",""))&amp;IF(($M81="Grön"),"G",""))&amp;IF(($M81="Svart"),"S",""))&amp;IF(($M81="LILA"),"L","")),"")</f>
        <v/>
      </c>
      <c r="CS81" s="37" t="str">
        <f>IF(AND((CS$11&gt;=$E81),(CS$11&lt;=$F81)),(((((IF(($M81="Röd"),"R","")&amp;IF(($M81="Blå"),"B",""))&amp;IF(($M81="Gul"),"U",""))&amp;IF(($M81="Grön"),"G",""))&amp;IF(($M81="Svart"),"S",""))&amp;IF(($M81="LILA"),"L","")),"")</f>
        <v/>
      </c>
      <c r="CT81" s="37" t="str">
        <f>IF(AND((CT$11&gt;=$E81),(CT$11&lt;=$F81)),(((((IF(($M81="Röd"),"R","")&amp;IF(($M81="Blå"),"B",""))&amp;IF(($M81="Gul"),"U",""))&amp;IF(($M81="Grön"),"G",""))&amp;IF(($M81="Svart"),"S",""))&amp;IF(($M81="LILA"),"L","")),"")</f>
        <v/>
      </c>
      <c r="CU81" s="37" t="str">
        <f>IF(AND((CU$11&gt;=$E81),(CU$11&lt;=$F81)),(((((IF(($M81="Röd"),"R","")&amp;IF(($M81="Blå"),"B",""))&amp;IF(($M81="Gul"),"U",""))&amp;IF(($M81="Grön"),"G",""))&amp;IF(($M81="Svart"),"S",""))&amp;IF(($M81="LILA"),"L","")),"")</f>
        <v/>
      </c>
      <c r="CV81" s="37" t="str">
        <f>IF(AND((CV$11&gt;=$E81),(CV$11&lt;=$F81)),(((((IF(($M81="Röd"),"R","")&amp;IF(($M81="Blå"),"B",""))&amp;IF(($M81="Gul"),"U",""))&amp;IF(($M81="Grön"),"G",""))&amp;IF(($M81="Svart"),"S",""))&amp;IF(($M81="LILA"),"L","")),"")</f>
        <v/>
      </c>
      <c r="CW81" s="37" t="str">
        <f>IF(AND((CW$11&gt;=$E81),(CW$11&lt;=$F81)),(((((IF(($M81="Röd"),"R","")&amp;IF(($M81="Blå"),"B",""))&amp;IF(($M81="Gul"),"U",""))&amp;IF(($M81="Grön"),"G",""))&amp;IF(($M81="Svart"),"S",""))&amp;IF(($M81="LILA"),"L","")),"")</f>
        <v/>
      </c>
      <c r="CX81" s="37" t="str">
        <f>IF(AND((CX$11&gt;=$E81),(CX$11&lt;=$F81)),(((((IF(($M81="Röd"),"R","")&amp;IF(($M81="Blå"),"B",""))&amp;IF(($M81="Gul"),"U",""))&amp;IF(($M81="Grön"),"G",""))&amp;IF(($M81="Svart"),"S",""))&amp;IF(($M81="LILA"),"L","")),"")</f>
        <v/>
      </c>
      <c r="CY81" s="37" t="str">
        <f>IF(AND((CY$11&gt;=$E81),(CY$11&lt;=$F81)),(((((IF(($M81="Röd"),"R","")&amp;IF(($M81="Blå"),"B",""))&amp;IF(($M81="Gul"),"U",""))&amp;IF(($M81="Grön"),"G",""))&amp;IF(($M81="Svart"),"S",""))&amp;IF(($M81="LILA"),"L","")),"")</f>
        <v/>
      </c>
      <c r="CZ81" s="37" t="str">
        <f>IF(AND((CZ$11&gt;=$E81),(CZ$11&lt;=$F81)),(((((IF(($M81="Röd"),"R","")&amp;IF(($M81="Blå"),"B",""))&amp;IF(($M81="Gul"),"U",""))&amp;IF(($M81="Grön"),"G",""))&amp;IF(($M81="Svart"),"S",""))&amp;IF(($M81="LILA"),"L","")),"")</f>
        <v/>
      </c>
      <c r="DA81" s="37" t="str">
        <f>IF(AND((DA$11&gt;=$E81),(DA$11&lt;=$F81)),(((((IF(($M81="Röd"),"R","")&amp;IF(($M81="Blå"),"B",""))&amp;IF(($M81="Gul"),"U",""))&amp;IF(($M81="Grön"),"G",""))&amp;IF(($M81="Svart"),"S",""))&amp;IF(($M81="LILA"),"L","")),"")</f>
        <v/>
      </c>
      <c r="DB81" s="37" t="str">
        <f>IF(AND((DB$11&gt;=$E81),(DB$11&lt;=$F81)),(((((IF(($M81="Röd"),"R","")&amp;IF(($M81="Blå"),"B",""))&amp;IF(($M81="Gul"),"U",""))&amp;IF(($M81="Grön"),"G",""))&amp;IF(($M81="Svart"),"S",""))&amp;IF(($M81="LILA"),"L","")),"")</f>
        <v/>
      </c>
      <c r="DC81" s="37" t="str">
        <f>IF(AND((DC$11&gt;=$E81),(DC$11&lt;=$F81)),(((((IF(($M81="Röd"),"R","")&amp;IF(($M81="Blå"),"B",""))&amp;IF(($M81="Gul"),"U",""))&amp;IF(($M81="Grön"),"G",""))&amp;IF(($M81="Svart"),"S",""))&amp;IF(($M81="LILA"),"L","")),"")</f>
        <v/>
      </c>
      <c r="DD81" s="37" t="str">
        <f>IF(AND((DD$11&gt;=$E81),(DD$11&lt;=$F81)),(((((IF(($M81="Röd"),"R","")&amp;IF(($M81="Blå"),"B",""))&amp;IF(($M81="Gul"),"U",""))&amp;IF(($M81="Grön"),"G",""))&amp;IF(($M81="Svart"),"S",""))&amp;IF(($M81="LILA"),"L","")),"")</f>
        <v/>
      </c>
      <c r="DE81" s="37" t="str">
        <f>IF(AND((DE$11&gt;=$E81),(DE$11&lt;=$F81)),(((((IF(($M81="Röd"),"R","")&amp;IF(($M81="Blå"),"B",""))&amp;IF(($M81="Gul"),"U",""))&amp;IF(($M81="Grön"),"G",""))&amp;IF(($M81="Svart"),"S",""))&amp;IF(($M81="LILA"),"L","")),"")</f>
        <v/>
      </c>
      <c r="DF81" s="37" t="str">
        <f>IF(AND((DF$11&gt;=$E81),(DF$11&lt;=$F81)),(((((IF(($M81="Röd"),"R","")&amp;IF(($M81="Blå"),"B",""))&amp;IF(($M81="Gul"),"U",""))&amp;IF(($M81="Grön"),"G",""))&amp;IF(($M81="Svart"),"S",""))&amp;IF(($M81="LILA"),"L","")),"")</f>
        <v/>
      </c>
      <c r="DG81" s="37" t="str">
        <f>IF(AND((DG$11&gt;=$E81),(DG$11&lt;=$F81)),(((((IF(($M81="Röd"),"R","")&amp;IF(($M81="Blå"),"B",""))&amp;IF(($M81="Gul"),"U",""))&amp;IF(($M81="Grön"),"G",""))&amp;IF(($M81="Svart"),"S",""))&amp;IF(($M81="LILA"),"L","")),"")</f>
        <v/>
      </c>
      <c r="DH81" s="37" t="str">
        <f>IF(AND((DH$11&gt;=$E81),(DH$11&lt;=$F81)),(((((IF(($M81="Röd"),"R","")&amp;IF(($M81="Blå"),"B",""))&amp;IF(($M81="Gul"),"U",""))&amp;IF(($M81="Grön"),"G",""))&amp;IF(($M81="Svart"),"S",""))&amp;IF(($M81="LILA"),"L","")),"")</f>
        <v/>
      </c>
      <c r="DI81" s="37" t="str">
        <f>IF(AND((DI$11&gt;=$E81),(DI$11&lt;=$F81)),(((((IF(($M81="Röd"),"R","")&amp;IF(($M81="Blå"),"B",""))&amp;IF(($M81="Gul"),"U",""))&amp;IF(($M81="Grön"),"G",""))&amp;IF(($M81="Svart"),"S",""))&amp;IF(($M81="LILA"),"L","")),"")</f>
        <v/>
      </c>
      <c r="DJ81" s="37" t="str">
        <f>IF(AND((DJ$11&gt;=$E81),(DJ$11&lt;=$F81)),(((((IF(($M81="Röd"),"R","")&amp;IF(($M81="Blå"),"B",""))&amp;IF(($M81="Gul"),"U",""))&amp;IF(($M81="Grön"),"G",""))&amp;IF(($M81="Svart"),"S",""))&amp;IF(($M81="LILA"),"L","")),"")</f>
        <v/>
      </c>
      <c r="DK81" s="37" t="str">
        <f>IF(AND((DK$11&gt;=$E81),(DK$11&lt;=$F81)),(((((IF(($M81="Röd"),"R","")&amp;IF(($M81="Blå"),"B",""))&amp;IF(($M81="Gul"),"U",""))&amp;IF(($M81="Grön"),"G",""))&amp;IF(($M81="Svart"),"S",""))&amp;IF(($M81="LILA"),"L","")),"")</f>
        <v/>
      </c>
      <c r="DL81" s="37" t="str">
        <f>IF(AND((DL$11&gt;=$E81),(DL$11&lt;=$F81)),(((((IF(($M81="Röd"),"R","")&amp;IF(($M81="Blå"),"B",""))&amp;IF(($M81="Gul"),"U",""))&amp;IF(($M81="Grön"),"G",""))&amp;IF(($M81="Svart"),"S",""))&amp;IF(($M81="LILA"),"L","")),"")</f>
        <v/>
      </c>
      <c r="DM81" s="37" t="str">
        <f>IF(AND((DM$11&gt;=$E81),(DM$11&lt;=$F81)),(((((IF(($M81="Röd"),"R","")&amp;IF(($M81="Blå"),"B",""))&amp;IF(($M81="Gul"),"U",""))&amp;IF(($M81="Grön"),"G",""))&amp;IF(($M81="Svart"),"S",""))&amp;IF(($M81="LILA"),"L","")),"")</f>
        <v/>
      </c>
      <c r="DN81" s="37" t="str">
        <f>IF(AND((DN$11&gt;=$E81),(DN$11&lt;=$F81)),(((((IF(($M81="Röd"),"R","")&amp;IF(($M81="Blå"),"B",""))&amp;IF(($M81="Gul"),"U",""))&amp;IF(($M81="Grön"),"G",""))&amp;IF(($M81="Svart"),"S",""))&amp;IF(($M81="LILA"),"L","")),"")</f>
        <v/>
      </c>
      <c r="DO81" s="37" t="str">
        <f>IF(AND((DO$11&gt;=$E81),(DO$11&lt;=$F81)),(((((IF(($M81="Röd"),"R","")&amp;IF(($M81="Blå"),"B",""))&amp;IF(($M81="Gul"),"U",""))&amp;IF(($M81="Grön"),"G",""))&amp;IF(($M81="Svart"),"S",""))&amp;IF(($M81="LILA"),"L","")),"")</f>
        <v/>
      </c>
      <c r="DP81" s="37" t="str">
        <f>IF(AND((DP$11&gt;=$E81),(DP$11&lt;=$F81)),(((((IF(($M81="Röd"),"R","")&amp;IF(($M81="Blå"),"B",""))&amp;IF(($M81="Gul"),"U",""))&amp;IF(($M81="Grön"),"G",""))&amp;IF(($M81="Svart"),"S",""))&amp;IF(($M81="LILA"),"L","")),"")</f>
        <v/>
      </c>
      <c r="DQ81" s="37" t="str">
        <f>IF(AND((DQ$11&gt;=$E81),(DQ$11&lt;=$F81)),(((((IF(($M81="Röd"),"R","")&amp;IF(($M81="Blå"),"B",""))&amp;IF(($M81="Gul"),"U",""))&amp;IF(($M81="Grön"),"G",""))&amp;IF(($M81="Svart"),"S",""))&amp;IF(($M81="LILA"),"L","")),"")</f>
        <v/>
      </c>
      <c r="DR81" s="37" t="str">
        <f>IF(AND((DR$11&gt;=$E81),(DR$11&lt;=$F81)),(((((IF(($M81="Röd"),"R","")&amp;IF(($M81="Blå"),"B",""))&amp;IF(($M81="Gul"),"U",""))&amp;IF(($M81="Grön"),"G",""))&amp;IF(($M81="Svart"),"S",""))&amp;IF(($M81="LILA"),"L","")),"")</f>
        <v/>
      </c>
      <c r="DS81" s="37" t="str">
        <f>IF(AND((DS$11&gt;=$E81),(DS$11&lt;=$F81)),(((((IF(($M81="Röd"),"R","")&amp;IF(($M81="Blå"),"B",""))&amp;IF(($M81="Gul"),"U",""))&amp;IF(($M81="Grön"),"G",""))&amp;IF(($M81="Svart"),"S",""))&amp;IF(($M81="LILA"),"L","")),"")</f>
        <v/>
      </c>
      <c r="DT81" s="37" t="str">
        <f>IF(AND((DT$11&gt;=$E81),(DT$11&lt;=$F81)),(((((IF(($M81="Röd"),"R","")&amp;IF(($M81="Blå"),"B",""))&amp;IF(($M81="Gul"),"U",""))&amp;IF(($M81="Grön"),"G",""))&amp;IF(($M81="Svart"),"S",""))&amp;IF(($M81="LILA"),"L","")),"")</f>
        <v/>
      </c>
      <c r="DU81" s="37" t="str">
        <f>IF(AND((DU$11&gt;=$E81),(DU$11&lt;=$F81)),(((((IF(($M81="Röd"),"R","")&amp;IF(($M81="Blå"),"B",""))&amp;IF(($M81="Gul"),"U",""))&amp;IF(($M81="Grön"),"G",""))&amp;IF(($M81="Svart"),"S",""))&amp;IF(($M81="LILA"),"L","")),"")</f>
        <v/>
      </c>
      <c r="DV81" s="37" t="str">
        <f>IF(AND((DV$11&gt;=$E81),(DV$11&lt;=$F81)),(((((IF(($M81="Röd"),"R","")&amp;IF(($M81="Blå"),"B",""))&amp;IF(($M81="Gul"),"U",""))&amp;IF(($M81="Grön"),"G",""))&amp;IF(($M81="Svart"),"S",""))&amp;IF(($M81="LILA"),"L","")),"")</f>
        <v/>
      </c>
      <c r="DW81" s="37" t="str">
        <f>IF(AND((DW$11&gt;=$E81),(DW$11&lt;=$F81)),(((((IF(($M81="Röd"),"R","")&amp;IF(($M81="Blå"),"B",""))&amp;IF(($M81="Gul"),"U",""))&amp;IF(($M81="Grön"),"G",""))&amp;IF(($M81="Svart"),"S",""))&amp;IF(($M81="LILA"),"L","")),"")</f>
        <v/>
      </c>
      <c r="DX81" s="37" t="str">
        <f>IF(AND((DX$11&gt;=$E81),(DX$11&lt;=$F81)),(((((IF(($M81="Röd"),"R","")&amp;IF(($M81="Blå"),"B",""))&amp;IF(($M81="Gul"),"U",""))&amp;IF(($M81="Grön"),"G",""))&amp;IF(($M81="Svart"),"S",""))&amp;IF(($M81="LILA"),"L","")),"")</f>
        <v/>
      </c>
      <c r="DY81" s="37" t="str">
        <f>IF(AND((DY$11&gt;=$E81),(DY$11&lt;=$F81)),(((((IF(($M81="Röd"),"R","")&amp;IF(($M81="Blå"),"B",""))&amp;IF(($M81="Gul"),"U",""))&amp;IF(($M81="Grön"),"G",""))&amp;IF(($M81="Svart"),"S",""))&amp;IF(($M81="LILA"),"L","")),"")</f>
        <v/>
      </c>
      <c r="DZ81" s="37" t="str">
        <f>IF(AND((DZ$11&gt;=$E81),(DZ$11&lt;=$F81)),(((((IF(($M81="Röd"),"R","")&amp;IF(($M81="Blå"),"B",""))&amp;IF(($M81="Gul"),"U",""))&amp;IF(($M81="Grön"),"G",""))&amp;IF(($M81="Svart"),"S",""))&amp;IF(($M81="LILA"),"L","")),"")</f>
        <v/>
      </c>
      <c r="EA81" s="37" t="str">
        <f>IF(AND((EA$11&gt;=$E81),(EA$11&lt;=$F81)),(((((IF(($M81="Röd"),"R","")&amp;IF(($M81="Blå"),"B",""))&amp;IF(($M81="Gul"),"U",""))&amp;IF(($M81="Grön"),"G",""))&amp;IF(($M81="Svart"),"S",""))&amp;IF(($M81="LILA"),"L","")),"")</f>
        <v/>
      </c>
      <c r="EB81" s="37" t="str">
        <f>IF(AND((EB$11&gt;=$E81),(EB$11&lt;=$F81)),(((((IF(($M81="Röd"),"R","")&amp;IF(($M81="Blå"),"B",""))&amp;IF(($M81="Gul"),"U",""))&amp;IF(($M81="Grön"),"G",""))&amp;IF(($M81="Svart"),"S",""))&amp;IF(($M81="LILA"),"L","")),"")</f>
        <v/>
      </c>
      <c r="EC81" s="37" t="str">
        <f>IF(AND((EC$11&gt;=$E81),(EC$11&lt;=$F81)),(((((IF(($M81="Röd"),"R","")&amp;IF(($M81="Blå"),"B",""))&amp;IF(($M81="Gul"),"U",""))&amp;IF(($M81="Grön"),"G",""))&amp;IF(($M81="Svart"),"S",""))&amp;IF(($M81="LILA"),"L","")),"")</f>
        <v/>
      </c>
      <c r="ED81" s="37" t="str">
        <f>IF(AND((ED$11&gt;=$E81),(ED$11&lt;=$F81)),(((((IF(($M81="Röd"),"R","")&amp;IF(($M81="Blå"),"B",""))&amp;IF(($M81="Gul"),"U",""))&amp;IF(($M81="Grön"),"G",""))&amp;IF(($M81="Svart"),"S",""))&amp;IF(($M81="LILA"),"L","")),"")</f>
        <v/>
      </c>
      <c r="EE81" s="37" t="str">
        <f>IF(AND((EE$11&gt;=$E81),(EE$11&lt;=$F81)),(((((IF(($M81="Röd"),"R","")&amp;IF(($M81="Blå"),"B",""))&amp;IF(($M81="Gul"),"U",""))&amp;IF(($M81="Grön"),"G",""))&amp;IF(($M81="Svart"),"S",""))&amp;IF(($M81="LILA"),"L","")),"")</f>
        <v/>
      </c>
      <c r="EF81" s="37" t="str">
        <f>IF(AND((EF$11&gt;=$E81),(EF$11&lt;=$F81)),(((((IF(($M81="Röd"),"R","")&amp;IF(($M81="Blå"),"B",""))&amp;IF(($M81="Gul"),"U",""))&amp;IF(($M81="Grön"),"G",""))&amp;IF(($M81="Svart"),"S",""))&amp;IF(($M81="LILA"),"L","")),"")</f>
        <v/>
      </c>
      <c r="EG81" s="37" t="str">
        <f>IF(AND((EG$11&gt;=$E81),(EG$11&lt;=$F81)),(((((IF(($M81="Röd"),"R","")&amp;IF(($M81="Blå"),"B",""))&amp;IF(($M81="Gul"),"U",""))&amp;IF(($M81="Grön"),"G",""))&amp;IF(($M81="Svart"),"S",""))&amp;IF(($M81="LILA"),"L","")),"")</f>
        <v/>
      </c>
      <c r="EH81" s="37" t="str">
        <f>IF(AND((EH$11&gt;=$E81),(EH$11&lt;=$F81)),(((((IF(($M81="Röd"),"R","")&amp;IF(($M81="Blå"),"B",""))&amp;IF(($M81="Gul"),"U",""))&amp;IF(($M81="Grön"),"G",""))&amp;IF(($M81="Svart"),"S",""))&amp;IF(($M81="LILA"),"L","")),"")</f>
        <v/>
      </c>
      <c r="EI81" s="37" t="str">
        <f>IF(AND((EI$11&gt;=$E81),(EI$11&lt;=$F81)),(((((IF(($M81="Röd"),"R","")&amp;IF(($M81="Blå"),"B",""))&amp;IF(($M81="Gul"),"U",""))&amp;IF(($M81="Grön"),"G",""))&amp;IF(($M81="Svart"),"S",""))&amp;IF(($M81="LILA"),"L","")),"")</f>
        <v/>
      </c>
      <c r="EJ81" s="37" t="str">
        <f>IF(AND((EJ$11&gt;=$E81),(EJ$11&lt;=$F81)),(((((IF(($M81="Röd"),"R","")&amp;IF(($M81="Blå"),"B",""))&amp;IF(($M81="Gul"),"U",""))&amp;IF(($M81="Grön"),"G",""))&amp;IF(($M81="Svart"),"S",""))&amp;IF(($M81="LILA"),"L","")),"")</f>
        <v/>
      </c>
      <c r="EK81" s="37" t="str">
        <f>IF(AND((EK$11&gt;=$E81),(EK$11&lt;=$F81)),(((((IF(($M81="Röd"),"R","")&amp;IF(($M81="Blå"),"B",""))&amp;IF(($M81="Gul"),"U",""))&amp;IF(($M81="Grön"),"G",""))&amp;IF(($M81="Svart"),"S",""))&amp;IF(($M81="LILA"),"L","")),"")</f>
        <v/>
      </c>
      <c r="EL81" s="37" t="str">
        <f>IF(AND((EL$11&gt;=$E81),(EL$11&lt;=$F81)),(((((IF(($M81="Röd"),"R","")&amp;IF(($M81="Blå"),"B",""))&amp;IF(($M81="Gul"),"U",""))&amp;IF(($M81="Grön"),"G",""))&amp;IF(($M81="Svart"),"S",""))&amp;IF(($M81="LILA"),"L","")),"")</f>
        <v/>
      </c>
      <c r="EM81" s="37" t="str">
        <f>IF(AND((EM$11&gt;=$E81),(EM$11&lt;=$F81)),(((((IF(($M81="Röd"),"R","")&amp;IF(($M81="Blå"),"B",""))&amp;IF(($M81="Gul"),"U",""))&amp;IF(($M81="Grön"),"G",""))&amp;IF(($M81="Svart"),"S",""))&amp;IF(($M81="LILA"),"L","")),"")</f>
        <v/>
      </c>
      <c r="EN81" s="37" t="str">
        <f>IF(AND((EN$11&gt;=$E81),(EN$11&lt;=$F81)),(((((IF(($M81="Röd"),"R","")&amp;IF(($M81="Blå"),"B",""))&amp;IF(($M81="Gul"),"U",""))&amp;IF(($M81="Grön"),"G",""))&amp;IF(($M81="Svart"),"S",""))&amp;IF(($M81="LILA"),"L","")),"")</f>
        <v/>
      </c>
      <c r="EO81" s="37" t="str">
        <f>IF(AND((EO$11&gt;=$E81),(EO$11&lt;=$F81)),(((((IF(($M81="Röd"),"R","")&amp;IF(($M81="Blå"),"B",""))&amp;IF(($M81="Gul"),"U",""))&amp;IF(($M81="Grön"),"G",""))&amp;IF(($M81="Svart"),"S",""))&amp;IF(($M81="LILA"),"L","")),"")</f>
        <v/>
      </c>
      <c r="EP81" s="37" t="str">
        <f>IF(AND((EP$11&gt;=$E81),(EP$11&lt;=$F81)),(((((IF(($M81="Röd"),"R","")&amp;IF(($M81="Blå"),"B",""))&amp;IF(($M81="Gul"),"U",""))&amp;IF(($M81="Grön"),"G",""))&amp;IF(($M81="Svart"),"S",""))&amp;IF(($M81="LILA"),"L","")),"")</f>
        <v/>
      </c>
      <c r="EQ81" s="37" t="str">
        <f>IF(AND((EQ$11&gt;=$E81),(EQ$11&lt;=$F81)),(((((IF(($M81="Röd"),"R","")&amp;IF(($M81="Blå"),"B",""))&amp;IF(($M81="Gul"),"U",""))&amp;IF(($M81="Grön"),"G",""))&amp;IF(($M81="Svart"),"S",""))&amp;IF(($M81="LILA"),"L","")),"")</f>
        <v/>
      </c>
      <c r="ER81" s="37" t="str">
        <f>IF(AND((ER$11&gt;=$E81),(ER$11&lt;=$F81)),(((((IF(($M81="Röd"),"R","")&amp;IF(($M81="Blå"),"B",""))&amp;IF(($M81="Gul"),"U",""))&amp;IF(($M81="Grön"),"G",""))&amp;IF(($M81="Svart"),"S",""))&amp;IF(($M81="LILA"),"L","")),"")</f>
        <v/>
      </c>
      <c r="ES81" s="37" t="str">
        <f>IF(AND((ES$11&gt;=$E81),(ES$11&lt;=$F81)),(((((IF(($M81="Röd"),"R","")&amp;IF(($M81="Blå"),"B",""))&amp;IF(($M81="Gul"),"U",""))&amp;IF(($M81="Grön"),"G",""))&amp;IF(($M81="Svart"),"S",""))&amp;IF(($M81="LILA"),"L","")),"")</f>
        <v/>
      </c>
      <c r="ET81" s="37" t="str">
        <f>IF(AND((ET$11&gt;=$E81),(ET$11&lt;=$F81)),(((((IF(($M81="Röd"),"R","")&amp;IF(($M81="Blå"),"B",""))&amp;IF(($M81="Gul"),"U",""))&amp;IF(($M81="Grön"),"G",""))&amp;IF(($M81="Svart"),"S",""))&amp;IF(($M81="LILA"),"L","")),"")</f>
        <v/>
      </c>
      <c r="EU81" s="37" t="str">
        <f>IF(AND((EU$11&gt;=$E81),(EU$11&lt;=$F81)),(((((IF(($M81="Röd"),"R","")&amp;IF(($M81="Blå"),"B",""))&amp;IF(($M81="Gul"),"U",""))&amp;IF(($M81="Grön"),"G",""))&amp;IF(($M81="Svart"),"S",""))&amp;IF(($M81="LILA"),"L","")),"")</f>
        <v/>
      </c>
      <c r="EV81" s="37" t="str">
        <f>IF(AND((EV$11&gt;=$E81),(EV$11&lt;=$F81)),(((((IF(($M81="Röd"),"R","")&amp;IF(($M81="Blå"),"B",""))&amp;IF(($M81="Gul"),"U",""))&amp;IF(($M81="Grön"),"G",""))&amp;IF(($M81="Svart"),"S",""))&amp;IF(($M81="LILA"),"L","")),"")</f>
        <v/>
      </c>
      <c r="EW81" s="37" t="str">
        <f>IF(AND((EW$11&gt;=$E81),(EW$11&lt;=$F81)),(((((IF(($M81="Röd"),"R","")&amp;IF(($M81="Blå"),"B",""))&amp;IF(($M81="Gul"),"U",""))&amp;IF(($M81="Grön"),"G",""))&amp;IF(($M81="Svart"),"S",""))&amp;IF(($M81="LILA"),"L","")),"")</f>
        <v/>
      </c>
    </row>
    <row r="82" spans="1:153" ht="12.75" customHeight="1" x14ac:dyDescent="0.2">
      <c r="A82" s="39"/>
      <c r="B82" s="30"/>
      <c r="C82" s="31"/>
      <c r="D82" s="30"/>
      <c r="E82" s="40"/>
      <c r="F82" s="40"/>
      <c r="G82" s="33" t="str">
        <f t="shared" si="79"/>
        <v/>
      </c>
      <c r="H82" s="33"/>
      <c r="I82" s="34"/>
      <c r="J82" s="30" t="str">
        <f>IF(ISBLANK($G82),"",IF(ISBLANK($I82),"",SUM($G82,PRODUCT(PRODUCT($G82,$I82),-1))))</f>
        <v/>
      </c>
      <c r="K82" s="30" t="str">
        <f>IF(ISBLANK($H82),"",IF(ISBLANK($I82),"",SUM($H82,PRODUCT(PRODUCT($H82,$I82),-1))))</f>
        <v/>
      </c>
      <c r="L82" s="35"/>
      <c r="M82" s="36" t="s">
        <v>31</v>
      </c>
      <c r="N82" s="37" t="str">
        <f>IF(AND((N$11&gt;=$E82),(N$11&lt;=$F82)),(((((IF(($M82="Röd"),"R","")&amp;IF(($M82="Blå"),"B",""))&amp;IF(($M82="Gul"),"U",""))&amp;IF(($M82="Grön"),"G",""))&amp;IF(($M82="Svart"),"S",""))&amp;IF(($M82="LILA"),"L","")),"")</f>
        <v/>
      </c>
      <c r="O82" s="37" t="str">
        <f>IF(AND((O$11&gt;=$E82),(O$11&lt;=$F82)),(((((IF(($M82="Röd"),"R","")&amp;IF(($M82="Blå"),"B",""))&amp;IF(($M82="Gul"),"U",""))&amp;IF(($M82="Grön"),"G",""))&amp;IF(($M82="Svart"),"S",""))&amp;IF(($M82="LILA"),"L","")),"")</f>
        <v/>
      </c>
      <c r="P82" s="37" t="str">
        <f>IF(AND((P$11&gt;=$E82),(P$11&lt;=$F82)),(((((IF(($M82="Röd"),"R","")&amp;IF(($M82="Blå"),"B",""))&amp;IF(($M82="Gul"),"U",""))&amp;IF(($M82="Grön"),"G",""))&amp;IF(($M82="Svart"),"S",""))&amp;IF(($M82="LILA"),"L","")),"")</f>
        <v/>
      </c>
      <c r="Q82" s="37" t="str">
        <f>IF(AND((Q$11&gt;=$E82),(Q$11&lt;=$F82)),(((((IF(($M82="Röd"),"R","")&amp;IF(($M82="Blå"),"B",""))&amp;IF(($M82="Gul"),"U",""))&amp;IF(($M82="Grön"),"G",""))&amp;IF(($M82="Svart"),"S",""))&amp;IF(($M82="LILA"),"L","")),"")</f>
        <v/>
      </c>
      <c r="R82" s="37" t="str">
        <f>IF(AND((R$11&gt;=$E82),(R$11&lt;=$F82)),(((((IF(($M82="Röd"),"R","")&amp;IF(($M82="Blå"),"B",""))&amp;IF(($M82="Gul"),"U",""))&amp;IF(($M82="Grön"),"G",""))&amp;IF(($M82="Svart"),"S",""))&amp;IF(($M82="LILA"),"L","")),"")</f>
        <v/>
      </c>
      <c r="S82" s="37" t="str">
        <f>IF(AND((S$11&gt;=$E82),(S$11&lt;=$F82)),(((((IF(($M82="Röd"),"R","")&amp;IF(($M82="Blå"),"B",""))&amp;IF(($M82="Gul"),"U",""))&amp;IF(($M82="Grön"),"G",""))&amp;IF(($M82="Svart"),"S",""))&amp;IF(($M82="LILA"),"L","")),"")</f>
        <v/>
      </c>
      <c r="T82" s="37" t="str">
        <f>IF(AND((T$11&gt;=$E82),(T$11&lt;=$F82)),(((((IF(($M82="Röd"),"R","")&amp;IF(($M82="Blå"),"B",""))&amp;IF(($M82="Gul"),"U",""))&amp;IF(($M82="Grön"),"G",""))&amp;IF(($M82="Svart"),"S",""))&amp;IF(($M82="LILA"),"L","")),"")</f>
        <v/>
      </c>
      <c r="U82" s="37" t="str">
        <f>IF(AND((U$11&gt;=$E82),(U$11&lt;=$F82)),(((((IF(($M82="Röd"),"R","")&amp;IF(($M82="Blå"),"B",""))&amp;IF(($M82="Gul"),"U",""))&amp;IF(($M82="Grön"),"G",""))&amp;IF(($M82="Svart"),"S",""))&amp;IF(($M82="LILA"),"L","")),"")</f>
        <v/>
      </c>
      <c r="V82" s="37" t="str">
        <f>IF(AND((V$11&gt;=$E82),(V$11&lt;=$F82)),(((((IF(($M82="Röd"),"R","")&amp;IF(($M82="Blå"),"B",""))&amp;IF(($M82="Gul"),"U",""))&amp;IF(($M82="Grön"),"G",""))&amp;IF(($M82="Svart"),"S",""))&amp;IF(($M82="LILA"),"L","")),"")</f>
        <v/>
      </c>
      <c r="W82" s="37" t="str">
        <f>IF(AND((W$11&gt;=$E82),(W$11&lt;=$F82)),(((((IF(($M82="Röd"),"R","")&amp;IF(($M82="Blå"),"B",""))&amp;IF(($M82="Gul"),"U",""))&amp;IF(($M82="Grön"),"G",""))&amp;IF(($M82="Svart"),"S",""))&amp;IF(($M82="LILA"),"L","")),"")</f>
        <v/>
      </c>
      <c r="X82" s="37" t="str">
        <f>IF(AND((X$11&gt;=$E82),(X$11&lt;=$F82)),(((((IF(($M82="Röd"),"R","")&amp;IF(($M82="Blå"),"B",""))&amp;IF(($M82="Gul"),"U",""))&amp;IF(($M82="Grön"),"G",""))&amp;IF(($M82="Svart"),"S",""))&amp;IF(($M82="LILA"),"L","")),"")</f>
        <v/>
      </c>
      <c r="Y82" s="37" t="str">
        <f>IF(AND((Y$11&gt;=$E82),(Y$11&lt;=$F82)),(((((IF(($M82="Röd"),"R","")&amp;IF(($M82="Blå"),"B",""))&amp;IF(($M82="Gul"),"U",""))&amp;IF(($M82="Grön"),"G",""))&amp;IF(($M82="Svart"),"S",""))&amp;IF(($M82="LILA"),"L","")),"")</f>
        <v/>
      </c>
      <c r="Z82" s="37" t="str">
        <f>IF(AND((Z$11&gt;=$E82),(Z$11&lt;=$F82)),(((((IF(($M82="Röd"),"R","")&amp;IF(($M82="Blå"),"B",""))&amp;IF(($M82="Gul"),"U",""))&amp;IF(($M82="Grön"),"G",""))&amp;IF(($M82="Svart"),"S",""))&amp;IF(($M82="LILA"),"L","")),"")</f>
        <v/>
      </c>
      <c r="AA82" s="37" t="str">
        <f>IF(AND((AA$11&gt;=$E82),(AA$11&lt;=$F82)),(((((IF(($M82="Röd"),"R","")&amp;IF(($M82="Blå"),"B",""))&amp;IF(($M82="Gul"),"U",""))&amp;IF(($M82="Grön"),"G",""))&amp;IF(($M82="Svart"),"S",""))&amp;IF(($M82="LILA"),"L","")),"")</f>
        <v/>
      </c>
      <c r="AB82" s="37" t="str">
        <f>IF(AND((AB$11&gt;=$E82),(AB$11&lt;=$F82)),(((((IF(($M82="Röd"),"R","")&amp;IF(($M82="Blå"),"B",""))&amp;IF(($M82="Gul"),"U",""))&amp;IF(($M82="Grön"),"G",""))&amp;IF(($M82="Svart"),"S",""))&amp;IF(($M82="LILA"),"L","")),"")</f>
        <v/>
      </c>
      <c r="AC82" s="37" t="str">
        <f>IF(AND((AC$11&gt;=$E82),(AC$11&lt;=$F82)),(((((IF(($M82="Röd"),"R","")&amp;IF(($M82="Blå"),"B",""))&amp;IF(($M82="Gul"),"U",""))&amp;IF(($M82="Grön"),"G",""))&amp;IF(($M82="Svart"),"S",""))&amp;IF(($M82="LILA"),"L","")),"")</f>
        <v/>
      </c>
      <c r="AD82" s="38" t="str">
        <f>IF(AND((AD$11&gt;=$E82),(AD$11&lt;=$F82)),(((((IF(($M82="Röd"),"R","")&amp;IF(($M82="Blå"),"B",""))&amp;IF(($M82="Gul"),"U",""))&amp;IF(($M82="Grön"),"G",""))&amp;IF(($M82="Svart"),"S",""))&amp;IF(($M82="LILA"),"L","")),"")</f>
        <v/>
      </c>
      <c r="AE82" s="37" t="str">
        <f>IF(AND((AE$11&gt;=$E82),(AE$11&lt;=$F82)),(((((IF(($M82="Röd"),"R","")&amp;IF(($M82="Blå"),"B",""))&amp;IF(($M82="Gul"),"U",""))&amp;IF(($M82="Grön"),"G",""))&amp;IF(($M82="Svart"),"S",""))&amp;IF(($M82="LILA"),"L","")),"")</f>
        <v/>
      </c>
      <c r="AF82" s="37" t="str">
        <f>IF(AND((AF$11&gt;=$E82),(AF$11&lt;=$F82)),(((((IF(($M82="Röd"),"R","")&amp;IF(($M82="Blå"),"B",""))&amp;IF(($M82="Gul"),"U",""))&amp;IF(($M82="Grön"),"G",""))&amp;IF(($M82="Svart"),"S",""))&amp;IF(($M82="LILA"),"L","")),"")</f>
        <v/>
      </c>
      <c r="AG82" s="37" t="str">
        <f>IF(AND((AG$11&gt;=$E82),(AG$11&lt;=$F82)),(((((IF(($M82="Röd"),"R","")&amp;IF(($M82="Blå"),"B",""))&amp;IF(($M82="Gul"),"U",""))&amp;IF(($M82="Grön"),"G",""))&amp;IF(($M82="Svart"),"S",""))&amp;IF(($M82="LILA"),"L","")),"")</f>
        <v/>
      </c>
      <c r="AH82" s="37" t="str">
        <f>IF(AND((AH$11&gt;=$E82),(AH$11&lt;=$F82)),(((((IF(($M82="Röd"),"R","")&amp;IF(($M82="Blå"),"B",""))&amp;IF(($M82="Gul"),"U",""))&amp;IF(($M82="Grön"),"G",""))&amp;IF(($M82="Svart"),"S",""))&amp;IF(($M82="LILA"),"L","")),"")</f>
        <v/>
      </c>
      <c r="AI82" s="37" t="str">
        <f>IF(AND((AI$11&gt;=$E82),(AI$11&lt;=$F82)),(((((IF(($M82="Röd"),"R","")&amp;IF(($M82="Blå"),"B",""))&amp;IF(($M82="Gul"),"U",""))&amp;IF(($M82="Grön"),"G",""))&amp;IF(($M82="Svart"),"S",""))&amp;IF(($M82="LILA"),"L","")),"")</f>
        <v/>
      </c>
      <c r="AJ82" s="37" t="str">
        <f>IF(AND((AJ$11&gt;=$E82),(AJ$11&lt;=$F82)),(((((IF(($M82="Röd"),"R","")&amp;IF(($M82="Blå"),"B",""))&amp;IF(($M82="Gul"),"U",""))&amp;IF(($M82="Grön"),"G",""))&amp;IF(($M82="Svart"),"S",""))&amp;IF(($M82="LILA"),"L","")),"")</f>
        <v/>
      </c>
      <c r="AK82" s="37" t="str">
        <f>IF(AND((AK$11&gt;=$E82),(AK$11&lt;=$F82)),(((((IF(($M82="Röd"),"R","")&amp;IF(($M82="Blå"),"B",""))&amp;IF(($M82="Gul"),"U",""))&amp;IF(($M82="Grön"),"G",""))&amp;IF(($M82="Svart"),"S",""))&amp;IF(($M82="LILA"),"L","")),"")</f>
        <v/>
      </c>
      <c r="AL82" s="37" t="str">
        <f>IF(AND((AL$11&gt;=$E82),(AL$11&lt;=$F82)),(((((IF(($M82="Röd"),"R","")&amp;IF(($M82="Blå"),"B",""))&amp;IF(($M82="Gul"),"U",""))&amp;IF(($M82="Grön"),"G",""))&amp;IF(($M82="Svart"),"S",""))&amp;IF(($M82="LILA"),"L","")),"")</f>
        <v/>
      </c>
      <c r="AM82" s="37" t="str">
        <f>IF(AND((AM$11&gt;=$E82),(AM$11&lt;=$F82)),(((((IF(($M82="Röd"),"R","")&amp;IF(($M82="Blå"),"B",""))&amp;IF(($M82="Gul"),"U",""))&amp;IF(($M82="Grön"),"G",""))&amp;IF(($M82="Svart"),"S",""))&amp;IF(($M82="LILA"),"L","")),"")</f>
        <v/>
      </c>
      <c r="AN82" s="37" t="str">
        <f>IF(AND((AN$11&gt;=$E82),(AN$11&lt;=$F82)),(((((IF(($M82="Röd"),"R","")&amp;IF(($M82="Blå"),"B",""))&amp;IF(($M82="Gul"),"U",""))&amp;IF(($M82="Grön"),"G",""))&amp;IF(($M82="Svart"),"S",""))&amp;IF(($M82="LILA"),"L","")),"")</f>
        <v/>
      </c>
      <c r="AO82" s="37" t="str">
        <f>IF(AND((AO$11&gt;=$E82),(AO$11&lt;=$F82)),(((((IF(($M82="Röd"),"R","")&amp;IF(($M82="Blå"),"B",""))&amp;IF(($M82="Gul"),"U",""))&amp;IF(($M82="Grön"),"G",""))&amp;IF(($M82="Svart"),"S",""))&amp;IF(($M82="LILA"),"L","")),"")</f>
        <v/>
      </c>
      <c r="AP82" s="37" t="str">
        <f>IF(AND((AP$11&gt;=$E82),(AP$11&lt;=$F82)),(((((IF(($M82="Röd"),"R","")&amp;IF(($M82="Blå"),"B",""))&amp;IF(($M82="Gul"),"U",""))&amp;IF(($M82="Grön"),"G",""))&amp;IF(($M82="Svart"),"S",""))&amp;IF(($M82="LILA"),"L","")),"")</f>
        <v/>
      </c>
      <c r="AQ82" s="37" t="str">
        <f>IF(AND((AQ$11&gt;=$E82),(AQ$11&lt;=$F82)),(((((IF(($M82="Röd"),"R","")&amp;IF(($M82="Blå"),"B",""))&amp;IF(($M82="Gul"),"U",""))&amp;IF(($M82="Grön"),"G",""))&amp;IF(($M82="Svart"),"S",""))&amp;IF(($M82="LILA"),"L","")),"")</f>
        <v/>
      </c>
      <c r="AR82" s="37" t="str">
        <f>IF(AND((AR$11&gt;=$E82),(AR$11&lt;=$F82)),(((((IF(($M82="Röd"),"R","")&amp;IF(($M82="Blå"),"B",""))&amp;IF(($M82="Gul"),"U",""))&amp;IF(($M82="Grön"),"G",""))&amp;IF(($M82="Svart"),"S",""))&amp;IF(($M82="LILA"),"L","")),"")</f>
        <v/>
      </c>
      <c r="AS82" s="37" t="str">
        <f>IF(AND((AS$11&gt;=$E82),(AS$11&lt;=$F82)),(((((IF(($M82="Röd"),"R","")&amp;IF(($M82="Blå"),"B",""))&amp;IF(($M82="Gul"),"U",""))&amp;IF(($M82="Grön"),"G",""))&amp;IF(($M82="Svart"),"S",""))&amp;IF(($M82="LILA"),"L","")),"")</f>
        <v/>
      </c>
      <c r="AT82" s="37" t="str">
        <f>IF(AND((AT$11&gt;=$E82),(AT$11&lt;=$F82)),(((((IF(($M82="Röd"),"R","")&amp;IF(($M82="Blå"),"B",""))&amp;IF(($M82="Gul"),"U",""))&amp;IF(($M82="Grön"),"G",""))&amp;IF(($M82="Svart"),"S",""))&amp;IF(($M82="LILA"),"L","")),"")</f>
        <v/>
      </c>
      <c r="AU82" s="37" t="str">
        <f>IF(AND((AU$11&gt;=$E82),(AU$11&lt;=$F82)),(((((IF(($M82="Röd"),"R","")&amp;IF(($M82="Blå"),"B",""))&amp;IF(($M82="Gul"),"U",""))&amp;IF(($M82="Grön"),"G",""))&amp;IF(($M82="Svart"),"S",""))&amp;IF(($M82="LILA"),"L","")),"")</f>
        <v/>
      </c>
      <c r="AV82" s="37" t="str">
        <f>IF(AND((AV$11&gt;=$E82),(AV$11&lt;=$F82)),(((((IF(($M82="Röd"),"R","")&amp;IF(($M82="Blå"),"B",""))&amp;IF(($M82="Gul"),"U",""))&amp;IF(($M82="Grön"),"G",""))&amp;IF(($M82="Svart"),"S",""))&amp;IF(($M82="LILA"),"L","")),"")</f>
        <v/>
      </c>
      <c r="AW82" s="37" t="str">
        <f>IF(AND((AW$11&gt;=$E82),(AW$11&lt;=$F82)),(((((IF(($M82="Röd"),"R","")&amp;IF(($M82="Blå"),"B",""))&amp;IF(($M82="Gul"),"U",""))&amp;IF(($M82="Grön"),"G",""))&amp;IF(($M82="Svart"),"S",""))&amp;IF(($M82="LILA"),"L","")),"")</f>
        <v/>
      </c>
      <c r="AX82" s="37" t="str">
        <f>IF(AND((AX$11&gt;=$E82),(AX$11&lt;=$F82)),(((((IF(($M82="Röd"),"R","")&amp;IF(($M82="Blå"),"B",""))&amp;IF(($M82="Gul"),"U",""))&amp;IF(($M82="Grön"),"G",""))&amp;IF(($M82="Svart"),"S",""))&amp;IF(($M82="LILA"),"L","")),"")</f>
        <v/>
      </c>
      <c r="AY82" s="37" t="str">
        <f>IF(AND((AY$11&gt;=$E82),(AY$11&lt;=$F82)),(((((IF(($M82="Röd"),"R","")&amp;IF(($M82="Blå"),"B",""))&amp;IF(($M82="Gul"),"U",""))&amp;IF(($M82="Grön"),"G",""))&amp;IF(($M82="Svart"),"S",""))&amp;IF(($M82="LILA"),"L","")),"")</f>
        <v/>
      </c>
      <c r="AZ82" s="37" t="str">
        <f>IF(AND((AZ$11&gt;=$E82),(AZ$11&lt;=$F82)),(((((IF(($M82="Röd"),"R","")&amp;IF(($M82="Blå"),"B",""))&amp;IF(($M82="Gul"),"U",""))&amp;IF(($M82="Grön"),"G",""))&amp;IF(($M82="Svart"),"S",""))&amp;IF(($M82="LILA"),"L","")),"")</f>
        <v/>
      </c>
      <c r="BA82" s="37" t="str">
        <f>IF(AND((BA$11&gt;=$E82),(BA$11&lt;=$F82)),(((((IF(($M82="Röd"),"R","")&amp;IF(($M82="Blå"),"B",""))&amp;IF(($M82="Gul"),"U",""))&amp;IF(($M82="Grön"),"G",""))&amp;IF(($M82="Svart"),"S",""))&amp;IF(($M82="LILA"),"L","")),"")</f>
        <v/>
      </c>
      <c r="BB82" s="37" t="str">
        <f>IF(AND((BB$11&gt;=$E82),(BB$11&lt;=$F82)),(((((IF(($M82="Röd"),"R","")&amp;IF(($M82="Blå"),"B",""))&amp;IF(($M82="Gul"),"U",""))&amp;IF(($M82="Grön"),"G",""))&amp;IF(($M82="Svart"),"S",""))&amp;IF(($M82="LILA"),"L","")),"")</f>
        <v/>
      </c>
      <c r="BC82" s="37" t="str">
        <f>IF(AND((BC$11&gt;=$E82),(BC$11&lt;=$F82)),(((((IF(($M82="Röd"),"R","")&amp;IF(($M82="Blå"),"B",""))&amp;IF(($M82="Gul"),"U",""))&amp;IF(($M82="Grön"),"G",""))&amp;IF(($M82="Svart"),"S",""))&amp;IF(($M82="LILA"),"L","")),"")</f>
        <v/>
      </c>
      <c r="BD82" s="37" t="str">
        <f>IF(AND((BD$11&gt;=$E82),(BD$11&lt;=$F82)),(((((IF(($M82="Röd"),"R","")&amp;IF(($M82="Blå"),"B",""))&amp;IF(($M82="Gul"),"U",""))&amp;IF(($M82="Grön"),"G",""))&amp;IF(($M82="Svart"),"S",""))&amp;IF(($M82="LILA"),"L","")),"")</f>
        <v/>
      </c>
      <c r="BE82" s="37" t="str">
        <f>IF(AND((BE$11&gt;=$E82),(BE$11&lt;=$F82)),(((((IF(($M82="Röd"),"R","")&amp;IF(($M82="Blå"),"B",""))&amp;IF(($M82="Gul"),"U",""))&amp;IF(($M82="Grön"),"G",""))&amp;IF(($M82="Svart"),"S",""))&amp;IF(($M82="LILA"),"L","")),"")</f>
        <v/>
      </c>
      <c r="BF82" s="37" t="str">
        <f>IF(AND((BF$11&gt;=$E82),(BF$11&lt;=$F82)),(((((IF(($M82="Röd"),"R","")&amp;IF(($M82="Blå"),"B",""))&amp;IF(($M82="Gul"),"U",""))&amp;IF(($M82="Grön"),"G",""))&amp;IF(($M82="Svart"),"S",""))&amp;IF(($M82="LILA"),"L","")),"")</f>
        <v/>
      </c>
      <c r="BG82" s="37" t="str">
        <f>IF(AND((BG$11&gt;=$E82),(BG$11&lt;=$F82)),(((((IF(($M82="Röd"),"R","")&amp;IF(($M82="Blå"),"B",""))&amp;IF(($M82="Gul"),"U",""))&amp;IF(($M82="Grön"),"G",""))&amp;IF(($M82="Svart"),"S",""))&amp;IF(($M82="LILA"),"L","")),"")</f>
        <v/>
      </c>
      <c r="BH82" s="37" t="str">
        <f>IF(AND((BH$11&gt;=$E82),(BH$11&lt;=$F82)),(((((IF(($M82="Röd"),"R","")&amp;IF(($M82="Blå"),"B",""))&amp;IF(($M82="Gul"),"U",""))&amp;IF(($M82="Grön"),"G",""))&amp;IF(($M82="Svart"),"S",""))&amp;IF(($M82="LILA"),"L","")),"")</f>
        <v/>
      </c>
      <c r="BI82" s="37" t="str">
        <f>IF(AND((BI$11&gt;=$E82),(BI$11&lt;=$F82)),(((((IF(($M82="Röd"),"R","")&amp;IF(($M82="Blå"),"B",""))&amp;IF(($M82="Gul"),"U",""))&amp;IF(($M82="Grön"),"G",""))&amp;IF(($M82="Svart"),"S",""))&amp;IF(($M82="LILA"),"L","")),"")</f>
        <v/>
      </c>
      <c r="BJ82" s="37" t="str">
        <f>IF(AND((BJ$11&gt;=$E82),(BJ$11&lt;=$F82)),(((((IF(($M82="Röd"),"R","")&amp;IF(($M82="Blå"),"B",""))&amp;IF(($M82="Gul"),"U",""))&amp;IF(($M82="Grön"),"G",""))&amp;IF(($M82="Svart"),"S",""))&amp;IF(($M82="LILA"),"L","")),"")</f>
        <v/>
      </c>
      <c r="BK82" s="37" t="str">
        <f>IF(AND((BK$11&gt;=$E82),(BK$11&lt;=$F82)),(((((IF(($M82="Röd"),"R","")&amp;IF(($M82="Blå"),"B",""))&amp;IF(($M82="Gul"),"U",""))&amp;IF(($M82="Grön"),"G",""))&amp;IF(($M82="Svart"),"S",""))&amp;IF(($M82="LILA"),"L","")),"")</f>
        <v/>
      </c>
      <c r="BL82" s="37" t="str">
        <f>IF(AND((BL$11&gt;=$E82),(BL$11&lt;=$F82)),(((((IF(($M82="Röd"),"R","")&amp;IF(($M82="Blå"),"B",""))&amp;IF(($M82="Gul"),"U",""))&amp;IF(($M82="Grön"),"G",""))&amp;IF(($M82="Svart"),"S",""))&amp;IF(($M82="LILA"),"L","")),"")</f>
        <v/>
      </c>
      <c r="BM82" s="37" t="str">
        <f>IF(AND((BM$11&gt;=$E82),(BM$11&lt;=$F82)),(((((IF(($M82="Röd"),"R","")&amp;IF(($M82="Blå"),"B",""))&amp;IF(($M82="Gul"),"U",""))&amp;IF(($M82="Grön"),"G",""))&amp;IF(($M82="Svart"),"S",""))&amp;IF(($M82="LILA"),"L","")),"")</f>
        <v/>
      </c>
      <c r="BN82" s="37" t="str">
        <f>IF(AND((BN$11&gt;=$E82),(BN$11&lt;=$F82)),(((((IF(($M82="Röd"),"R","")&amp;IF(($M82="Blå"),"B",""))&amp;IF(($M82="Gul"),"U",""))&amp;IF(($M82="Grön"),"G",""))&amp;IF(($M82="Svart"),"S",""))&amp;IF(($M82="LILA"),"L","")),"")</f>
        <v/>
      </c>
      <c r="BO82" s="37" t="str">
        <f>IF(AND((BO$11&gt;=$E82),(BO$11&lt;=$F82)),(((((IF(($M82="Röd"),"R","")&amp;IF(($M82="Blå"),"B",""))&amp;IF(($M82="Gul"),"U",""))&amp;IF(($M82="Grön"),"G",""))&amp;IF(($M82="Svart"),"S",""))&amp;IF(($M82="LILA"),"L","")),"")</f>
        <v/>
      </c>
      <c r="BP82" s="37" t="str">
        <f>IF(AND((BP$11&gt;=$E82),(BP$11&lt;=$F82)),(((((IF(($M82="Röd"),"R","")&amp;IF(($M82="Blå"),"B",""))&amp;IF(($M82="Gul"),"U",""))&amp;IF(($M82="Grön"),"G",""))&amp;IF(($M82="Svart"),"S",""))&amp;IF(($M82="LILA"),"L","")),"")</f>
        <v/>
      </c>
      <c r="BQ82" s="37" t="str">
        <f>IF(AND((BQ$11&gt;=$E82),(BQ$11&lt;=$F82)),(((((IF(($M82="Röd"),"R","")&amp;IF(($M82="Blå"),"B",""))&amp;IF(($M82="Gul"),"U",""))&amp;IF(($M82="Grön"),"G",""))&amp;IF(($M82="Svart"),"S",""))&amp;IF(($M82="LILA"),"L","")),"")</f>
        <v/>
      </c>
      <c r="BR82" s="37" t="str">
        <f>IF(AND((BR$11&gt;=$E82),(BR$11&lt;=$F82)),(((((IF(($M82="Röd"),"R","")&amp;IF(($M82="Blå"),"B",""))&amp;IF(($M82="Gul"),"U",""))&amp;IF(($M82="Grön"),"G",""))&amp;IF(($M82="Svart"),"S",""))&amp;IF(($M82="LILA"),"L","")),"")</f>
        <v/>
      </c>
      <c r="BS82" s="37" t="str">
        <f>IF(AND((BS$11&gt;=$E82),(BS$11&lt;=$F82)),(((((IF(($M82="Röd"),"R","")&amp;IF(($M82="Blå"),"B",""))&amp;IF(($M82="Gul"),"U",""))&amp;IF(($M82="Grön"),"G",""))&amp;IF(($M82="Svart"),"S",""))&amp;IF(($M82="LILA"),"L","")),"")</f>
        <v/>
      </c>
      <c r="BT82" s="37" t="str">
        <f>IF(AND((BT$11&gt;=$E82),(BT$11&lt;=$F82)),(((((IF(($M82="Röd"),"R","")&amp;IF(($M82="Blå"),"B",""))&amp;IF(($M82="Gul"),"U",""))&amp;IF(($M82="Grön"),"G",""))&amp;IF(($M82="Svart"),"S",""))&amp;IF(($M82="LILA"),"L","")),"")</f>
        <v/>
      </c>
      <c r="BU82" s="37" t="str">
        <f>IF(AND((BU$11&gt;=$E82),(BU$11&lt;=$F82)),(((((IF(($M82="Röd"),"R","")&amp;IF(($M82="Blå"),"B",""))&amp;IF(($M82="Gul"),"U",""))&amp;IF(($M82="Grön"),"G",""))&amp;IF(($M82="Svart"),"S",""))&amp;IF(($M82="LILA"),"L","")),"")</f>
        <v/>
      </c>
      <c r="BV82" s="37" t="str">
        <f>IF(AND((BV$11&gt;=$E82),(BV$11&lt;=$F82)),(((((IF(($M82="Röd"),"R","")&amp;IF(($M82="Blå"),"B",""))&amp;IF(($M82="Gul"),"U",""))&amp;IF(($M82="Grön"),"G",""))&amp;IF(($M82="Svart"),"S",""))&amp;IF(($M82="LILA"),"L","")),"")</f>
        <v/>
      </c>
      <c r="BW82" s="37" t="str">
        <f>IF(AND((BW$11&gt;=$E82),(BW$11&lt;=$F82)),(((((IF(($M82="Röd"),"R","")&amp;IF(($M82="Blå"),"B",""))&amp;IF(($M82="Gul"),"U",""))&amp;IF(($M82="Grön"),"G",""))&amp;IF(($M82="Svart"),"S",""))&amp;IF(($M82="LILA"),"L","")),"")</f>
        <v/>
      </c>
      <c r="BX82" s="37" t="str">
        <f>IF(AND((BX$11&gt;=$E82),(BX$11&lt;=$F82)),(((((IF(($M82="Röd"),"R","")&amp;IF(($M82="Blå"),"B",""))&amp;IF(($M82="Gul"),"U",""))&amp;IF(($M82="Grön"),"G",""))&amp;IF(($M82="Svart"),"S",""))&amp;IF(($M82="LILA"),"L","")),"")</f>
        <v/>
      </c>
      <c r="BY82" s="37" t="str">
        <f>IF(AND((BY$11&gt;=$E82),(BY$11&lt;=$F82)),(((((IF(($M82="Röd"),"R","")&amp;IF(($M82="Blå"),"B",""))&amp;IF(($M82="Gul"),"U",""))&amp;IF(($M82="Grön"),"G",""))&amp;IF(($M82="Svart"),"S",""))&amp;IF(($M82="LILA"),"L","")),"")</f>
        <v/>
      </c>
      <c r="BZ82" s="37" t="str">
        <f>IF(AND((BZ$11&gt;=$E82),(BZ$11&lt;=$F82)),(((((IF(($M82="Röd"),"R","")&amp;IF(($M82="Blå"),"B",""))&amp;IF(($M82="Gul"),"U",""))&amp;IF(($M82="Grön"),"G",""))&amp;IF(($M82="Svart"),"S",""))&amp;IF(($M82="LILA"),"L","")),"")</f>
        <v/>
      </c>
      <c r="CA82" s="37" t="str">
        <f>IF(AND((CA$11&gt;=$E82),(CA$11&lt;=$F82)),(((((IF(($M82="Röd"),"R","")&amp;IF(($M82="Blå"),"B",""))&amp;IF(($M82="Gul"),"U",""))&amp;IF(($M82="Grön"),"G",""))&amp;IF(($M82="Svart"),"S",""))&amp;IF(($M82="LILA"),"L","")),"")</f>
        <v/>
      </c>
      <c r="CB82" s="37" t="str">
        <f>IF(AND((CB$11&gt;=$E82),(CB$11&lt;=$F82)),(((((IF(($M82="Röd"),"R","")&amp;IF(($M82="Blå"),"B",""))&amp;IF(($M82="Gul"),"U",""))&amp;IF(($M82="Grön"),"G",""))&amp;IF(($M82="Svart"),"S",""))&amp;IF(($M82="LILA"),"L","")),"")</f>
        <v/>
      </c>
      <c r="CC82" s="37" t="str">
        <f>IF(AND((CC$11&gt;=$E82),(CC$11&lt;=$F82)),(((((IF(($M82="Röd"),"R","")&amp;IF(($M82="Blå"),"B",""))&amp;IF(($M82="Gul"),"U",""))&amp;IF(($M82="Grön"),"G",""))&amp;IF(($M82="Svart"),"S",""))&amp;IF(($M82="LILA"),"L","")),"")</f>
        <v/>
      </c>
      <c r="CD82" s="37" t="str">
        <f>IF(AND((CD$11&gt;=$E82),(CD$11&lt;=$F82)),(((((IF(($M82="Röd"),"R","")&amp;IF(($M82="Blå"),"B",""))&amp;IF(($M82="Gul"),"U",""))&amp;IF(($M82="Grön"),"G",""))&amp;IF(($M82="Svart"),"S",""))&amp;IF(($M82="LILA"),"L","")),"")</f>
        <v/>
      </c>
      <c r="CE82" s="37" t="str">
        <f>IF(AND((CE$11&gt;=$E82),(CE$11&lt;=$F82)),(((((IF(($M82="Röd"),"R","")&amp;IF(($M82="Blå"),"B",""))&amp;IF(($M82="Gul"),"U",""))&amp;IF(($M82="Grön"),"G",""))&amp;IF(($M82="Svart"),"S",""))&amp;IF(($M82="LILA"),"L","")),"")</f>
        <v/>
      </c>
      <c r="CF82" s="37" t="str">
        <f>IF(AND((CF$11&gt;=$E82),(CF$11&lt;=$F82)),(((((IF(($M82="Röd"),"R","")&amp;IF(($M82="Blå"),"B",""))&amp;IF(($M82="Gul"),"U",""))&amp;IF(($M82="Grön"),"G",""))&amp;IF(($M82="Svart"),"S",""))&amp;IF(($M82="LILA"),"L","")),"")</f>
        <v/>
      </c>
      <c r="CG82" s="37" t="str">
        <f>IF(AND((CG$11&gt;=$E82),(CG$11&lt;=$F82)),(((((IF(($M82="Röd"),"R","")&amp;IF(($M82="Blå"),"B",""))&amp;IF(($M82="Gul"),"U",""))&amp;IF(($M82="Grön"),"G",""))&amp;IF(($M82="Svart"),"S",""))&amp;IF(($M82="LILA"),"L","")),"")</f>
        <v/>
      </c>
      <c r="CH82" s="37" t="str">
        <f>IF(AND((CH$11&gt;=$E82),(CH$11&lt;=$F82)),(((((IF(($M82="Röd"),"R","")&amp;IF(($M82="Blå"),"B",""))&amp;IF(($M82="Gul"),"U",""))&amp;IF(($M82="Grön"),"G",""))&amp;IF(($M82="Svart"),"S",""))&amp;IF(($M82="LILA"),"L","")),"")</f>
        <v/>
      </c>
      <c r="CI82" s="37" t="str">
        <f>IF(AND((CI$11&gt;=$E82),(CI$11&lt;=$F82)),(((((IF(($M82="Röd"),"R","")&amp;IF(($M82="Blå"),"B",""))&amp;IF(($M82="Gul"),"U",""))&amp;IF(($M82="Grön"),"G",""))&amp;IF(($M82="Svart"),"S",""))&amp;IF(($M82="LILA"),"L","")),"")</f>
        <v/>
      </c>
      <c r="CJ82" s="37" t="str">
        <f>IF(AND((CJ$11&gt;=$E82),(CJ$11&lt;=$F82)),(((((IF(($M82="Röd"),"R","")&amp;IF(($M82="Blå"),"B",""))&amp;IF(($M82="Gul"),"U",""))&amp;IF(($M82="Grön"),"G",""))&amp;IF(($M82="Svart"),"S",""))&amp;IF(($M82="LILA"),"L","")),"")</f>
        <v/>
      </c>
      <c r="CK82" s="37" t="str">
        <f>IF(AND((CK$11&gt;=$E82),(CK$11&lt;=$F82)),(((((IF(($M82="Röd"),"R","")&amp;IF(($M82="Blå"),"B",""))&amp;IF(($M82="Gul"),"U",""))&amp;IF(($M82="Grön"),"G",""))&amp;IF(($M82="Svart"),"S",""))&amp;IF(($M82="LILA"),"L","")),"")</f>
        <v/>
      </c>
      <c r="CL82" s="37" t="str">
        <f>IF(AND((CL$11&gt;=$E82),(CL$11&lt;=$F82)),(((((IF(($M82="Röd"),"R","")&amp;IF(($M82="Blå"),"B",""))&amp;IF(($M82="Gul"),"U",""))&amp;IF(($M82="Grön"),"G",""))&amp;IF(($M82="Svart"),"S",""))&amp;IF(($M82="LILA"),"L","")),"")</f>
        <v/>
      </c>
      <c r="CM82" s="37" t="str">
        <f>IF(AND((CM$11&gt;=$E82),(CM$11&lt;=$F82)),(((((IF(($M82="Röd"),"R","")&amp;IF(($M82="Blå"),"B",""))&amp;IF(($M82="Gul"),"U",""))&amp;IF(($M82="Grön"),"G",""))&amp;IF(($M82="Svart"),"S",""))&amp;IF(($M82="LILA"),"L","")),"")</f>
        <v/>
      </c>
      <c r="CN82" s="37" t="str">
        <f>IF(AND((CN$11&gt;=$E82),(CN$11&lt;=$F82)),(((((IF(($M82="Röd"),"R","")&amp;IF(($M82="Blå"),"B",""))&amp;IF(($M82="Gul"),"U",""))&amp;IF(($M82="Grön"),"G",""))&amp;IF(($M82="Svart"),"S",""))&amp;IF(($M82="LILA"),"L","")),"")</f>
        <v/>
      </c>
      <c r="CO82" s="37" t="str">
        <f>IF(AND((CO$11&gt;=$E82),(CO$11&lt;=$F82)),(((((IF(($M82="Röd"),"R","")&amp;IF(($M82="Blå"),"B",""))&amp;IF(($M82="Gul"),"U",""))&amp;IF(($M82="Grön"),"G",""))&amp;IF(($M82="Svart"),"S",""))&amp;IF(($M82="LILA"),"L","")),"")</f>
        <v/>
      </c>
      <c r="CP82" s="37" t="str">
        <f>IF(AND((CP$11&gt;=$E82),(CP$11&lt;=$F82)),(((((IF(($M82="Röd"),"R","")&amp;IF(($M82="Blå"),"B",""))&amp;IF(($M82="Gul"),"U",""))&amp;IF(($M82="Grön"),"G",""))&amp;IF(($M82="Svart"),"S",""))&amp;IF(($M82="LILA"),"L","")),"")</f>
        <v/>
      </c>
      <c r="CQ82" s="37" t="str">
        <f>IF(AND((CQ$11&gt;=$E82),(CQ$11&lt;=$F82)),(((((IF(($M82="Röd"),"R","")&amp;IF(($M82="Blå"),"B",""))&amp;IF(($M82="Gul"),"U",""))&amp;IF(($M82="Grön"),"G",""))&amp;IF(($M82="Svart"),"S",""))&amp;IF(($M82="LILA"),"L","")),"")</f>
        <v/>
      </c>
      <c r="CR82" s="37" t="str">
        <f>IF(AND((CR$11&gt;=$E82),(CR$11&lt;=$F82)),(((((IF(($M82="Röd"),"R","")&amp;IF(($M82="Blå"),"B",""))&amp;IF(($M82="Gul"),"U",""))&amp;IF(($M82="Grön"),"G",""))&amp;IF(($M82="Svart"),"S",""))&amp;IF(($M82="LILA"),"L","")),"")</f>
        <v/>
      </c>
      <c r="CS82" s="37" t="str">
        <f>IF(AND((CS$11&gt;=$E82),(CS$11&lt;=$F82)),(((((IF(($M82="Röd"),"R","")&amp;IF(($M82="Blå"),"B",""))&amp;IF(($M82="Gul"),"U",""))&amp;IF(($M82="Grön"),"G",""))&amp;IF(($M82="Svart"),"S",""))&amp;IF(($M82="LILA"),"L","")),"")</f>
        <v/>
      </c>
      <c r="CT82" s="37" t="str">
        <f>IF(AND((CT$11&gt;=$E82),(CT$11&lt;=$F82)),(((((IF(($M82="Röd"),"R","")&amp;IF(($M82="Blå"),"B",""))&amp;IF(($M82="Gul"),"U",""))&amp;IF(($M82="Grön"),"G",""))&amp;IF(($M82="Svart"),"S",""))&amp;IF(($M82="LILA"),"L","")),"")</f>
        <v/>
      </c>
      <c r="CU82" s="37" t="str">
        <f>IF(AND((CU$11&gt;=$E82),(CU$11&lt;=$F82)),(((((IF(($M82="Röd"),"R","")&amp;IF(($M82="Blå"),"B",""))&amp;IF(($M82="Gul"),"U",""))&amp;IF(($M82="Grön"),"G",""))&amp;IF(($M82="Svart"),"S",""))&amp;IF(($M82="LILA"),"L","")),"")</f>
        <v/>
      </c>
      <c r="CV82" s="37" t="str">
        <f>IF(AND((CV$11&gt;=$E82),(CV$11&lt;=$F82)),(((((IF(($M82="Röd"),"R","")&amp;IF(($M82="Blå"),"B",""))&amp;IF(($M82="Gul"),"U",""))&amp;IF(($M82="Grön"),"G",""))&amp;IF(($M82="Svart"),"S",""))&amp;IF(($M82="LILA"),"L","")),"")</f>
        <v/>
      </c>
      <c r="CW82" s="37" t="str">
        <f>IF(AND((CW$11&gt;=$E82),(CW$11&lt;=$F82)),(((((IF(($M82="Röd"),"R","")&amp;IF(($M82="Blå"),"B",""))&amp;IF(($M82="Gul"),"U",""))&amp;IF(($M82="Grön"),"G",""))&amp;IF(($M82="Svart"),"S",""))&amp;IF(($M82="LILA"),"L","")),"")</f>
        <v/>
      </c>
      <c r="CX82" s="37" t="str">
        <f>IF(AND((CX$11&gt;=$E82),(CX$11&lt;=$F82)),(((((IF(($M82="Röd"),"R","")&amp;IF(($M82="Blå"),"B",""))&amp;IF(($M82="Gul"),"U",""))&amp;IF(($M82="Grön"),"G",""))&amp;IF(($M82="Svart"),"S",""))&amp;IF(($M82="LILA"),"L","")),"")</f>
        <v/>
      </c>
      <c r="CY82" s="37" t="str">
        <f>IF(AND((CY$11&gt;=$E82),(CY$11&lt;=$F82)),(((((IF(($M82="Röd"),"R","")&amp;IF(($M82="Blå"),"B",""))&amp;IF(($M82="Gul"),"U",""))&amp;IF(($M82="Grön"),"G",""))&amp;IF(($M82="Svart"),"S",""))&amp;IF(($M82="LILA"),"L","")),"")</f>
        <v/>
      </c>
      <c r="CZ82" s="37" t="str">
        <f>IF(AND((CZ$11&gt;=$E82),(CZ$11&lt;=$F82)),(((((IF(($M82="Röd"),"R","")&amp;IF(($M82="Blå"),"B",""))&amp;IF(($M82="Gul"),"U",""))&amp;IF(($M82="Grön"),"G",""))&amp;IF(($M82="Svart"),"S",""))&amp;IF(($M82="LILA"),"L","")),"")</f>
        <v/>
      </c>
      <c r="DA82" s="37" t="str">
        <f>IF(AND((DA$11&gt;=$E82),(DA$11&lt;=$F82)),(((((IF(($M82="Röd"),"R","")&amp;IF(($M82="Blå"),"B",""))&amp;IF(($M82="Gul"),"U",""))&amp;IF(($M82="Grön"),"G",""))&amp;IF(($M82="Svart"),"S",""))&amp;IF(($M82="LILA"),"L","")),"")</f>
        <v/>
      </c>
      <c r="DB82" s="37" t="str">
        <f>IF(AND((DB$11&gt;=$E82),(DB$11&lt;=$F82)),(((((IF(($M82="Röd"),"R","")&amp;IF(($M82="Blå"),"B",""))&amp;IF(($M82="Gul"),"U",""))&amp;IF(($M82="Grön"),"G",""))&amp;IF(($M82="Svart"),"S",""))&amp;IF(($M82="LILA"),"L","")),"")</f>
        <v/>
      </c>
      <c r="DC82" s="37" t="str">
        <f>IF(AND((DC$11&gt;=$E82),(DC$11&lt;=$F82)),(((((IF(($M82="Röd"),"R","")&amp;IF(($M82="Blå"),"B",""))&amp;IF(($M82="Gul"),"U",""))&amp;IF(($M82="Grön"),"G",""))&amp;IF(($M82="Svart"),"S",""))&amp;IF(($M82="LILA"),"L","")),"")</f>
        <v/>
      </c>
      <c r="DD82" s="37" t="str">
        <f>IF(AND((DD$11&gt;=$E82),(DD$11&lt;=$F82)),(((((IF(($M82="Röd"),"R","")&amp;IF(($M82="Blå"),"B",""))&amp;IF(($M82="Gul"),"U",""))&amp;IF(($M82="Grön"),"G",""))&amp;IF(($M82="Svart"),"S",""))&amp;IF(($M82="LILA"),"L","")),"")</f>
        <v/>
      </c>
      <c r="DE82" s="37" t="str">
        <f>IF(AND((DE$11&gt;=$E82),(DE$11&lt;=$F82)),(((((IF(($M82="Röd"),"R","")&amp;IF(($M82="Blå"),"B",""))&amp;IF(($M82="Gul"),"U",""))&amp;IF(($M82="Grön"),"G",""))&amp;IF(($M82="Svart"),"S",""))&amp;IF(($M82="LILA"),"L","")),"")</f>
        <v/>
      </c>
      <c r="DF82" s="37" t="str">
        <f>IF(AND((DF$11&gt;=$E82),(DF$11&lt;=$F82)),(((((IF(($M82="Röd"),"R","")&amp;IF(($M82="Blå"),"B",""))&amp;IF(($M82="Gul"),"U",""))&amp;IF(($M82="Grön"),"G",""))&amp;IF(($M82="Svart"),"S",""))&amp;IF(($M82="LILA"),"L","")),"")</f>
        <v/>
      </c>
      <c r="DG82" s="37" t="str">
        <f>IF(AND((DG$11&gt;=$E82),(DG$11&lt;=$F82)),(((((IF(($M82="Röd"),"R","")&amp;IF(($M82="Blå"),"B",""))&amp;IF(($M82="Gul"),"U",""))&amp;IF(($M82="Grön"),"G",""))&amp;IF(($M82="Svart"),"S",""))&amp;IF(($M82="LILA"),"L","")),"")</f>
        <v/>
      </c>
      <c r="DH82" s="37" t="str">
        <f>IF(AND((DH$11&gt;=$E82),(DH$11&lt;=$F82)),(((((IF(($M82="Röd"),"R","")&amp;IF(($M82="Blå"),"B",""))&amp;IF(($M82="Gul"),"U",""))&amp;IF(($M82="Grön"),"G",""))&amp;IF(($M82="Svart"),"S",""))&amp;IF(($M82="LILA"),"L","")),"")</f>
        <v/>
      </c>
      <c r="DI82" s="37" t="str">
        <f>IF(AND((DI$11&gt;=$E82),(DI$11&lt;=$F82)),(((((IF(($M82="Röd"),"R","")&amp;IF(($M82="Blå"),"B",""))&amp;IF(($M82="Gul"),"U",""))&amp;IF(($M82="Grön"),"G",""))&amp;IF(($M82="Svart"),"S",""))&amp;IF(($M82="LILA"),"L","")),"")</f>
        <v/>
      </c>
      <c r="DJ82" s="37" t="str">
        <f>IF(AND((DJ$11&gt;=$E82),(DJ$11&lt;=$F82)),(((((IF(($M82="Röd"),"R","")&amp;IF(($M82="Blå"),"B",""))&amp;IF(($M82="Gul"),"U",""))&amp;IF(($M82="Grön"),"G",""))&amp;IF(($M82="Svart"),"S",""))&amp;IF(($M82="LILA"),"L","")),"")</f>
        <v/>
      </c>
      <c r="DK82" s="37" t="str">
        <f>IF(AND((DK$11&gt;=$E82),(DK$11&lt;=$F82)),(((((IF(($M82="Röd"),"R","")&amp;IF(($M82="Blå"),"B",""))&amp;IF(($M82="Gul"),"U",""))&amp;IF(($M82="Grön"),"G",""))&amp;IF(($M82="Svart"),"S",""))&amp;IF(($M82="LILA"),"L","")),"")</f>
        <v/>
      </c>
      <c r="DL82" s="37" t="str">
        <f>IF(AND((DL$11&gt;=$E82),(DL$11&lt;=$F82)),(((((IF(($M82="Röd"),"R","")&amp;IF(($M82="Blå"),"B",""))&amp;IF(($M82="Gul"),"U",""))&amp;IF(($M82="Grön"),"G",""))&amp;IF(($M82="Svart"),"S",""))&amp;IF(($M82="LILA"),"L","")),"")</f>
        <v/>
      </c>
      <c r="DM82" s="37" t="str">
        <f>IF(AND((DM$11&gt;=$E82),(DM$11&lt;=$F82)),(((((IF(($M82="Röd"),"R","")&amp;IF(($M82="Blå"),"B",""))&amp;IF(($M82="Gul"),"U",""))&amp;IF(($M82="Grön"),"G",""))&amp;IF(($M82="Svart"),"S",""))&amp;IF(($M82="LILA"),"L","")),"")</f>
        <v/>
      </c>
      <c r="DN82" s="37" t="str">
        <f>IF(AND((DN$11&gt;=$E82),(DN$11&lt;=$F82)),(((((IF(($M82="Röd"),"R","")&amp;IF(($M82="Blå"),"B",""))&amp;IF(($M82="Gul"),"U",""))&amp;IF(($M82="Grön"),"G",""))&amp;IF(($M82="Svart"),"S",""))&amp;IF(($M82="LILA"),"L","")),"")</f>
        <v/>
      </c>
      <c r="DO82" s="37" t="str">
        <f>IF(AND((DO$11&gt;=$E82),(DO$11&lt;=$F82)),(((((IF(($M82="Röd"),"R","")&amp;IF(($M82="Blå"),"B",""))&amp;IF(($M82="Gul"),"U",""))&amp;IF(($M82="Grön"),"G",""))&amp;IF(($M82="Svart"),"S",""))&amp;IF(($M82="LILA"),"L","")),"")</f>
        <v/>
      </c>
      <c r="DP82" s="37" t="str">
        <f>IF(AND((DP$11&gt;=$E82),(DP$11&lt;=$F82)),(((((IF(($M82="Röd"),"R","")&amp;IF(($M82="Blå"),"B",""))&amp;IF(($M82="Gul"),"U",""))&amp;IF(($M82="Grön"),"G",""))&amp;IF(($M82="Svart"),"S",""))&amp;IF(($M82="LILA"),"L","")),"")</f>
        <v/>
      </c>
      <c r="DQ82" s="37" t="str">
        <f>IF(AND((DQ$11&gt;=$E82),(DQ$11&lt;=$F82)),(((((IF(($M82="Röd"),"R","")&amp;IF(($M82="Blå"),"B",""))&amp;IF(($M82="Gul"),"U",""))&amp;IF(($M82="Grön"),"G",""))&amp;IF(($M82="Svart"),"S",""))&amp;IF(($M82="LILA"),"L","")),"")</f>
        <v/>
      </c>
      <c r="DR82" s="37" t="str">
        <f>IF(AND((DR$11&gt;=$E82),(DR$11&lt;=$F82)),(((((IF(($M82="Röd"),"R","")&amp;IF(($M82="Blå"),"B",""))&amp;IF(($M82="Gul"),"U",""))&amp;IF(($M82="Grön"),"G",""))&amp;IF(($M82="Svart"),"S",""))&amp;IF(($M82="LILA"),"L","")),"")</f>
        <v/>
      </c>
      <c r="DS82" s="37" t="str">
        <f>IF(AND((DS$11&gt;=$E82),(DS$11&lt;=$F82)),(((((IF(($M82="Röd"),"R","")&amp;IF(($M82="Blå"),"B",""))&amp;IF(($M82="Gul"),"U",""))&amp;IF(($M82="Grön"),"G",""))&amp;IF(($M82="Svart"),"S",""))&amp;IF(($M82="LILA"),"L","")),"")</f>
        <v/>
      </c>
      <c r="DT82" s="37" t="str">
        <f>IF(AND((DT$11&gt;=$E82),(DT$11&lt;=$F82)),(((((IF(($M82="Röd"),"R","")&amp;IF(($M82="Blå"),"B",""))&amp;IF(($M82="Gul"),"U",""))&amp;IF(($M82="Grön"),"G",""))&amp;IF(($M82="Svart"),"S",""))&amp;IF(($M82="LILA"),"L","")),"")</f>
        <v/>
      </c>
      <c r="DU82" s="37" t="str">
        <f>IF(AND((DU$11&gt;=$E82),(DU$11&lt;=$F82)),(((((IF(($M82="Röd"),"R","")&amp;IF(($M82="Blå"),"B",""))&amp;IF(($M82="Gul"),"U",""))&amp;IF(($M82="Grön"),"G",""))&amp;IF(($M82="Svart"),"S",""))&amp;IF(($M82="LILA"),"L","")),"")</f>
        <v/>
      </c>
      <c r="DV82" s="37" t="str">
        <f>IF(AND((DV$11&gt;=$E82),(DV$11&lt;=$F82)),(((((IF(($M82="Röd"),"R","")&amp;IF(($M82="Blå"),"B",""))&amp;IF(($M82="Gul"),"U",""))&amp;IF(($M82="Grön"),"G",""))&amp;IF(($M82="Svart"),"S",""))&amp;IF(($M82="LILA"),"L","")),"")</f>
        <v/>
      </c>
      <c r="DW82" s="37" t="str">
        <f>IF(AND((DW$11&gt;=$E82),(DW$11&lt;=$F82)),(((((IF(($M82="Röd"),"R","")&amp;IF(($M82="Blå"),"B",""))&amp;IF(($M82="Gul"),"U",""))&amp;IF(($M82="Grön"),"G",""))&amp;IF(($M82="Svart"),"S",""))&amp;IF(($M82="LILA"),"L","")),"")</f>
        <v/>
      </c>
      <c r="DX82" s="37" t="str">
        <f>IF(AND((DX$11&gt;=$E82),(DX$11&lt;=$F82)),(((((IF(($M82="Röd"),"R","")&amp;IF(($M82="Blå"),"B",""))&amp;IF(($M82="Gul"),"U",""))&amp;IF(($M82="Grön"),"G",""))&amp;IF(($M82="Svart"),"S",""))&amp;IF(($M82="LILA"),"L","")),"")</f>
        <v/>
      </c>
      <c r="DY82" s="37" t="str">
        <f>IF(AND((DY$11&gt;=$E82),(DY$11&lt;=$F82)),(((((IF(($M82="Röd"),"R","")&amp;IF(($M82="Blå"),"B",""))&amp;IF(($M82="Gul"),"U",""))&amp;IF(($M82="Grön"),"G",""))&amp;IF(($M82="Svart"),"S",""))&amp;IF(($M82="LILA"),"L","")),"")</f>
        <v/>
      </c>
      <c r="DZ82" s="37" t="str">
        <f>IF(AND((DZ$11&gt;=$E82),(DZ$11&lt;=$F82)),(((((IF(($M82="Röd"),"R","")&amp;IF(($M82="Blå"),"B",""))&amp;IF(($M82="Gul"),"U",""))&amp;IF(($M82="Grön"),"G",""))&amp;IF(($M82="Svart"),"S",""))&amp;IF(($M82="LILA"),"L","")),"")</f>
        <v/>
      </c>
      <c r="EA82" s="37" t="str">
        <f>IF(AND((EA$11&gt;=$E82),(EA$11&lt;=$F82)),(((((IF(($M82="Röd"),"R","")&amp;IF(($M82="Blå"),"B",""))&amp;IF(($M82="Gul"),"U",""))&amp;IF(($M82="Grön"),"G",""))&amp;IF(($M82="Svart"),"S",""))&amp;IF(($M82="LILA"),"L","")),"")</f>
        <v/>
      </c>
      <c r="EB82" s="37" t="str">
        <f>IF(AND((EB$11&gt;=$E82),(EB$11&lt;=$F82)),(((((IF(($M82="Röd"),"R","")&amp;IF(($M82="Blå"),"B",""))&amp;IF(($M82="Gul"),"U",""))&amp;IF(($M82="Grön"),"G",""))&amp;IF(($M82="Svart"),"S",""))&amp;IF(($M82="LILA"),"L","")),"")</f>
        <v/>
      </c>
      <c r="EC82" s="37" t="str">
        <f>IF(AND((EC$11&gt;=$E82),(EC$11&lt;=$F82)),(((((IF(($M82="Röd"),"R","")&amp;IF(($M82="Blå"),"B",""))&amp;IF(($M82="Gul"),"U",""))&amp;IF(($M82="Grön"),"G",""))&amp;IF(($M82="Svart"),"S",""))&amp;IF(($M82="LILA"),"L","")),"")</f>
        <v/>
      </c>
      <c r="ED82" s="37" t="str">
        <f>IF(AND((ED$11&gt;=$E82),(ED$11&lt;=$F82)),(((((IF(($M82="Röd"),"R","")&amp;IF(($M82="Blå"),"B",""))&amp;IF(($M82="Gul"),"U",""))&amp;IF(($M82="Grön"),"G",""))&amp;IF(($M82="Svart"),"S",""))&amp;IF(($M82="LILA"),"L","")),"")</f>
        <v/>
      </c>
      <c r="EE82" s="37" t="str">
        <f>IF(AND((EE$11&gt;=$E82),(EE$11&lt;=$F82)),(((((IF(($M82="Röd"),"R","")&amp;IF(($M82="Blå"),"B",""))&amp;IF(($M82="Gul"),"U",""))&amp;IF(($M82="Grön"),"G",""))&amp;IF(($M82="Svart"),"S",""))&amp;IF(($M82="LILA"),"L","")),"")</f>
        <v/>
      </c>
      <c r="EF82" s="37" t="str">
        <f>IF(AND((EF$11&gt;=$E82),(EF$11&lt;=$F82)),(((((IF(($M82="Röd"),"R","")&amp;IF(($M82="Blå"),"B",""))&amp;IF(($M82="Gul"),"U",""))&amp;IF(($M82="Grön"),"G",""))&amp;IF(($M82="Svart"),"S",""))&amp;IF(($M82="LILA"),"L","")),"")</f>
        <v/>
      </c>
      <c r="EG82" s="37" t="str">
        <f>IF(AND((EG$11&gt;=$E82),(EG$11&lt;=$F82)),(((((IF(($M82="Röd"),"R","")&amp;IF(($M82="Blå"),"B",""))&amp;IF(($M82="Gul"),"U",""))&amp;IF(($M82="Grön"),"G",""))&amp;IF(($M82="Svart"),"S",""))&amp;IF(($M82="LILA"),"L","")),"")</f>
        <v/>
      </c>
      <c r="EH82" s="37" t="str">
        <f>IF(AND((EH$11&gt;=$E82),(EH$11&lt;=$F82)),(((((IF(($M82="Röd"),"R","")&amp;IF(($M82="Blå"),"B",""))&amp;IF(($M82="Gul"),"U",""))&amp;IF(($M82="Grön"),"G",""))&amp;IF(($M82="Svart"),"S",""))&amp;IF(($M82="LILA"),"L","")),"")</f>
        <v/>
      </c>
      <c r="EI82" s="37" t="str">
        <f>IF(AND((EI$11&gt;=$E82),(EI$11&lt;=$F82)),(((((IF(($M82="Röd"),"R","")&amp;IF(($M82="Blå"),"B",""))&amp;IF(($M82="Gul"),"U",""))&amp;IF(($M82="Grön"),"G",""))&amp;IF(($M82="Svart"),"S",""))&amp;IF(($M82="LILA"),"L","")),"")</f>
        <v/>
      </c>
      <c r="EJ82" s="37" t="str">
        <f>IF(AND((EJ$11&gt;=$E82),(EJ$11&lt;=$F82)),(((((IF(($M82="Röd"),"R","")&amp;IF(($M82="Blå"),"B",""))&amp;IF(($M82="Gul"),"U",""))&amp;IF(($M82="Grön"),"G",""))&amp;IF(($M82="Svart"),"S",""))&amp;IF(($M82="LILA"),"L","")),"")</f>
        <v/>
      </c>
      <c r="EK82" s="37" t="str">
        <f>IF(AND((EK$11&gt;=$E82),(EK$11&lt;=$F82)),(((((IF(($M82="Röd"),"R","")&amp;IF(($M82="Blå"),"B",""))&amp;IF(($M82="Gul"),"U",""))&amp;IF(($M82="Grön"),"G",""))&amp;IF(($M82="Svart"),"S",""))&amp;IF(($M82="LILA"),"L","")),"")</f>
        <v/>
      </c>
      <c r="EL82" s="37" t="str">
        <f>IF(AND((EL$11&gt;=$E82),(EL$11&lt;=$F82)),(((((IF(($M82="Röd"),"R","")&amp;IF(($M82="Blå"),"B",""))&amp;IF(($M82="Gul"),"U",""))&amp;IF(($M82="Grön"),"G",""))&amp;IF(($M82="Svart"),"S",""))&amp;IF(($M82="LILA"),"L","")),"")</f>
        <v/>
      </c>
      <c r="EM82" s="37" t="str">
        <f>IF(AND((EM$11&gt;=$E82),(EM$11&lt;=$F82)),(((((IF(($M82="Röd"),"R","")&amp;IF(($M82="Blå"),"B",""))&amp;IF(($M82="Gul"),"U",""))&amp;IF(($M82="Grön"),"G",""))&amp;IF(($M82="Svart"),"S",""))&amp;IF(($M82="LILA"),"L","")),"")</f>
        <v/>
      </c>
      <c r="EN82" s="37" t="str">
        <f>IF(AND((EN$11&gt;=$E82),(EN$11&lt;=$F82)),(((((IF(($M82="Röd"),"R","")&amp;IF(($M82="Blå"),"B",""))&amp;IF(($M82="Gul"),"U",""))&amp;IF(($M82="Grön"),"G",""))&amp;IF(($M82="Svart"),"S",""))&amp;IF(($M82="LILA"),"L","")),"")</f>
        <v/>
      </c>
      <c r="EO82" s="37" t="str">
        <f>IF(AND((EO$11&gt;=$E82),(EO$11&lt;=$F82)),(((((IF(($M82="Röd"),"R","")&amp;IF(($M82="Blå"),"B",""))&amp;IF(($M82="Gul"),"U",""))&amp;IF(($M82="Grön"),"G",""))&amp;IF(($M82="Svart"),"S",""))&amp;IF(($M82="LILA"),"L","")),"")</f>
        <v/>
      </c>
      <c r="EP82" s="37" t="str">
        <f>IF(AND((EP$11&gt;=$E82),(EP$11&lt;=$F82)),(((((IF(($M82="Röd"),"R","")&amp;IF(($M82="Blå"),"B",""))&amp;IF(($M82="Gul"),"U",""))&amp;IF(($M82="Grön"),"G",""))&amp;IF(($M82="Svart"),"S",""))&amp;IF(($M82="LILA"),"L","")),"")</f>
        <v/>
      </c>
      <c r="EQ82" s="37" t="str">
        <f>IF(AND((EQ$11&gt;=$E82),(EQ$11&lt;=$F82)),(((((IF(($M82="Röd"),"R","")&amp;IF(($M82="Blå"),"B",""))&amp;IF(($M82="Gul"),"U",""))&amp;IF(($M82="Grön"),"G",""))&amp;IF(($M82="Svart"),"S",""))&amp;IF(($M82="LILA"),"L","")),"")</f>
        <v/>
      </c>
      <c r="ER82" s="37" t="str">
        <f>IF(AND((ER$11&gt;=$E82),(ER$11&lt;=$F82)),(((((IF(($M82="Röd"),"R","")&amp;IF(($M82="Blå"),"B",""))&amp;IF(($M82="Gul"),"U",""))&amp;IF(($M82="Grön"),"G",""))&amp;IF(($M82="Svart"),"S",""))&amp;IF(($M82="LILA"),"L","")),"")</f>
        <v/>
      </c>
      <c r="ES82" s="37" t="str">
        <f>IF(AND((ES$11&gt;=$E82),(ES$11&lt;=$F82)),(((((IF(($M82="Röd"),"R","")&amp;IF(($M82="Blå"),"B",""))&amp;IF(($M82="Gul"),"U",""))&amp;IF(($M82="Grön"),"G",""))&amp;IF(($M82="Svart"),"S",""))&amp;IF(($M82="LILA"),"L","")),"")</f>
        <v/>
      </c>
      <c r="ET82" s="37" t="str">
        <f>IF(AND((ET$11&gt;=$E82),(ET$11&lt;=$F82)),(((((IF(($M82="Röd"),"R","")&amp;IF(($M82="Blå"),"B",""))&amp;IF(($M82="Gul"),"U",""))&amp;IF(($M82="Grön"),"G",""))&amp;IF(($M82="Svart"),"S",""))&amp;IF(($M82="LILA"),"L","")),"")</f>
        <v/>
      </c>
      <c r="EU82" s="37" t="str">
        <f>IF(AND((EU$11&gt;=$E82),(EU$11&lt;=$F82)),(((((IF(($M82="Röd"),"R","")&amp;IF(($M82="Blå"),"B",""))&amp;IF(($M82="Gul"),"U",""))&amp;IF(($M82="Grön"),"G",""))&amp;IF(($M82="Svart"),"S",""))&amp;IF(($M82="LILA"),"L","")),"")</f>
        <v/>
      </c>
      <c r="EV82" s="37" t="str">
        <f>IF(AND((EV$11&gt;=$E82),(EV$11&lt;=$F82)),(((((IF(($M82="Röd"),"R","")&amp;IF(($M82="Blå"),"B",""))&amp;IF(($M82="Gul"),"U",""))&amp;IF(($M82="Grön"),"G",""))&amp;IF(($M82="Svart"),"S",""))&amp;IF(($M82="LILA"),"L","")),"")</f>
        <v/>
      </c>
      <c r="EW82" s="37" t="str">
        <f>IF(AND((EW$11&gt;=$E82),(EW$11&lt;=$F82)),(((((IF(($M82="Röd"),"R","")&amp;IF(($M82="Blå"),"B",""))&amp;IF(($M82="Gul"),"U",""))&amp;IF(($M82="Grön"),"G",""))&amp;IF(($M82="Svart"),"S",""))&amp;IF(($M82="LILA"),"L","")),"")</f>
        <v/>
      </c>
    </row>
    <row r="83" spans="1:153" ht="12.75" customHeight="1" x14ac:dyDescent="0.2">
      <c r="A83" s="39"/>
      <c r="B83" s="30"/>
      <c r="C83" s="31"/>
      <c r="D83" s="30"/>
      <c r="E83" s="40"/>
      <c r="F83" s="40"/>
      <c r="G83" s="33" t="str">
        <f t="shared" si="79"/>
        <v/>
      </c>
      <c r="H83" s="33"/>
      <c r="I83" s="34"/>
      <c r="J83" s="30" t="str">
        <f>IF(ISBLANK($G83),"",IF(ISBLANK($I83),"",SUM($G83,PRODUCT(PRODUCT($G83,$I83),-1))))</f>
        <v/>
      </c>
      <c r="K83" s="30" t="str">
        <f>IF(ISBLANK($H83),"",IF(ISBLANK($I83),"",SUM($H83,PRODUCT(PRODUCT($H83,$I83),-1))))</f>
        <v/>
      </c>
      <c r="L83" s="35"/>
      <c r="M83" s="36" t="s">
        <v>31</v>
      </c>
      <c r="N83" s="37" t="str">
        <f>IF(AND((N$11&gt;=$E83),(N$11&lt;=$F83)),(((((IF(($M83="Röd"),"R","")&amp;IF(($M83="Blå"),"B",""))&amp;IF(($M83="Gul"),"U",""))&amp;IF(($M83="Grön"),"G",""))&amp;IF(($M83="Svart"),"S",""))&amp;IF(($M83="LILA"),"L","")),"")</f>
        <v/>
      </c>
      <c r="O83" s="37" t="str">
        <f>IF(AND((O$11&gt;=$E83),(O$11&lt;=$F83)),(((((IF(($M83="Röd"),"R","")&amp;IF(($M83="Blå"),"B",""))&amp;IF(($M83="Gul"),"U",""))&amp;IF(($M83="Grön"),"G",""))&amp;IF(($M83="Svart"),"S",""))&amp;IF(($M83="LILA"),"L","")),"")</f>
        <v/>
      </c>
      <c r="P83" s="37" t="str">
        <f>IF(AND((P$11&gt;=$E83),(P$11&lt;=$F83)),(((((IF(($M83="Röd"),"R","")&amp;IF(($M83="Blå"),"B",""))&amp;IF(($M83="Gul"),"U",""))&amp;IF(($M83="Grön"),"G",""))&amp;IF(($M83="Svart"),"S",""))&amp;IF(($M83="LILA"),"L","")),"")</f>
        <v/>
      </c>
      <c r="Q83" s="37" t="str">
        <f>IF(AND((Q$11&gt;=$E83),(Q$11&lt;=$F83)),(((((IF(($M83="Röd"),"R","")&amp;IF(($M83="Blå"),"B",""))&amp;IF(($M83="Gul"),"U",""))&amp;IF(($M83="Grön"),"G",""))&amp;IF(($M83="Svart"),"S",""))&amp;IF(($M83="LILA"),"L","")),"")</f>
        <v/>
      </c>
      <c r="R83" s="37" t="str">
        <f>IF(AND((R$11&gt;=$E83),(R$11&lt;=$F83)),(((((IF(($M83="Röd"),"R","")&amp;IF(($M83="Blå"),"B",""))&amp;IF(($M83="Gul"),"U",""))&amp;IF(($M83="Grön"),"G",""))&amp;IF(($M83="Svart"),"S",""))&amp;IF(($M83="LILA"),"L","")),"")</f>
        <v/>
      </c>
      <c r="S83" s="37" t="str">
        <f>IF(AND((S$11&gt;=$E83),(S$11&lt;=$F83)),(((((IF(($M83="Röd"),"R","")&amp;IF(($M83="Blå"),"B",""))&amp;IF(($M83="Gul"),"U",""))&amp;IF(($M83="Grön"),"G",""))&amp;IF(($M83="Svart"),"S",""))&amp;IF(($M83="LILA"),"L","")),"")</f>
        <v/>
      </c>
      <c r="T83" s="37" t="str">
        <f>IF(AND((T$11&gt;=$E83),(T$11&lt;=$F83)),(((((IF(($M83="Röd"),"R","")&amp;IF(($M83="Blå"),"B",""))&amp;IF(($M83="Gul"),"U",""))&amp;IF(($M83="Grön"),"G",""))&amp;IF(($M83="Svart"),"S",""))&amp;IF(($M83="LILA"),"L","")),"")</f>
        <v/>
      </c>
      <c r="U83" s="37" t="str">
        <f>IF(AND((U$11&gt;=$E83),(U$11&lt;=$F83)),(((((IF(($M83="Röd"),"R","")&amp;IF(($M83="Blå"),"B",""))&amp;IF(($M83="Gul"),"U",""))&amp;IF(($M83="Grön"),"G",""))&amp;IF(($M83="Svart"),"S",""))&amp;IF(($M83="LILA"),"L","")),"")</f>
        <v/>
      </c>
      <c r="V83" s="37" t="str">
        <f>IF(AND((V$11&gt;=$E83),(V$11&lt;=$F83)),(((((IF(($M83="Röd"),"R","")&amp;IF(($M83="Blå"),"B",""))&amp;IF(($M83="Gul"),"U",""))&amp;IF(($M83="Grön"),"G",""))&amp;IF(($M83="Svart"),"S",""))&amp;IF(($M83="LILA"),"L","")),"")</f>
        <v/>
      </c>
      <c r="W83" s="37" t="str">
        <f>IF(AND((W$11&gt;=$E83),(W$11&lt;=$F83)),(((((IF(($M83="Röd"),"R","")&amp;IF(($M83="Blå"),"B",""))&amp;IF(($M83="Gul"),"U",""))&amp;IF(($M83="Grön"),"G",""))&amp;IF(($M83="Svart"),"S",""))&amp;IF(($M83="LILA"),"L","")),"")</f>
        <v/>
      </c>
      <c r="X83" s="37" t="str">
        <f>IF(AND((X$11&gt;=$E83),(X$11&lt;=$F83)),(((((IF(($M83="Röd"),"R","")&amp;IF(($M83="Blå"),"B",""))&amp;IF(($M83="Gul"),"U",""))&amp;IF(($M83="Grön"),"G",""))&amp;IF(($M83="Svart"),"S",""))&amp;IF(($M83="LILA"),"L","")),"")</f>
        <v/>
      </c>
      <c r="Y83" s="37" t="str">
        <f>IF(AND((Y$11&gt;=$E83),(Y$11&lt;=$F83)),(((((IF(($M83="Röd"),"R","")&amp;IF(($M83="Blå"),"B",""))&amp;IF(($M83="Gul"),"U",""))&amp;IF(($M83="Grön"),"G",""))&amp;IF(($M83="Svart"),"S",""))&amp;IF(($M83="LILA"),"L","")),"")</f>
        <v/>
      </c>
      <c r="Z83" s="37" t="str">
        <f>IF(AND((Z$11&gt;=$E83),(Z$11&lt;=$F83)),(((((IF(($M83="Röd"),"R","")&amp;IF(($M83="Blå"),"B",""))&amp;IF(($M83="Gul"),"U",""))&amp;IF(($M83="Grön"),"G",""))&amp;IF(($M83="Svart"),"S",""))&amp;IF(($M83="LILA"),"L","")),"")</f>
        <v/>
      </c>
      <c r="AA83" s="37" t="str">
        <f>IF(AND((AA$11&gt;=$E83),(AA$11&lt;=$F83)),(((((IF(($M83="Röd"),"R","")&amp;IF(($M83="Blå"),"B",""))&amp;IF(($M83="Gul"),"U",""))&amp;IF(($M83="Grön"),"G",""))&amp;IF(($M83="Svart"),"S",""))&amp;IF(($M83="LILA"),"L","")),"")</f>
        <v/>
      </c>
      <c r="AB83" s="37" t="str">
        <f>IF(AND((AB$11&gt;=$E83),(AB$11&lt;=$F83)),(((((IF(($M83="Röd"),"R","")&amp;IF(($M83="Blå"),"B",""))&amp;IF(($M83="Gul"),"U",""))&amp;IF(($M83="Grön"),"G",""))&amp;IF(($M83="Svart"),"S",""))&amp;IF(($M83="LILA"),"L","")),"")</f>
        <v/>
      </c>
      <c r="AC83" s="37" t="str">
        <f>IF(AND((AC$11&gt;=$E83),(AC$11&lt;=$F83)),(((((IF(($M83="Röd"),"R","")&amp;IF(($M83="Blå"),"B",""))&amp;IF(($M83="Gul"),"U",""))&amp;IF(($M83="Grön"),"G",""))&amp;IF(($M83="Svart"),"S",""))&amp;IF(($M83="LILA"),"L","")),"")</f>
        <v/>
      </c>
      <c r="AD83" s="38" t="str">
        <f>IF(AND((AD$11&gt;=$E83),(AD$11&lt;=$F83)),(((((IF(($M83="Röd"),"R","")&amp;IF(($M83="Blå"),"B",""))&amp;IF(($M83="Gul"),"U",""))&amp;IF(($M83="Grön"),"G",""))&amp;IF(($M83="Svart"),"S",""))&amp;IF(($M83="LILA"),"L","")),"")</f>
        <v/>
      </c>
      <c r="AE83" s="37" t="str">
        <f>IF(AND((AE$11&gt;=$E83),(AE$11&lt;=$F83)),(((((IF(($M83="Röd"),"R","")&amp;IF(($M83="Blå"),"B",""))&amp;IF(($M83="Gul"),"U",""))&amp;IF(($M83="Grön"),"G",""))&amp;IF(($M83="Svart"),"S",""))&amp;IF(($M83="LILA"),"L","")),"")</f>
        <v/>
      </c>
      <c r="AF83" s="37" t="str">
        <f>IF(AND((AF$11&gt;=$E83),(AF$11&lt;=$F83)),(((((IF(($M83="Röd"),"R","")&amp;IF(($M83="Blå"),"B",""))&amp;IF(($M83="Gul"),"U",""))&amp;IF(($M83="Grön"),"G",""))&amp;IF(($M83="Svart"),"S",""))&amp;IF(($M83="LILA"),"L","")),"")</f>
        <v/>
      </c>
      <c r="AG83" s="37" t="str">
        <f>IF(AND((AG$11&gt;=$E83),(AG$11&lt;=$F83)),(((((IF(($M83="Röd"),"R","")&amp;IF(($M83="Blå"),"B",""))&amp;IF(($M83="Gul"),"U",""))&amp;IF(($M83="Grön"),"G",""))&amp;IF(($M83="Svart"),"S",""))&amp;IF(($M83="LILA"),"L","")),"")</f>
        <v/>
      </c>
      <c r="AH83" s="37" t="str">
        <f>IF(AND((AH$11&gt;=$E83),(AH$11&lt;=$F83)),(((((IF(($M83="Röd"),"R","")&amp;IF(($M83="Blå"),"B",""))&amp;IF(($M83="Gul"),"U",""))&amp;IF(($M83="Grön"),"G",""))&amp;IF(($M83="Svart"),"S",""))&amp;IF(($M83="LILA"),"L","")),"")</f>
        <v/>
      </c>
      <c r="AI83" s="37" t="str">
        <f>IF(AND((AI$11&gt;=$E83),(AI$11&lt;=$F83)),(((((IF(($M83="Röd"),"R","")&amp;IF(($M83="Blå"),"B",""))&amp;IF(($M83="Gul"),"U",""))&amp;IF(($M83="Grön"),"G",""))&amp;IF(($M83="Svart"),"S",""))&amp;IF(($M83="LILA"),"L","")),"")</f>
        <v/>
      </c>
      <c r="AJ83" s="37" t="str">
        <f>IF(AND((AJ$11&gt;=$E83),(AJ$11&lt;=$F83)),(((((IF(($M83="Röd"),"R","")&amp;IF(($M83="Blå"),"B",""))&amp;IF(($M83="Gul"),"U",""))&amp;IF(($M83="Grön"),"G",""))&amp;IF(($M83="Svart"),"S",""))&amp;IF(($M83="LILA"),"L","")),"")</f>
        <v/>
      </c>
      <c r="AK83" s="37" t="str">
        <f>IF(AND((AK$11&gt;=$E83),(AK$11&lt;=$F83)),(((((IF(($M83="Röd"),"R","")&amp;IF(($M83="Blå"),"B",""))&amp;IF(($M83="Gul"),"U",""))&amp;IF(($M83="Grön"),"G",""))&amp;IF(($M83="Svart"),"S",""))&amp;IF(($M83="LILA"),"L","")),"")</f>
        <v/>
      </c>
      <c r="AL83" s="37" t="str">
        <f>IF(AND((AL$11&gt;=$E83),(AL$11&lt;=$F83)),(((((IF(($M83="Röd"),"R","")&amp;IF(($M83="Blå"),"B",""))&amp;IF(($M83="Gul"),"U",""))&amp;IF(($M83="Grön"),"G",""))&amp;IF(($M83="Svart"),"S",""))&amp;IF(($M83="LILA"),"L","")),"")</f>
        <v/>
      </c>
      <c r="AM83" s="37" t="str">
        <f>IF(AND((AM$11&gt;=$E83),(AM$11&lt;=$F83)),(((((IF(($M83="Röd"),"R","")&amp;IF(($M83="Blå"),"B",""))&amp;IF(($M83="Gul"),"U",""))&amp;IF(($M83="Grön"),"G",""))&amp;IF(($M83="Svart"),"S",""))&amp;IF(($M83="LILA"),"L","")),"")</f>
        <v/>
      </c>
      <c r="AN83" s="37" t="str">
        <f>IF(AND((AN$11&gt;=$E83),(AN$11&lt;=$F83)),(((((IF(($M83="Röd"),"R","")&amp;IF(($M83="Blå"),"B",""))&amp;IF(($M83="Gul"),"U",""))&amp;IF(($M83="Grön"),"G",""))&amp;IF(($M83="Svart"),"S",""))&amp;IF(($M83="LILA"),"L","")),"")</f>
        <v/>
      </c>
      <c r="AO83" s="37" t="str">
        <f>IF(AND((AO$11&gt;=$E83),(AO$11&lt;=$F83)),(((((IF(($M83="Röd"),"R","")&amp;IF(($M83="Blå"),"B",""))&amp;IF(($M83="Gul"),"U",""))&amp;IF(($M83="Grön"),"G",""))&amp;IF(($M83="Svart"),"S",""))&amp;IF(($M83="LILA"),"L","")),"")</f>
        <v/>
      </c>
      <c r="AP83" s="37" t="str">
        <f>IF(AND((AP$11&gt;=$E83),(AP$11&lt;=$F83)),(((((IF(($M83="Röd"),"R","")&amp;IF(($M83="Blå"),"B",""))&amp;IF(($M83="Gul"),"U",""))&amp;IF(($M83="Grön"),"G",""))&amp;IF(($M83="Svart"),"S",""))&amp;IF(($M83="LILA"),"L","")),"")</f>
        <v/>
      </c>
      <c r="AQ83" s="37" t="str">
        <f>IF(AND((AQ$11&gt;=$E83),(AQ$11&lt;=$F83)),(((((IF(($M83="Röd"),"R","")&amp;IF(($M83="Blå"),"B",""))&amp;IF(($M83="Gul"),"U",""))&amp;IF(($M83="Grön"),"G",""))&amp;IF(($M83="Svart"),"S",""))&amp;IF(($M83="LILA"),"L","")),"")</f>
        <v/>
      </c>
      <c r="AR83" s="37" t="str">
        <f>IF(AND((AR$11&gt;=$E83),(AR$11&lt;=$F83)),(((((IF(($M83="Röd"),"R","")&amp;IF(($M83="Blå"),"B",""))&amp;IF(($M83="Gul"),"U",""))&amp;IF(($M83="Grön"),"G",""))&amp;IF(($M83="Svart"),"S",""))&amp;IF(($M83="LILA"),"L","")),"")</f>
        <v/>
      </c>
      <c r="AS83" s="37" t="str">
        <f>IF(AND((AS$11&gt;=$E83),(AS$11&lt;=$F83)),(((((IF(($M83="Röd"),"R","")&amp;IF(($M83="Blå"),"B",""))&amp;IF(($M83="Gul"),"U",""))&amp;IF(($M83="Grön"),"G",""))&amp;IF(($M83="Svart"),"S",""))&amp;IF(($M83="LILA"),"L","")),"")</f>
        <v/>
      </c>
      <c r="AT83" s="37" t="str">
        <f>IF(AND((AT$11&gt;=$E83),(AT$11&lt;=$F83)),(((((IF(($M83="Röd"),"R","")&amp;IF(($M83="Blå"),"B",""))&amp;IF(($M83="Gul"),"U",""))&amp;IF(($M83="Grön"),"G",""))&amp;IF(($M83="Svart"),"S",""))&amp;IF(($M83="LILA"),"L","")),"")</f>
        <v/>
      </c>
      <c r="AU83" s="37" t="str">
        <f>IF(AND((AU$11&gt;=$E83),(AU$11&lt;=$F83)),(((((IF(($M83="Röd"),"R","")&amp;IF(($M83="Blå"),"B",""))&amp;IF(($M83="Gul"),"U",""))&amp;IF(($M83="Grön"),"G",""))&amp;IF(($M83="Svart"),"S",""))&amp;IF(($M83="LILA"),"L","")),"")</f>
        <v/>
      </c>
      <c r="AV83" s="37" t="str">
        <f>IF(AND((AV$11&gt;=$E83),(AV$11&lt;=$F83)),(((((IF(($M83="Röd"),"R","")&amp;IF(($M83="Blå"),"B",""))&amp;IF(($M83="Gul"),"U",""))&amp;IF(($M83="Grön"),"G",""))&amp;IF(($M83="Svart"),"S",""))&amp;IF(($M83="LILA"),"L","")),"")</f>
        <v/>
      </c>
      <c r="AW83" s="37" t="str">
        <f>IF(AND((AW$11&gt;=$E83),(AW$11&lt;=$F83)),(((((IF(($M83="Röd"),"R","")&amp;IF(($M83="Blå"),"B",""))&amp;IF(($M83="Gul"),"U",""))&amp;IF(($M83="Grön"),"G",""))&amp;IF(($M83="Svart"),"S",""))&amp;IF(($M83="LILA"),"L","")),"")</f>
        <v/>
      </c>
      <c r="AX83" s="37" t="str">
        <f>IF(AND((AX$11&gt;=$E83),(AX$11&lt;=$F83)),(((((IF(($M83="Röd"),"R","")&amp;IF(($M83="Blå"),"B",""))&amp;IF(($M83="Gul"),"U",""))&amp;IF(($M83="Grön"),"G",""))&amp;IF(($M83="Svart"),"S",""))&amp;IF(($M83="LILA"),"L","")),"")</f>
        <v/>
      </c>
      <c r="AY83" s="37" t="str">
        <f>IF(AND((AY$11&gt;=$E83),(AY$11&lt;=$F83)),(((((IF(($M83="Röd"),"R","")&amp;IF(($M83="Blå"),"B",""))&amp;IF(($M83="Gul"),"U",""))&amp;IF(($M83="Grön"),"G",""))&amp;IF(($M83="Svart"),"S",""))&amp;IF(($M83="LILA"),"L","")),"")</f>
        <v/>
      </c>
      <c r="AZ83" s="37" t="str">
        <f>IF(AND((AZ$11&gt;=$E83),(AZ$11&lt;=$F83)),(((((IF(($M83="Röd"),"R","")&amp;IF(($M83="Blå"),"B",""))&amp;IF(($M83="Gul"),"U",""))&amp;IF(($M83="Grön"),"G",""))&amp;IF(($M83="Svart"),"S",""))&amp;IF(($M83="LILA"),"L","")),"")</f>
        <v/>
      </c>
      <c r="BA83" s="37" t="str">
        <f>IF(AND((BA$11&gt;=$E83),(BA$11&lt;=$F83)),(((((IF(($M83="Röd"),"R","")&amp;IF(($M83="Blå"),"B",""))&amp;IF(($M83="Gul"),"U",""))&amp;IF(($M83="Grön"),"G",""))&amp;IF(($M83="Svart"),"S",""))&amp;IF(($M83="LILA"),"L","")),"")</f>
        <v/>
      </c>
      <c r="BB83" s="37" t="str">
        <f>IF(AND((BB$11&gt;=$E83),(BB$11&lt;=$F83)),(((((IF(($M83="Röd"),"R","")&amp;IF(($M83="Blå"),"B",""))&amp;IF(($M83="Gul"),"U",""))&amp;IF(($M83="Grön"),"G",""))&amp;IF(($M83="Svart"),"S",""))&amp;IF(($M83="LILA"),"L","")),"")</f>
        <v/>
      </c>
      <c r="BC83" s="37" t="str">
        <f>IF(AND((BC$11&gt;=$E83),(BC$11&lt;=$F83)),(((((IF(($M83="Röd"),"R","")&amp;IF(($M83="Blå"),"B",""))&amp;IF(($M83="Gul"),"U",""))&amp;IF(($M83="Grön"),"G",""))&amp;IF(($M83="Svart"),"S",""))&amp;IF(($M83="LILA"),"L","")),"")</f>
        <v/>
      </c>
      <c r="BD83" s="37" t="str">
        <f>IF(AND((BD$11&gt;=$E83),(BD$11&lt;=$F83)),(((((IF(($M83="Röd"),"R","")&amp;IF(($M83="Blå"),"B",""))&amp;IF(($M83="Gul"),"U",""))&amp;IF(($M83="Grön"),"G",""))&amp;IF(($M83="Svart"),"S",""))&amp;IF(($M83="LILA"),"L","")),"")</f>
        <v/>
      </c>
      <c r="BE83" s="37" t="str">
        <f>IF(AND((BE$11&gt;=$E83),(BE$11&lt;=$F83)),(((((IF(($M83="Röd"),"R","")&amp;IF(($M83="Blå"),"B",""))&amp;IF(($M83="Gul"),"U",""))&amp;IF(($M83="Grön"),"G",""))&amp;IF(($M83="Svart"),"S",""))&amp;IF(($M83="LILA"),"L","")),"")</f>
        <v/>
      </c>
      <c r="BF83" s="37" t="str">
        <f>IF(AND((BF$11&gt;=$E83),(BF$11&lt;=$F83)),(((((IF(($M83="Röd"),"R","")&amp;IF(($M83="Blå"),"B",""))&amp;IF(($M83="Gul"),"U",""))&amp;IF(($M83="Grön"),"G",""))&amp;IF(($M83="Svart"),"S",""))&amp;IF(($M83="LILA"),"L","")),"")</f>
        <v/>
      </c>
      <c r="BG83" s="37" t="str">
        <f>IF(AND((BG$11&gt;=$E83),(BG$11&lt;=$F83)),(((((IF(($M83="Röd"),"R","")&amp;IF(($M83="Blå"),"B",""))&amp;IF(($M83="Gul"),"U",""))&amp;IF(($M83="Grön"),"G",""))&amp;IF(($M83="Svart"),"S",""))&amp;IF(($M83="LILA"),"L","")),"")</f>
        <v/>
      </c>
      <c r="BH83" s="37" t="str">
        <f>IF(AND((BH$11&gt;=$E83),(BH$11&lt;=$F83)),(((((IF(($M83="Röd"),"R","")&amp;IF(($M83="Blå"),"B",""))&amp;IF(($M83="Gul"),"U",""))&amp;IF(($M83="Grön"),"G",""))&amp;IF(($M83="Svart"),"S",""))&amp;IF(($M83="LILA"),"L","")),"")</f>
        <v/>
      </c>
      <c r="BI83" s="37" t="str">
        <f>IF(AND((BI$11&gt;=$E83),(BI$11&lt;=$F83)),(((((IF(($M83="Röd"),"R","")&amp;IF(($M83="Blå"),"B",""))&amp;IF(($M83="Gul"),"U",""))&amp;IF(($M83="Grön"),"G",""))&amp;IF(($M83="Svart"),"S",""))&amp;IF(($M83="LILA"),"L","")),"")</f>
        <v/>
      </c>
      <c r="BJ83" s="37" t="str">
        <f>IF(AND((BJ$11&gt;=$E83),(BJ$11&lt;=$F83)),(((((IF(($M83="Röd"),"R","")&amp;IF(($M83="Blå"),"B",""))&amp;IF(($M83="Gul"),"U",""))&amp;IF(($M83="Grön"),"G",""))&amp;IF(($M83="Svart"),"S",""))&amp;IF(($M83="LILA"),"L","")),"")</f>
        <v/>
      </c>
      <c r="BK83" s="37" t="str">
        <f>IF(AND((BK$11&gt;=$E83),(BK$11&lt;=$F83)),(((((IF(($M83="Röd"),"R","")&amp;IF(($M83="Blå"),"B",""))&amp;IF(($M83="Gul"),"U",""))&amp;IF(($M83="Grön"),"G",""))&amp;IF(($M83="Svart"),"S",""))&amp;IF(($M83="LILA"),"L","")),"")</f>
        <v/>
      </c>
      <c r="BL83" s="37" t="str">
        <f>IF(AND((BL$11&gt;=$E83),(BL$11&lt;=$F83)),(((((IF(($M83="Röd"),"R","")&amp;IF(($M83="Blå"),"B",""))&amp;IF(($M83="Gul"),"U",""))&amp;IF(($M83="Grön"),"G",""))&amp;IF(($M83="Svart"),"S",""))&amp;IF(($M83="LILA"),"L","")),"")</f>
        <v/>
      </c>
      <c r="BM83" s="37" t="str">
        <f>IF(AND((BM$11&gt;=$E83),(BM$11&lt;=$F83)),(((((IF(($M83="Röd"),"R","")&amp;IF(($M83="Blå"),"B",""))&amp;IF(($M83="Gul"),"U",""))&amp;IF(($M83="Grön"),"G",""))&amp;IF(($M83="Svart"),"S",""))&amp;IF(($M83="LILA"),"L","")),"")</f>
        <v/>
      </c>
      <c r="BN83" s="37" t="str">
        <f>IF(AND((BN$11&gt;=$E83),(BN$11&lt;=$F83)),(((((IF(($M83="Röd"),"R","")&amp;IF(($M83="Blå"),"B",""))&amp;IF(($M83="Gul"),"U",""))&amp;IF(($M83="Grön"),"G",""))&amp;IF(($M83="Svart"),"S",""))&amp;IF(($M83="LILA"),"L","")),"")</f>
        <v/>
      </c>
      <c r="BO83" s="37" t="str">
        <f>IF(AND((BO$11&gt;=$E83),(BO$11&lt;=$F83)),(((((IF(($M83="Röd"),"R","")&amp;IF(($M83="Blå"),"B",""))&amp;IF(($M83="Gul"),"U",""))&amp;IF(($M83="Grön"),"G",""))&amp;IF(($M83="Svart"),"S",""))&amp;IF(($M83="LILA"),"L","")),"")</f>
        <v/>
      </c>
      <c r="BP83" s="37" t="str">
        <f>IF(AND((BP$11&gt;=$E83),(BP$11&lt;=$F83)),(((((IF(($M83="Röd"),"R","")&amp;IF(($M83="Blå"),"B",""))&amp;IF(($M83="Gul"),"U",""))&amp;IF(($M83="Grön"),"G",""))&amp;IF(($M83="Svart"),"S",""))&amp;IF(($M83="LILA"),"L","")),"")</f>
        <v/>
      </c>
      <c r="BQ83" s="37" t="str">
        <f>IF(AND((BQ$11&gt;=$E83),(BQ$11&lt;=$F83)),(((((IF(($M83="Röd"),"R","")&amp;IF(($M83="Blå"),"B",""))&amp;IF(($M83="Gul"),"U",""))&amp;IF(($M83="Grön"),"G",""))&amp;IF(($M83="Svart"),"S",""))&amp;IF(($M83="LILA"),"L","")),"")</f>
        <v/>
      </c>
      <c r="BR83" s="37" t="str">
        <f>IF(AND((BR$11&gt;=$E83),(BR$11&lt;=$F83)),(((((IF(($M83="Röd"),"R","")&amp;IF(($M83="Blå"),"B",""))&amp;IF(($M83="Gul"),"U",""))&amp;IF(($M83="Grön"),"G",""))&amp;IF(($M83="Svart"),"S",""))&amp;IF(($M83="LILA"),"L","")),"")</f>
        <v/>
      </c>
      <c r="BS83" s="37" t="str">
        <f>IF(AND((BS$11&gt;=$E83),(BS$11&lt;=$F83)),(((((IF(($M83="Röd"),"R","")&amp;IF(($M83="Blå"),"B",""))&amp;IF(($M83="Gul"),"U",""))&amp;IF(($M83="Grön"),"G",""))&amp;IF(($M83="Svart"),"S",""))&amp;IF(($M83="LILA"),"L","")),"")</f>
        <v/>
      </c>
      <c r="BT83" s="37" t="str">
        <f>IF(AND((BT$11&gt;=$E83),(BT$11&lt;=$F83)),(((((IF(($M83="Röd"),"R","")&amp;IF(($M83="Blå"),"B",""))&amp;IF(($M83="Gul"),"U",""))&amp;IF(($M83="Grön"),"G",""))&amp;IF(($M83="Svart"),"S",""))&amp;IF(($M83="LILA"),"L","")),"")</f>
        <v/>
      </c>
      <c r="BU83" s="37" t="str">
        <f>IF(AND((BU$11&gt;=$E83),(BU$11&lt;=$F83)),(((((IF(($M83="Röd"),"R","")&amp;IF(($M83="Blå"),"B",""))&amp;IF(($M83="Gul"),"U",""))&amp;IF(($M83="Grön"),"G",""))&amp;IF(($M83="Svart"),"S",""))&amp;IF(($M83="LILA"),"L","")),"")</f>
        <v/>
      </c>
      <c r="BV83" s="37" t="str">
        <f>IF(AND((BV$11&gt;=$E83),(BV$11&lt;=$F83)),(((((IF(($M83="Röd"),"R","")&amp;IF(($M83="Blå"),"B",""))&amp;IF(($M83="Gul"),"U",""))&amp;IF(($M83="Grön"),"G",""))&amp;IF(($M83="Svart"),"S",""))&amp;IF(($M83="LILA"),"L","")),"")</f>
        <v/>
      </c>
      <c r="BW83" s="37" t="str">
        <f>IF(AND((BW$11&gt;=$E83),(BW$11&lt;=$F83)),(((((IF(($M83="Röd"),"R","")&amp;IF(($M83="Blå"),"B",""))&amp;IF(($M83="Gul"),"U",""))&amp;IF(($M83="Grön"),"G",""))&amp;IF(($M83="Svart"),"S",""))&amp;IF(($M83="LILA"),"L","")),"")</f>
        <v/>
      </c>
      <c r="BX83" s="37" t="str">
        <f>IF(AND((BX$11&gt;=$E83),(BX$11&lt;=$F83)),(((((IF(($M83="Röd"),"R","")&amp;IF(($M83="Blå"),"B",""))&amp;IF(($M83="Gul"),"U",""))&amp;IF(($M83="Grön"),"G",""))&amp;IF(($M83="Svart"),"S",""))&amp;IF(($M83="LILA"),"L","")),"")</f>
        <v/>
      </c>
      <c r="BY83" s="37" t="str">
        <f>IF(AND((BY$11&gt;=$E83),(BY$11&lt;=$F83)),(((((IF(($M83="Röd"),"R","")&amp;IF(($M83="Blå"),"B",""))&amp;IF(($M83="Gul"),"U",""))&amp;IF(($M83="Grön"),"G",""))&amp;IF(($M83="Svart"),"S",""))&amp;IF(($M83="LILA"),"L","")),"")</f>
        <v/>
      </c>
      <c r="BZ83" s="37" t="str">
        <f>IF(AND((BZ$11&gt;=$E83),(BZ$11&lt;=$F83)),(((((IF(($M83="Röd"),"R","")&amp;IF(($M83="Blå"),"B",""))&amp;IF(($M83="Gul"),"U",""))&amp;IF(($M83="Grön"),"G",""))&amp;IF(($M83="Svart"),"S",""))&amp;IF(($M83="LILA"),"L","")),"")</f>
        <v/>
      </c>
      <c r="CA83" s="37" t="str">
        <f>IF(AND((CA$11&gt;=$E83),(CA$11&lt;=$F83)),(((((IF(($M83="Röd"),"R","")&amp;IF(($M83="Blå"),"B",""))&amp;IF(($M83="Gul"),"U",""))&amp;IF(($M83="Grön"),"G",""))&amp;IF(($M83="Svart"),"S",""))&amp;IF(($M83="LILA"),"L","")),"")</f>
        <v/>
      </c>
      <c r="CB83" s="37" t="str">
        <f>IF(AND((CB$11&gt;=$E83),(CB$11&lt;=$F83)),(((((IF(($M83="Röd"),"R","")&amp;IF(($M83="Blå"),"B",""))&amp;IF(($M83="Gul"),"U",""))&amp;IF(($M83="Grön"),"G",""))&amp;IF(($M83="Svart"),"S",""))&amp;IF(($M83="LILA"),"L","")),"")</f>
        <v/>
      </c>
      <c r="CC83" s="37" t="str">
        <f>IF(AND((CC$11&gt;=$E83),(CC$11&lt;=$F83)),(((((IF(($M83="Röd"),"R","")&amp;IF(($M83="Blå"),"B",""))&amp;IF(($M83="Gul"),"U",""))&amp;IF(($M83="Grön"),"G",""))&amp;IF(($M83="Svart"),"S",""))&amp;IF(($M83="LILA"),"L","")),"")</f>
        <v/>
      </c>
      <c r="CD83" s="37" t="str">
        <f>IF(AND((CD$11&gt;=$E83),(CD$11&lt;=$F83)),(((((IF(($M83="Röd"),"R","")&amp;IF(($M83="Blå"),"B",""))&amp;IF(($M83="Gul"),"U",""))&amp;IF(($M83="Grön"),"G",""))&amp;IF(($M83="Svart"),"S",""))&amp;IF(($M83="LILA"),"L","")),"")</f>
        <v/>
      </c>
      <c r="CE83" s="37" t="str">
        <f>IF(AND((CE$11&gt;=$E83),(CE$11&lt;=$F83)),(((((IF(($M83="Röd"),"R","")&amp;IF(($M83="Blå"),"B",""))&amp;IF(($M83="Gul"),"U",""))&amp;IF(($M83="Grön"),"G",""))&amp;IF(($M83="Svart"),"S",""))&amp;IF(($M83="LILA"),"L","")),"")</f>
        <v/>
      </c>
      <c r="CF83" s="37" t="str">
        <f>IF(AND((CF$11&gt;=$E83),(CF$11&lt;=$F83)),(((((IF(($M83="Röd"),"R","")&amp;IF(($M83="Blå"),"B",""))&amp;IF(($M83="Gul"),"U",""))&amp;IF(($M83="Grön"),"G",""))&amp;IF(($M83="Svart"),"S",""))&amp;IF(($M83="LILA"),"L","")),"")</f>
        <v/>
      </c>
      <c r="CG83" s="37" t="str">
        <f>IF(AND((CG$11&gt;=$E83),(CG$11&lt;=$F83)),(((((IF(($M83="Röd"),"R","")&amp;IF(($M83="Blå"),"B",""))&amp;IF(($M83="Gul"),"U",""))&amp;IF(($M83="Grön"),"G",""))&amp;IF(($M83="Svart"),"S",""))&amp;IF(($M83="LILA"),"L","")),"")</f>
        <v/>
      </c>
      <c r="CH83" s="37" t="str">
        <f>IF(AND((CH$11&gt;=$E83),(CH$11&lt;=$F83)),(((((IF(($M83="Röd"),"R","")&amp;IF(($M83="Blå"),"B",""))&amp;IF(($M83="Gul"),"U",""))&amp;IF(($M83="Grön"),"G",""))&amp;IF(($M83="Svart"),"S",""))&amp;IF(($M83="LILA"),"L","")),"")</f>
        <v/>
      </c>
      <c r="CI83" s="37" t="str">
        <f>IF(AND((CI$11&gt;=$E83),(CI$11&lt;=$F83)),(((((IF(($M83="Röd"),"R","")&amp;IF(($M83="Blå"),"B",""))&amp;IF(($M83="Gul"),"U",""))&amp;IF(($M83="Grön"),"G",""))&amp;IF(($M83="Svart"),"S",""))&amp;IF(($M83="LILA"),"L","")),"")</f>
        <v/>
      </c>
      <c r="CJ83" s="37" t="str">
        <f>IF(AND((CJ$11&gt;=$E83),(CJ$11&lt;=$F83)),(((((IF(($M83="Röd"),"R","")&amp;IF(($M83="Blå"),"B",""))&amp;IF(($M83="Gul"),"U",""))&amp;IF(($M83="Grön"),"G",""))&amp;IF(($M83="Svart"),"S",""))&amp;IF(($M83="LILA"),"L","")),"")</f>
        <v/>
      </c>
      <c r="CK83" s="37" t="str">
        <f>IF(AND((CK$11&gt;=$E83),(CK$11&lt;=$F83)),(((((IF(($M83="Röd"),"R","")&amp;IF(($M83="Blå"),"B",""))&amp;IF(($M83="Gul"),"U",""))&amp;IF(($M83="Grön"),"G",""))&amp;IF(($M83="Svart"),"S",""))&amp;IF(($M83="LILA"),"L","")),"")</f>
        <v/>
      </c>
      <c r="CL83" s="37" t="str">
        <f>IF(AND((CL$11&gt;=$E83),(CL$11&lt;=$F83)),(((((IF(($M83="Röd"),"R","")&amp;IF(($M83="Blå"),"B",""))&amp;IF(($M83="Gul"),"U",""))&amp;IF(($M83="Grön"),"G",""))&amp;IF(($M83="Svart"),"S",""))&amp;IF(($M83="LILA"),"L","")),"")</f>
        <v/>
      </c>
      <c r="CM83" s="37" t="str">
        <f>IF(AND((CM$11&gt;=$E83),(CM$11&lt;=$F83)),(((((IF(($M83="Röd"),"R","")&amp;IF(($M83="Blå"),"B",""))&amp;IF(($M83="Gul"),"U",""))&amp;IF(($M83="Grön"),"G",""))&amp;IF(($M83="Svart"),"S",""))&amp;IF(($M83="LILA"),"L","")),"")</f>
        <v/>
      </c>
      <c r="CN83" s="37" t="str">
        <f>IF(AND((CN$11&gt;=$E83),(CN$11&lt;=$F83)),(((((IF(($M83="Röd"),"R","")&amp;IF(($M83="Blå"),"B",""))&amp;IF(($M83="Gul"),"U",""))&amp;IF(($M83="Grön"),"G",""))&amp;IF(($M83="Svart"),"S",""))&amp;IF(($M83="LILA"),"L","")),"")</f>
        <v/>
      </c>
      <c r="CO83" s="37" t="str">
        <f>IF(AND((CO$11&gt;=$E83),(CO$11&lt;=$F83)),(((((IF(($M83="Röd"),"R","")&amp;IF(($M83="Blå"),"B",""))&amp;IF(($M83="Gul"),"U",""))&amp;IF(($M83="Grön"),"G",""))&amp;IF(($M83="Svart"),"S",""))&amp;IF(($M83="LILA"),"L","")),"")</f>
        <v/>
      </c>
      <c r="CP83" s="37" t="str">
        <f>IF(AND((CP$11&gt;=$E83),(CP$11&lt;=$F83)),(((((IF(($M83="Röd"),"R","")&amp;IF(($M83="Blå"),"B",""))&amp;IF(($M83="Gul"),"U",""))&amp;IF(($M83="Grön"),"G",""))&amp;IF(($M83="Svart"),"S",""))&amp;IF(($M83="LILA"),"L","")),"")</f>
        <v/>
      </c>
      <c r="CQ83" s="37" t="str">
        <f>IF(AND((CQ$11&gt;=$E83),(CQ$11&lt;=$F83)),(((((IF(($M83="Röd"),"R","")&amp;IF(($M83="Blå"),"B",""))&amp;IF(($M83="Gul"),"U",""))&amp;IF(($M83="Grön"),"G",""))&amp;IF(($M83="Svart"),"S",""))&amp;IF(($M83="LILA"),"L","")),"")</f>
        <v/>
      </c>
      <c r="CR83" s="37" t="str">
        <f>IF(AND((CR$11&gt;=$E83),(CR$11&lt;=$F83)),(((((IF(($M83="Röd"),"R","")&amp;IF(($M83="Blå"),"B",""))&amp;IF(($M83="Gul"),"U",""))&amp;IF(($M83="Grön"),"G",""))&amp;IF(($M83="Svart"),"S",""))&amp;IF(($M83="LILA"),"L","")),"")</f>
        <v/>
      </c>
      <c r="CS83" s="37" t="str">
        <f>IF(AND((CS$11&gt;=$E83),(CS$11&lt;=$F83)),(((((IF(($M83="Röd"),"R","")&amp;IF(($M83="Blå"),"B",""))&amp;IF(($M83="Gul"),"U",""))&amp;IF(($M83="Grön"),"G",""))&amp;IF(($M83="Svart"),"S",""))&amp;IF(($M83="LILA"),"L","")),"")</f>
        <v/>
      </c>
      <c r="CT83" s="37" t="str">
        <f>IF(AND((CT$11&gt;=$E83),(CT$11&lt;=$F83)),(((((IF(($M83="Röd"),"R","")&amp;IF(($M83="Blå"),"B",""))&amp;IF(($M83="Gul"),"U",""))&amp;IF(($M83="Grön"),"G",""))&amp;IF(($M83="Svart"),"S",""))&amp;IF(($M83="LILA"),"L","")),"")</f>
        <v/>
      </c>
      <c r="CU83" s="37" t="str">
        <f>IF(AND((CU$11&gt;=$E83),(CU$11&lt;=$F83)),(((((IF(($M83="Röd"),"R","")&amp;IF(($M83="Blå"),"B",""))&amp;IF(($M83="Gul"),"U",""))&amp;IF(($M83="Grön"),"G",""))&amp;IF(($M83="Svart"),"S",""))&amp;IF(($M83="LILA"),"L","")),"")</f>
        <v/>
      </c>
      <c r="CV83" s="37" t="str">
        <f>IF(AND((CV$11&gt;=$E83),(CV$11&lt;=$F83)),(((((IF(($M83="Röd"),"R","")&amp;IF(($M83="Blå"),"B",""))&amp;IF(($M83="Gul"),"U",""))&amp;IF(($M83="Grön"),"G",""))&amp;IF(($M83="Svart"),"S",""))&amp;IF(($M83="LILA"),"L","")),"")</f>
        <v/>
      </c>
      <c r="CW83" s="37" t="str">
        <f>IF(AND((CW$11&gt;=$E83),(CW$11&lt;=$F83)),(((((IF(($M83="Röd"),"R","")&amp;IF(($M83="Blå"),"B",""))&amp;IF(($M83="Gul"),"U",""))&amp;IF(($M83="Grön"),"G",""))&amp;IF(($M83="Svart"),"S",""))&amp;IF(($M83="LILA"),"L","")),"")</f>
        <v/>
      </c>
      <c r="CX83" s="37" t="str">
        <f>IF(AND((CX$11&gt;=$E83),(CX$11&lt;=$F83)),(((((IF(($M83="Röd"),"R","")&amp;IF(($M83="Blå"),"B",""))&amp;IF(($M83="Gul"),"U",""))&amp;IF(($M83="Grön"),"G",""))&amp;IF(($M83="Svart"),"S",""))&amp;IF(($M83="LILA"),"L","")),"")</f>
        <v/>
      </c>
      <c r="CY83" s="37" t="str">
        <f>IF(AND((CY$11&gt;=$E83),(CY$11&lt;=$F83)),(((((IF(($M83="Röd"),"R","")&amp;IF(($M83="Blå"),"B",""))&amp;IF(($M83="Gul"),"U",""))&amp;IF(($M83="Grön"),"G",""))&amp;IF(($M83="Svart"),"S",""))&amp;IF(($M83="LILA"),"L","")),"")</f>
        <v/>
      </c>
      <c r="CZ83" s="37" t="str">
        <f>IF(AND((CZ$11&gt;=$E83),(CZ$11&lt;=$F83)),(((((IF(($M83="Röd"),"R","")&amp;IF(($M83="Blå"),"B",""))&amp;IF(($M83="Gul"),"U",""))&amp;IF(($M83="Grön"),"G",""))&amp;IF(($M83="Svart"),"S",""))&amp;IF(($M83="LILA"),"L","")),"")</f>
        <v/>
      </c>
      <c r="DA83" s="37" t="str">
        <f>IF(AND((DA$11&gt;=$E83),(DA$11&lt;=$F83)),(((((IF(($M83="Röd"),"R","")&amp;IF(($M83="Blå"),"B",""))&amp;IF(($M83="Gul"),"U",""))&amp;IF(($M83="Grön"),"G",""))&amp;IF(($M83="Svart"),"S",""))&amp;IF(($M83="LILA"),"L","")),"")</f>
        <v/>
      </c>
      <c r="DB83" s="37" t="str">
        <f>IF(AND((DB$11&gt;=$E83),(DB$11&lt;=$F83)),(((((IF(($M83="Röd"),"R","")&amp;IF(($M83="Blå"),"B",""))&amp;IF(($M83="Gul"),"U",""))&amp;IF(($M83="Grön"),"G",""))&amp;IF(($M83="Svart"),"S",""))&amp;IF(($M83="LILA"),"L","")),"")</f>
        <v/>
      </c>
      <c r="DC83" s="37" t="str">
        <f>IF(AND((DC$11&gt;=$E83),(DC$11&lt;=$F83)),(((((IF(($M83="Röd"),"R","")&amp;IF(($M83="Blå"),"B",""))&amp;IF(($M83="Gul"),"U",""))&amp;IF(($M83="Grön"),"G",""))&amp;IF(($M83="Svart"),"S",""))&amp;IF(($M83="LILA"),"L","")),"")</f>
        <v/>
      </c>
      <c r="DD83" s="37" t="str">
        <f>IF(AND((DD$11&gt;=$E83),(DD$11&lt;=$F83)),(((((IF(($M83="Röd"),"R","")&amp;IF(($M83="Blå"),"B",""))&amp;IF(($M83="Gul"),"U",""))&amp;IF(($M83="Grön"),"G",""))&amp;IF(($M83="Svart"),"S",""))&amp;IF(($M83="LILA"),"L","")),"")</f>
        <v/>
      </c>
      <c r="DE83" s="37" t="str">
        <f>IF(AND((DE$11&gt;=$E83),(DE$11&lt;=$F83)),(((((IF(($M83="Röd"),"R","")&amp;IF(($M83="Blå"),"B",""))&amp;IF(($M83="Gul"),"U",""))&amp;IF(($M83="Grön"),"G",""))&amp;IF(($M83="Svart"),"S",""))&amp;IF(($M83="LILA"),"L","")),"")</f>
        <v/>
      </c>
      <c r="DF83" s="37" t="str">
        <f>IF(AND((DF$11&gt;=$E83),(DF$11&lt;=$F83)),(((((IF(($M83="Röd"),"R","")&amp;IF(($M83="Blå"),"B",""))&amp;IF(($M83="Gul"),"U",""))&amp;IF(($M83="Grön"),"G",""))&amp;IF(($M83="Svart"),"S",""))&amp;IF(($M83="LILA"),"L","")),"")</f>
        <v/>
      </c>
      <c r="DG83" s="37" t="str">
        <f>IF(AND((DG$11&gt;=$E83),(DG$11&lt;=$F83)),(((((IF(($M83="Röd"),"R","")&amp;IF(($M83="Blå"),"B",""))&amp;IF(($M83="Gul"),"U",""))&amp;IF(($M83="Grön"),"G",""))&amp;IF(($M83="Svart"),"S",""))&amp;IF(($M83="LILA"),"L","")),"")</f>
        <v/>
      </c>
      <c r="DH83" s="37" t="str">
        <f>IF(AND((DH$11&gt;=$E83),(DH$11&lt;=$F83)),(((((IF(($M83="Röd"),"R","")&amp;IF(($M83="Blå"),"B",""))&amp;IF(($M83="Gul"),"U",""))&amp;IF(($M83="Grön"),"G",""))&amp;IF(($M83="Svart"),"S",""))&amp;IF(($M83="LILA"),"L","")),"")</f>
        <v/>
      </c>
      <c r="DI83" s="37" t="str">
        <f>IF(AND((DI$11&gt;=$E83),(DI$11&lt;=$F83)),(((((IF(($M83="Röd"),"R","")&amp;IF(($M83="Blå"),"B",""))&amp;IF(($M83="Gul"),"U",""))&amp;IF(($M83="Grön"),"G",""))&amp;IF(($M83="Svart"),"S",""))&amp;IF(($M83="LILA"),"L","")),"")</f>
        <v/>
      </c>
      <c r="DJ83" s="37" t="str">
        <f>IF(AND((DJ$11&gt;=$E83),(DJ$11&lt;=$F83)),(((((IF(($M83="Röd"),"R","")&amp;IF(($M83="Blå"),"B",""))&amp;IF(($M83="Gul"),"U",""))&amp;IF(($M83="Grön"),"G",""))&amp;IF(($M83="Svart"),"S",""))&amp;IF(($M83="LILA"),"L","")),"")</f>
        <v/>
      </c>
      <c r="DK83" s="37" t="str">
        <f>IF(AND((DK$11&gt;=$E83),(DK$11&lt;=$F83)),(((((IF(($M83="Röd"),"R","")&amp;IF(($M83="Blå"),"B",""))&amp;IF(($M83="Gul"),"U",""))&amp;IF(($M83="Grön"),"G",""))&amp;IF(($M83="Svart"),"S",""))&amp;IF(($M83="LILA"),"L","")),"")</f>
        <v/>
      </c>
      <c r="DL83" s="37" t="str">
        <f>IF(AND((DL$11&gt;=$E83),(DL$11&lt;=$F83)),(((((IF(($M83="Röd"),"R","")&amp;IF(($M83="Blå"),"B",""))&amp;IF(($M83="Gul"),"U",""))&amp;IF(($M83="Grön"),"G",""))&amp;IF(($M83="Svart"),"S",""))&amp;IF(($M83="LILA"),"L","")),"")</f>
        <v/>
      </c>
      <c r="DM83" s="37" t="str">
        <f>IF(AND((DM$11&gt;=$E83),(DM$11&lt;=$F83)),(((((IF(($M83="Röd"),"R","")&amp;IF(($M83="Blå"),"B",""))&amp;IF(($M83="Gul"),"U",""))&amp;IF(($M83="Grön"),"G",""))&amp;IF(($M83="Svart"),"S",""))&amp;IF(($M83="LILA"),"L","")),"")</f>
        <v/>
      </c>
      <c r="DN83" s="37" t="str">
        <f>IF(AND((DN$11&gt;=$E83),(DN$11&lt;=$F83)),(((((IF(($M83="Röd"),"R","")&amp;IF(($M83="Blå"),"B",""))&amp;IF(($M83="Gul"),"U",""))&amp;IF(($M83="Grön"),"G",""))&amp;IF(($M83="Svart"),"S",""))&amp;IF(($M83="LILA"),"L","")),"")</f>
        <v/>
      </c>
      <c r="DO83" s="37" t="str">
        <f>IF(AND((DO$11&gt;=$E83),(DO$11&lt;=$F83)),(((((IF(($M83="Röd"),"R","")&amp;IF(($M83="Blå"),"B",""))&amp;IF(($M83="Gul"),"U",""))&amp;IF(($M83="Grön"),"G",""))&amp;IF(($M83="Svart"),"S",""))&amp;IF(($M83="LILA"),"L","")),"")</f>
        <v/>
      </c>
      <c r="DP83" s="37" t="str">
        <f>IF(AND((DP$11&gt;=$E83),(DP$11&lt;=$F83)),(((((IF(($M83="Röd"),"R","")&amp;IF(($M83="Blå"),"B",""))&amp;IF(($M83="Gul"),"U",""))&amp;IF(($M83="Grön"),"G",""))&amp;IF(($M83="Svart"),"S",""))&amp;IF(($M83="LILA"),"L","")),"")</f>
        <v/>
      </c>
      <c r="DQ83" s="37" t="str">
        <f>IF(AND((DQ$11&gt;=$E83),(DQ$11&lt;=$F83)),(((((IF(($M83="Röd"),"R","")&amp;IF(($M83="Blå"),"B",""))&amp;IF(($M83="Gul"),"U",""))&amp;IF(($M83="Grön"),"G",""))&amp;IF(($M83="Svart"),"S",""))&amp;IF(($M83="LILA"),"L","")),"")</f>
        <v/>
      </c>
      <c r="DR83" s="37" t="str">
        <f>IF(AND((DR$11&gt;=$E83),(DR$11&lt;=$F83)),(((((IF(($M83="Röd"),"R","")&amp;IF(($M83="Blå"),"B",""))&amp;IF(($M83="Gul"),"U",""))&amp;IF(($M83="Grön"),"G",""))&amp;IF(($M83="Svart"),"S",""))&amp;IF(($M83="LILA"),"L","")),"")</f>
        <v/>
      </c>
      <c r="DS83" s="37" t="str">
        <f>IF(AND((DS$11&gt;=$E83),(DS$11&lt;=$F83)),(((((IF(($M83="Röd"),"R","")&amp;IF(($M83="Blå"),"B",""))&amp;IF(($M83="Gul"),"U",""))&amp;IF(($M83="Grön"),"G",""))&amp;IF(($M83="Svart"),"S",""))&amp;IF(($M83="LILA"),"L","")),"")</f>
        <v/>
      </c>
      <c r="DT83" s="37" t="str">
        <f>IF(AND((DT$11&gt;=$E83),(DT$11&lt;=$F83)),(((((IF(($M83="Röd"),"R","")&amp;IF(($M83="Blå"),"B",""))&amp;IF(($M83="Gul"),"U",""))&amp;IF(($M83="Grön"),"G",""))&amp;IF(($M83="Svart"),"S",""))&amp;IF(($M83="LILA"),"L","")),"")</f>
        <v/>
      </c>
      <c r="DU83" s="37" t="str">
        <f>IF(AND((DU$11&gt;=$E83),(DU$11&lt;=$F83)),(((((IF(($M83="Röd"),"R","")&amp;IF(($M83="Blå"),"B",""))&amp;IF(($M83="Gul"),"U",""))&amp;IF(($M83="Grön"),"G",""))&amp;IF(($M83="Svart"),"S",""))&amp;IF(($M83="LILA"),"L","")),"")</f>
        <v/>
      </c>
      <c r="DV83" s="37" t="str">
        <f>IF(AND((DV$11&gt;=$E83),(DV$11&lt;=$F83)),(((((IF(($M83="Röd"),"R","")&amp;IF(($M83="Blå"),"B",""))&amp;IF(($M83="Gul"),"U",""))&amp;IF(($M83="Grön"),"G",""))&amp;IF(($M83="Svart"),"S",""))&amp;IF(($M83="LILA"),"L","")),"")</f>
        <v/>
      </c>
      <c r="DW83" s="37" t="str">
        <f>IF(AND((DW$11&gt;=$E83),(DW$11&lt;=$F83)),(((((IF(($M83="Röd"),"R","")&amp;IF(($M83="Blå"),"B",""))&amp;IF(($M83="Gul"),"U",""))&amp;IF(($M83="Grön"),"G",""))&amp;IF(($M83="Svart"),"S",""))&amp;IF(($M83="LILA"),"L","")),"")</f>
        <v/>
      </c>
      <c r="DX83" s="37" t="str">
        <f>IF(AND((DX$11&gt;=$E83),(DX$11&lt;=$F83)),(((((IF(($M83="Röd"),"R","")&amp;IF(($M83="Blå"),"B",""))&amp;IF(($M83="Gul"),"U",""))&amp;IF(($M83="Grön"),"G",""))&amp;IF(($M83="Svart"),"S",""))&amp;IF(($M83="LILA"),"L","")),"")</f>
        <v/>
      </c>
      <c r="DY83" s="37" t="str">
        <f>IF(AND((DY$11&gt;=$E83),(DY$11&lt;=$F83)),(((((IF(($M83="Röd"),"R","")&amp;IF(($M83="Blå"),"B",""))&amp;IF(($M83="Gul"),"U",""))&amp;IF(($M83="Grön"),"G",""))&amp;IF(($M83="Svart"),"S",""))&amp;IF(($M83="LILA"),"L","")),"")</f>
        <v/>
      </c>
      <c r="DZ83" s="37" t="str">
        <f>IF(AND((DZ$11&gt;=$E83),(DZ$11&lt;=$F83)),(((((IF(($M83="Röd"),"R","")&amp;IF(($M83="Blå"),"B",""))&amp;IF(($M83="Gul"),"U",""))&amp;IF(($M83="Grön"),"G",""))&amp;IF(($M83="Svart"),"S",""))&amp;IF(($M83="LILA"),"L","")),"")</f>
        <v/>
      </c>
      <c r="EA83" s="37" t="str">
        <f>IF(AND((EA$11&gt;=$E83),(EA$11&lt;=$F83)),(((((IF(($M83="Röd"),"R","")&amp;IF(($M83="Blå"),"B",""))&amp;IF(($M83="Gul"),"U",""))&amp;IF(($M83="Grön"),"G",""))&amp;IF(($M83="Svart"),"S",""))&amp;IF(($M83="LILA"),"L","")),"")</f>
        <v/>
      </c>
      <c r="EB83" s="37" t="str">
        <f>IF(AND((EB$11&gt;=$E83),(EB$11&lt;=$F83)),(((((IF(($M83="Röd"),"R","")&amp;IF(($M83="Blå"),"B",""))&amp;IF(($M83="Gul"),"U",""))&amp;IF(($M83="Grön"),"G",""))&amp;IF(($M83="Svart"),"S",""))&amp;IF(($M83="LILA"),"L","")),"")</f>
        <v/>
      </c>
      <c r="EC83" s="37" t="str">
        <f>IF(AND((EC$11&gt;=$E83),(EC$11&lt;=$F83)),(((((IF(($M83="Röd"),"R","")&amp;IF(($M83="Blå"),"B",""))&amp;IF(($M83="Gul"),"U",""))&amp;IF(($M83="Grön"),"G",""))&amp;IF(($M83="Svart"),"S",""))&amp;IF(($M83="LILA"),"L","")),"")</f>
        <v/>
      </c>
      <c r="ED83" s="37" t="str">
        <f>IF(AND((ED$11&gt;=$E83),(ED$11&lt;=$F83)),(((((IF(($M83="Röd"),"R","")&amp;IF(($M83="Blå"),"B",""))&amp;IF(($M83="Gul"),"U",""))&amp;IF(($M83="Grön"),"G",""))&amp;IF(($M83="Svart"),"S",""))&amp;IF(($M83="LILA"),"L","")),"")</f>
        <v/>
      </c>
      <c r="EE83" s="37" t="str">
        <f>IF(AND((EE$11&gt;=$E83),(EE$11&lt;=$F83)),(((((IF(($M83="Röd"),"R","")&amp;IF(($M83="Blå"),"B",""))&amp;IF(($M83="Gul"),"U",""))&amp;IF(($M83="Grön"),"G",""))&amp;IF(($M83="Svart"),"S",""))&amp;IF(($M83="LILA"),"L","")),"")</f>
        <v/>
      </c>
      <c r="EF83" s="37" t="str">
        <f>IF(AND((EF$11&gt;=$E83),(EF$11&lt;=$F83)),(((((IF(($M83="Röd"),"R","")&amp;IF(($M83="Blå"),"B",""))&amp;IF(($M83="Gul"),"U",""))&amp;IF(($M83="Grön"),"G",""))&amp;IF(($M83="Svart"),"S",""))&amp;IF(($M83="LILA"),"L","")),"")</f>
        <v/>
      </c>
      <c r="EG83" s="37" t="str">
        <f>IF(AND((EG$11&gt;=$E83),(EG$11&lt;=$F83)),(((((IF(($M83="Röd"),"R","")&amp;IF(($M83="Blå"),"B",""))&amp;IF(($M83="Gul"),"U",""))&amp;IF(($M83="Grön"),"G",""))&amp;IF(($M83="Svart"),"S",""))&amp;IF(($M83="LILA"),"L","")),"")</f>
        <v/>
      </c>
      <c r="EH83" s="37" t="str">
        <f>IF(AND((EH$11&gt;=$E83),(EH$11&lt;=$F83)),(((((IF(($M83="Röd"),"R","")&amp;IF(($M83="Blå"),"B",""))&amp;IF(($M83="Gul"),"U",""))&amp;IF(($M83="Grön"),"G",""))&amp;IF(($M83="Svart"),"S",""))&amp;IF(($M83="LILA"),"L","")),"")</f>
        <v/>
      </c>
      <c r="EI83" s="37" t="str">
        <f>IF(AND((EI$11&gt;=$E83),(EI$11&lt;=$F83)),(((((IF(($M83="Röd"),"R","")&amp;IF(($M83="Blå"),"B",""))&amp;IF(($M83="Gul"),"U",""))&amp;IF(($M83="Grön"),"G",""))&amp;IF(($M83="Svart"),"S",""))&amp;IF(($M83="LILA"),"L","")),"")</f>
        <v/>
      </c>
      <c r="EJ83" s="37" t="str">
        <f>IF(AND((EJ$11&gt;=$E83),(EJ$11&lt;=$F83)),(((((IF(($M83="Röd"),"R","")&amp;IF(($M83="Blå"),"B",""))&amp;IF(($M83="Gul"),"U",""))&amp;IF(($M83="Grön"),"G",""))&amp;IF(($M83="Svart"),"S",""))&amp;IF(($M83="LILA"),"L","")),"")</f>
        <v/>
      </c>
      <c r="EK83" s="37" t="str">
        <f>IF(AND((EK$11&gt;=$E83),(EK$11&lt;=$F83)),(((((IF(($M83="Röd"),"R","")&amp;IF(($M83="Blå"),"B",""))&amp;IF(($M83="Gul"),"U",""))&amp;IF(($M83="Grön"),"G",""))&amp;IF(($M83="Svart"),"S",""))&amp;IF(($M83="LILA"),"L","")),"")</f>
        <v/>
      </c>
      <c r="EL83" s="37" t="str">
        <f>IF(AND((EL$11&gt;=$E83),(EL$11&lt;=$F83)),(((((IF(($M83="Röd"),"R","")&amp;IF(($M83="Blå"),"B",""))&amp;IF(($M83="Gul"),"U",""))&amp;IF(($M83="Grön"),"G",""))&amp;IF(($M83="Svart"),"S",""))&amp;IF(($M83="LILA"),"L","")),"")</f>
        <v/>
      </c>
      <c r="EM83" s="37" t="str">
        <f>IF(AND((EM$11&gt;=$E83),(EM$11&lt;=$F83)),(((((IF(($M83="Röd"),"R","")&amp;IF(($M83="Blå"),"B",""))&amp;IF(($M83="Gul"),"U",""))&amp;IF(($M83="Grön"),"G",""))&amp;IF(($M83="Svart"),"S",""))&amp;IF(($M83="LILA"),"L","")),"")</f>
        <v/>
      </c>
      <c r="EN83" s="37" t="str">
        <f>IF(AND((EN$11&gt;=$E83),(EN$11&lt;=$F83)),(((((IF(($M83="Röd"),"R","")&amp;IF(($M83="Blå"),"B",""))&amp;IF(($M83="Gul"),"U",""))&amp;IF(($M83="Grön"),"G",""))&amp;IF(($M83="Svart"),"S",""))&amp;IF(($M83="LILA"),"L","")),"")</f>
        <v/>
      </c>
      <c r="EO83" s="37" t="str">
        <f>IF(AND((EO$11&gt;=$E83),(EO$11&lt;=$F83)),(((((IF(($M83="Röd"),"R","")&amp;IF(($M83="Blå"),"B",""))&amp;IF(($M83="Gul"),"U",""))&amp;IF(($M83="Grön"),"G",""))&amp;IF(($M83="Svart"),"S",""))&amp;IF(($M83="LILA"),"L","")),"")</f>
        <v/>
      </c>
      <c r="EP83" s="37" t="str">
        <f>IF(AND((EP$11&gt;=$E83),(EP$11&lt;=$F83)),(((((IF(($M83="Röd"),"R","")&amp;IF(($M83="Blå"),"B",""))&amp;IF(($M83="Gul"),"U",""))&amp;IF(($M83="Grön"),"G",""))&amp;IF(($M83="Svart"),"S",""))&amp;IF(($M83="LILA"),"L","")),"")</f>
        <v/>
      </c>
      <c r="EQ83" s="37" t="str">
        <f>IF(AND((EQ$11&gt;=$E83),(EQ$11&lt;=$F83)),(((((IF(($M83="Röd"),"R","")&amp;IF(($M83="Blå"),"B",""))&amp;IF(($M83="Gul"),"U",""))&amp;IF(($M83="Grön"),"G",""))&amp;IF(($M83="Svart"),"S",""))&amp;IF(($M83="LILA"),"L","")),"")</f>
        <v/>
      </c>
      <c r="ER83" s="37" t="str">
        <f>IF(AND((ER$11&gt;=$E83),(ER$11&lt;=$F83)),(((((IF(($M83="Röd"),"R","")&amp;IF(($M83="Blå"),"B",""))&amp;IF(($M83="Gul"),"U",""))&amp;IF(($M83="Grön"),"G",""))&amp;IF(($M83="Svart"),"S",""))&amp;IF(($M83="LILA"),"L","")),"")</f>
        <v/>
      </c>
      <c r="ES83" s="37" t="str">
        <f>IF(AND((ES$11&gt;=$E83),(ES$11&lt;=$F83)),(((((IF(($M83="Röd"),"R","")&amp;IF(($M83="Blå"),"B",""))&amp;IF(($M83="Gul"),"U",""))&amp;IF(($M83="Grön"),"G",""))&amp;IF(($M83="Svart"),"S",""))&amp;IF(($M83="LILA"),"L","")),"")</f>
        <v/>
      </c>
      <c r="ET83" s="37" t="str">
        <f>IF(AND((ET$11&gt;=$E83),(ET$11&lt;=$F83)),(((((IF(($M83="Röd"),"R","")&amp;IF(($M83="Blå"),"B",""))&amp;IF(($M83="Gul"),"U",""))&amp;IF(($M83="Grön"),"G",""))&amp;IF(($M83="Svart"),"S",""))&amp;IF(($M83="LILA"),"L","")),"")</f>
        <v/>
      </c>
      <c r="EU83" s="37" t="str">
        <f>IF(AND((EU$11&gt;=$E83),(EU$11&lt;=$F83)),(((((IF(($M83="Röd"),"R","")&amp;IF(($M83="Blå"),"B",""))&amp;IF(($M83="Gul"),"U",""))&amp;IF(($M83="Grön"),"G",""))&amp;IF(($M83="Svart"),"S",""))&amp;IF(($M83="LILA"),"L","")),"")</f>
        <v/>
      </c>
      <c r="EV83" s="37" t="str">
        <f>IF(AND((EV$11&gt;=$E83),(EV$11&lt;=$F83)),(((((IF(($M83="Röd"),"R","")&amp;IF(($M83="Blå"),"B",""))&amp;IF(($M83="Gul"),"U",""))&amp;IF(($M83="Grön"),"G",""))&amp;IF(($M83="Svart"),"S",""))&amp;IF(($M83="LILA"),"L","")),"")</f>
        <v/>
      </c>
      <c r="EW83" s="37" t="str">
        <f>IF(AND((EW$11&gt;=$E83),(EW$11&lt;=$F83)),(((((IF(($M83="Röd"),"R","")&amp;IF(($M83="Blå"),"B",""))&amp;IF(($M83="Gul"),"U",""))&amp;IF(($M83="Grön"),"G",""))&amp;IF(($M83="Svart"),"S",""))&amp;IF(($M83="LILA"),"L","")),"")</f>
        <v/>
      </c>
    </row>
    <row r="84" spans="1:153" ht="12.75" customHeight="1" x14ac:dyDescent="0.2">
      <c r="A84" s="39"/>
      <c r="B84" s="30"/>
      <c r="C84" s="31"/>
      <c r="D84" s="30"/>
      <c r="E84" s="40"/>
      <c r="F84" s="40"/>
      <c r="G84" s="33" t="str">
        <f t="shared" si="79"/>
        <v/>
      </c>
      <c r="H84" s="33"/>
      <c r="I84" s="34"/>
      <c r="J84" s="30" t="str">
        <f>IF(ISBLANK($G84),"",IF(ISBLANK($I84),"",SUM($G84,PRODUCT(PRODUCT($G84,$I84),-1))))</f>
        <v/>
      </c>
      <c r="K84" s="30" t="str">
        <f>IF(ISBLANK($H84),"",IF(ISBLANK($I84),"",SUM($H84,PRODUCT(PRODUCT($H84,$I84),-1))))</f>
        <v/>
      </c>
      <c r="L84" s="35"/>
      <c r="M84" s="36" t="s">
        <v>31</v>
      </c>
      <c r="N84" s="37" t="str">
        <f>IF(AND((N$11&gt;=$E84),(N$11&lt;=$F84)),(((((IF(($M84="Röd"),"R","")&amp;IF(($M84="Blå"),"B",""))&amp;IF(($M84="Gul"),"U",""))&amp;IF(($M84="Grön"),"G",""))&amp;IF(($M84="Svart"),"S",""))&amp;IF(($M84="LILA"),"L","")),"")</f>
        <v/>
      </c>
      <c r="O84" s="37" t="str">
        <f>IF(AND((O$11&gt;=$E84),(O$11&lt;=$F84)),(((((IF(($M84="Röd"),"R","")&amp;IF(($M84="Blå"),"B",""))&amp;IF(($M84="Gul"),"U",""))&amp;IF(($M84="Grön"),"G",""))&amp;IF(($M84="Svart"),"S",""))&amp;IF(($M84="LILA"),"L","")),"")</f>
        <v/>
      </c>
      <c r="P84" s="37" t="str">
        <f>IF(AND((P$11&gt;=$E84),(P$11&lt;=$F84)),(((((IF(($M84="Röd"),"R","")&amp;IF(($M84="Blå"),"B",""))&amp;IF(($M84="Gul"),"U",""))&amp;IF(($M84="Grön"),"G",""))&amp;IF(($M84="Svart"),"S",""))&amp;IF(($M84="LILA"),"L","")),"")</f>
        <v/>
      </c>
      <c r="Q84" s="37" t="str">
        <f>IF(AND((Q$11&gt;=$E84),(Q$11&lt;=$F84)),(((((IF(($M84="Röd"),"R","")&amp;IF(($M84="Blå"),"B",""))&amp;IF(($M84="Gul"),"U",""))&amp;IF(($M84="Grön"),"G",""))&amp;IF(($M84="Svart"),"S",""))&amp;IF(($M84="LILA"),"L","")),"")</f>
        <v/>
      </c>
      <c r="R84" s="37" t="str">
        <f>IF(AND((R$11&gt;=$E84),(R$11&lt;=$F84)),(((((IF(($M84="Röd"),"R","")&amp;IF(($M84="Blå"),"B",""))&amp;IF(($M84="Gul"),"U",""))&amp;IF(($M84="Grön"),"G",""))&amp;IF(($M84="Svart"),"S",""))&amp;IF(($M84="LILA"),"L","")),"")</f>
        <v/>
      </c>
      <c r="S84" s="37" t="str">
        <f>IF(AND((S$11&gt;=$E84),(S$11&lt;=$F84)),(((((IF(($M84="Röd"),"R","")&amp;IF(($M84="Blå"),"B",""))&amp;IF(($M84="Gul"),"U",""))&amp;IF(($M84="Grön"),"G",""))&amp;IF(($M84="Svart"),"S",""))&amp;IF(($M84="LILA"),"L","")),"")</f>
        <v/>
      </c>
      <c r="T84" s="37" t="str">
        <f>IF(AND((T$11&gt;=$E84),(T$11&lt;=$F84)),(((((IF(($M84="Röd"),"R","")&amp;IF(($M84="Blå"),"B",""))&amp;IF(($M84="Gul"),"U",""))&amp;IF(($M84="Grön"),"G",""))&amp;IF(($M84="Svart"),"S",""))&amp;IF(($M84="LILA"),"L","")),"")</f>
        <v/>
      </c>
      <c r="U84" s="37" t="str">
        <f>IF(AND((U$11&gt;=$E84),(U$11&lt;=$F84)),(((((IF(($M84="Röd"),"R","")&amp;IF(($M84="Blå"),"B",""))&amp;IF(($M84="Gul"),"U",""))&amp;IF(($M84="Grön"),"G",""))&amp;IF(($M84="Svart"),"S",""))&amp;IF(($M84="LILA"),"L","")),"")</f>
        <v/>
      </c>
      <c r="V84" s="37" t="str">
        <f>IF(AND((V$11&gt;=$E84),(V$11&lt;=$F84)),(((((IF(($M84="Röd"),"R","")&amp;IF(($M84="Blå"),"B",""))&amp;IF(($M84="Gul"),"U",""))&amp;IF(($M84="Grön"),"G",""))&amp;IF(($M84="Svart"),"S",""))&amp;IF(($M84="LILA"),"L","")),"")</f>
        <v/>
      </c>
      <c r="W84" s="37" t="str">
        <f>IF(AND((W$11&gt;=$E84),(W$11&lt;=$F84)),(((((IF(($M84="Röd"),"R","")&amp;IF(($M84="Blå"),"B",""))&amp;IF(($M84="Gul"),"U",""))&amp;IF(($M84="Grön"),"G",""))&amp;IF(($M84="Svart"),"S",""))&amp;IF(($M84="LILA"),"L","")),"")</f>
        <v/>
      </c>
      <c r="X84" s="37" t="str">
        <f>IF(AND((X$11&gt;=$E84),(X$11&lt;=$F84)),(((((IF(($M84="Röd"),"R","")&amp;IF(($M84="Blå"),"B",""))&amp;IF(($M84="Gul"),"U",""))&amp;IF(($M84="Grön"),"G",""))&amp;IF(($M84="Svart"),"S",""))&amp;IF(($M84="LILA"),"L","")),"")</f>
        <v/>
      </c>
      <c r="Y84" s="37" t="str">
        <f>IF(AND((Y$11&gt;=$E84),(Y$11&lt;=$F84)),(((((IF(($M84="Röd"),"R","")&amp;IF(($M84="Blå"),"B",""))&amp;IF(($M84="Gul"),"U",""))&amp;IF(($M84="Grön"),"G",""))&amp;IF(($M84="Svart"),"S",""))&amp;IF(($M84="LILA"),"L","")),"")</f>
        <v/>
      </c>
      <c r="Z84" s="37" t="str">
        <f>IF(AND((Z$11&gt;=$E84),(Z$11&lt;=$F84)),(((((IF(($M84="Röd"),"R","")&amp;IF(($M84="Blå"),"B",""))&amp;IF(($M84="Gul"),"U",""))&amp;IF(($M84="Grön"),"G",""))&amp;IF(($M84="Svart"),"S",""))&amp;IF(($M84="LILA"),"L","")),"")</f>
        <v/>
      </c>
      <c r="AA84" s="37" t="str">
        <f>IF(AND((AA$11&gt;=$E84),(AA$11&lt;=$F84)),(((((IF(($M84="Röd"),"R","")&amp;IF(($M84="Blå"),"B",""))&amp;IF(($M84="Gul"),"U",""))&amp;IF(($M84="Grön"),"G",""))&amp;IF(($M84="Svart"),"S",""))&amp;IF(($M84="LILA"),"L","")),"")</f>
        <v/>
      </c>
      <c r="AB84" s="37" t="str">
        <f>IF(AND((AB$11&gt;=$E84),(AB$11&lt;=$F84)),(((((IF(($M84="Röd"),"R","")&amp;IF(($M84="Blå"),"B",""))&amp;IF(($M84="Gul"),"U",""))&amp;IF(($M84="Grön"),"G",""))&amp;IF(($M84="Svart"),"S",""))&amp;IF(($M84="LILA"),"L","")),"")</f>
        <v/>
      </c>
      <c r="AC84" s="37" t="str">
        <f>IF(AND((AC$11&gt;=$E84),(AC$11&lt;=$F84)),(((((IF(($M84="Röd"),"R","")&amp;IF(($M84="Blå"),"B",""))&amp;IF(($M84="Gul"),"U",""))&amp;IF(($M84="Grön"),"G",""))&amp;IF(($M84="Svart"),"S",""))&amp;IF(($M84="LILA"),"L","")),"")</f>
        <v/>
      </c>
      <c r="AD84" s="38" t="str">
        <f>IF(AND((AD$11&gt;=$E84),(AD$11&lt;=$F84)),(((((IF(($M84="Röd"),"R","")&amp;IF(($M84="Blå"),"B",""))&amp;IF(($M84="Gul"),"U",""))&amp;IF(($M84="Grön"),"G",""))&amp;IF(($M84="Svart"),"S",""))&amp;IF(($M84="LILA"),"L","")),"")</f>
        <v/>
      </c>
      <c r="AE84" s="37" t="str">
        <f>IF(AND((AE$11&gt;=$E84),(AE$11&lt;=$F84)),(((((IF(($M84="Röd"),"R","")&amp;IF(($M84="Blå"),"B",""))&amp;IF(($M84="Gul"),"U",""))&amp;IF(($M84="Grön"),"G",""))&amp;IF(($M84="Svart"),"S",""))&amp;IF(($M84="LILA"),"L","")),"")</f>
        <v/>
      </c>
      <c r="AF84" s="37" t="str">
        <f>IF(AND((AF$11&gt;=$E84),(AF$11&lt;=$F84)),(((((IF(($M84="Röd"),"R","")&amp;IF(($M84="Blå"),"B",""))&amp;IF(($M84="Gul"),"U",""))&amp;IF(($M84="Grön"),"G",""))&amp;IF(($M84="Svart"),"S",""))&amp;IF(($M84="LILA"),"L","")),"")</f>
        <v/>
      </c>
      <c r="AG84" s="37" t="str">
        <f>IF(AND((AG$11&gt;=$E84),(AG$11&lt;=$F84)),(((((IF(($M84="Röd"),"R","")&amp;IF(($M84="Blå"),"B",""))&amp;IF(($M84="Gul"),"U",""))&amp;IF(($M84="Grön"),"G",""))&amp;IF(($M84="Svart"),"S",""))&amp;IF(($M84="LILA"),"L","")),"")</f>
        <v/>
      </c>
      <c r="AH84" s="37" t="str">
        <f>IF(AND((AH$11&gt;=$E84),(AH$11&lt;=$F84)),(((((IF(($M84="Röd"),"R","")&amp;IF(($M84="Blå"),"B",""))&amp;IF(($M84="Gul"),"U",""))&amp;IF(($M84="Grön"),"G",""))&amp;IF(($M84="Svart"),"S",""))&amp;IF(($M84="LILA"),"L","")),"")</f>
        <v/>
      </c>
      <c r="AI84" s="37" t="str">
        <f>IF(AND((AI$11&gt;=$E84),(AI$11&lt;=$F84)),(((((IF(($M84="Röd"),"R","")&amp;IF(($M84="Blå"),"B",""))&amp;IF(($M84="Gul"),"U",""))&amp;IF(($M84="Grön"),"G",""))&amp;IF(($M84="Svart"),"S",""))&amp;IF(($M84="LILA"),"L","")),"")</f>
        <v/>
      </c>
      <c r="AJ84" s="37" t="str">
        <f>IF(AND((AJ$11&gt;=$E84),(AJ$11&lt;=$F84)),(((((IF(($M84="Röd"),"R","")&amp;IF(($M84="Blå"),"B",""))&amp;IF(($M84="Gul"),"U",""))&amp;IF(($M84="Grön"),"G",""))&amp;IF(($M84="Svart"),"S",""))&amp;IF(($M84="LILA"),"L","")),"")</f>
        <v/>
      </c>
      <c r="AK84" s="37" t="str">
        <f>IF(AND((AK$11&gt;=$E84),(AK$11&lt;=$F84)),(((((IF(($M84="Röd"),"R","")&amp;IF(($M84="Blå"),"B",""))&amp;IF(($M84="Gul"),"U",""))&amp;IF(($M84="Grön"),"G",""))&amp;IF(($M84="Svart"),"S",""))&amp;IF(($M84="LILA"),"L","")),"")</f>
        <v/>
      </c>
      <c r="AL84" s="37" t="str">
        <f>IF(AND((AL$11&gt;=$E84),(AL$11&lt;=$F84)),(((((IF(($M84="Röd"),"R","")&amp;IF(($M84="Blå"),"B",""))&amp;IF(($M84="Gul"),"U",""))&amp;IF(($M84="Grön"),"G",""))&amp;IF(($M84="Svart"),"S",""))&amp;IF(($M84="LILA"),"L","")),"")</f>
        <v/>
      </c>
      <c r="AM84" s="37" t="str">
        <f>IF(AND((AM$11&gt;=$E84),(AM$11&lt;=$F84)),(((((IF(($M84="Röd"),"R","")&amp;IF(($M84="Blå"),"B",""))&amp;IF(($M84="Gul"),"U",""))&amp;IF(($M84="Grön"),"G",""))&amp;IF(($M84="Svart"),"S",""))&amp;IF(($M84="LILA"),"L","")),"")</f>
        <v/>
      </c>
      <c r="AN84" s="37" t="str">
        <f>IF(AND((AN$11&gt;=$E84),(AN$11&lt;=$F84)),(((((IF(($M84="Röd"),"R","")&amp;IF(($M84="Blå"),"B",""))&amp;IF(($M84="Gul"),"U",""))&amp;IF(($M84="Grön"),"G",""))&amp;IF(($M84="Svart"),"S",""))&amp;IF(($M84="LILA"),"L","")),"")</f>
        <v/>
      </c>
      <c r="AO84" s="37" t="str">
        <f>IF(AND((AO$11&gt;=$E84),(AO$11&lt;=$F84)),(((((IF(($M84="Röd"),"R","")&amp;IF(($M84="Blå"),"B",""))&amp;IF(($M84="Gul"),"U",""))&amp;IF(($M84="Grön"),"G",""))&amp;IF(($M84="Svart"),"S",""))&amp;IF(($M84="LILA"),"L","")),"")</f>
        <v/>
      </c>
      <c r="AP84" s="37" t="str">
        <f>IF(AND((AP$11&gt;=$E84),(AP$11&lt;=$F84)),(((((IF(($M84="Röd"),"R","")&amp;IF(($M84="Blå"),"B",""))&amp;IF(($M84="Gul"),"U",""))&amp;IF(($M84="Grön"),"G",""))&amp;IF(($M84="Svart"),"S",""))&amp;IF(($M84="LILA"),"L","")),"")</f>
        <v/>
      </c>
      <c r="AQ84" s="37" t="str">
        <f>IF(AND((AQ$11&gt;=$E84),(AQ$11&lt;=$F84)),(((((IF(($M84="Röd"),"R","")&amp;IF(($M84="Blå"),"B",""))&amp;IF(($M84="Gul"),"U",""))&amp;IF(($M84="Grön"),"G",""))&amp;IF(($M84="Svart"),"S",""))&amp;IF(($M84="LILA"),"L","")),"")</f>
        <v/>
      </c>
      <c r="AR84" s="37" t="str">
        <f>IF(AND((AR$11&gt;=$E84),(AR$11&lt;=$F84)),(((((IF(($M84="Röd"),"R","")&amp;IF(($M84="Blå"),"B",""))&amp;IF(($M84="Gul"),"U",""))&amp;IF(($M84="Grön"),"G",""))&amp;IF(($M84="Svart"),"S",""))&amp;IF(($M84="LILA"),"L","")),"")</f>
        <v/>
      </c>
      <c r="AS84" s="37" t="str">
        <f>IF(AND((AS$11&gt;=$E84),(AS$11&lt;=$F84)),(((((IF(($M84="Röd"),"R","")&amp;IF(($M84="Blå"),"B",""))&amp;IF(($M84="Gul"),"U",""))&amp;IF(($M84="Grön"),"G",""))&amp;IF(($M84="Svart"),"S",""))&amp;IF(($M84="LILA"),"L","")),"")</f>
        <v/>
      </c>
      <c r="AT84" s="37" t="str">
        <f>IF(AND((AT$11&gt;=$E84),(AT$11&lt;=$F84)),(((((IF(($M84="Röd"),"R","")&amp;IF(($M84="Blå"),"B",""))&amp;IF(($M84="Gul"),"U",""))&amp;IF(($M84="Grön"),"G",""))&amp;IF(($M84="Svart"),"S",""))&amp;IF(($M84="LILA"),"L","")),"")</f>
        <v/>
      </c>
      <c r="AU84" s="37" t="str">
        <f>IF(AND((AU$11&gt;=$E84),(AU$11&lt;=$F84)),(((((IF(($M84="Röd"),"R","")&amp;IF(($M84="Blå"),"B",""))&amp;IF(($M84="Gul"),"U",""))&amp;IF(($M84="Grön"),"G",""))&amp;IF(($M84="Svart"),"S",""))&amp;IF(($M84="LILA"),"L","")),"")</f>
        <v/>
      </c>
      <c r="AV84" s="37" t="str">
        <f>IF(AND((AV$11&gt;=$E84),(AV$11&lt;=$F84)),(((((IF(($M84="Röd"),"R","")&amp;IF(($M84="Blå"),"B",""))&amp;IF(($M84="Gul"),"U",""))&amp;IF(($M84="Grön"),"G",""))&amp;IF(($M84="Svart"),"S",""))&amp;IF(($M84="LILA"),"L","")),"")</f>
        <v/>
      </c>
      <c r="AW84" s="37" t="str">
        <f>IF(AND((AW$11&gt;=$E84),(AW$11&lt;=$F84)),(((((IF(($M84="Röd"),"R","")&amp;IF(($M84="Blå"),"B",""))&amp;IF(($M84="Gul"),"U",""))&amp;IF(($M84="Grön"),"G",""))&amp;IF(($M84="Svart"),"S",""))&amp;IF(($M84="LILA"),"L","")),"")</f>
        <v/>
      </c>
      <c r="AX84" s="37" t="str">
        <f>IF(AND((AX$11&gt;=$E84),(AX$11&lt;=$F84)),(((((IF(($M84="Röd"),"R","")&amp;IF(($M84="Blå"),"B",""))&amp;IF(($M84="Gul"),"U",""))&amp;IF(($M84="Grön"),"G",""))&amp;IF(($M84="Svart"),"S",""))&amp;IF(($M84="LILA"),"L","")),"")</f>
        <v/>
      </c>
      <c r="AY84" s="37" t="str">
        <f>IF(AND((AY$11&gt;=$E84),(AY$11&lt;=$F84)),(((((IF(($M84="Röd"),"R","")&amp;IF(($M84="Blå"),"B",""))&amp;IF(($M84="Gul"),"U",""))&amp;IF(($M84="Grön"),"G",""))&amp;IF(($M84="Svart"),"S",""))&amp;IF(($M84="LILA"),"L","")),"")</f>
        <v/>
      </c>
      <c r="AZ84" s="37" t="str">
        <f>IF(AND((AZ$11&gt;=$E84),(AZ$11&lt;=$F84)),(((((IF(($M84="Röd"),"R","")&amp;IF(($M84="Blå"),"B",""))&amp;IF(($M84="Gul"),"U",""))&amp;IF(($M84="Grön"),"G",""))&amp;IF(($M84="Svart"),"S",""))&amp;IF(($M84="LILA"),"L","")),"")</f>
        <v/>
      </c>
      <c r="BA84" s="37" t="str">
        <f>IF(AND((BA$11&gt;=$E84),(BA$11&lt;=$F84)),(((((IF(($M84="Röd"),"R","")&amp;IF(($M84="Blå"),"B",""))&amp;IF(($M84="Gul"),"U",""))&amp;IF(($M84="Grön"),"G",""))&amp;IF(($M84="Svart"),"S",""))&amp;IF(($M84="LILA"),"L","")),"")</f>
        <v/>
      </c>
      <c r="BB84" s="37" t="str">
        <f>IF(AND((BB$11&gt;=$E84),(BB$11&lt;=$F84)),(((((IF(($M84="Röd"),"R","")&amp;IF(($M84="Blå"),"B",""))&amp;IF(($M84="Gul"),"U",""))&amp;IF(($M84="Grön"),"G",""))&amp;IF(($M84="Svart"),"S",""))&amp;IF(($M84="LILA"),"L","")),"")</f>
        <v/>
      </c>
      <c r="BC84" s="37" t="str">
        <f>IF(AND((BC$11&gt;=$E84),(BC$11&lt;=$F84)),(((((IF(($M84="Röd"),"R","")&amp;IF(($M84="Blå"),"B",""))&amp;IF(($M84="Gul"),"U",""))&amp;IF(($M84="Grön"),"G",""))&amp;IF(($M84="Svart"),"S",""))&amp;IF(($M84="LILA"),"L","")),"")</f>
        <v/>
      </c>
      <c r="BD84" s="37" t="str">
        <f>IF(AND((BD$11&gt;=$E84),(BD$11&lt;=$F84)),(((((IF(($M84="Röd"),"R","")&amp;IF(($M84="Blå"),"B",""))&amp;IF(($M84="Gul"),"U",""))&amp;IF(($M84="Grön"),"G",""))&amp;IF(($M84="Svart"),"S",""))&amp;IF(($M84="LILA"),"L","")),"")</f>
        <v/>
      </c>
      <c r="BE84" s="37" t="str">
        <f>IF(AND((BE$11&gt;=$E84),(BE$11&lt;=$F84)),(((((IF(($M84="Röd"),"R","")&amp;IF(($M84="Blå"),"B",""))&amp;IF(($M84="Gul"),"U",""))&amp;IF(($M84="Grön"),"G",""))&amp;IF(($M84="Svart"),"S",""))&amp;IF(($M84="LILA"),"L","")),"")</f>
        <v/>
      </c>
      <c r="BF84" s="37" t="str">
        <f>IF(AND((BF$11&gt;=$E84),(BF$11&lt;=$F84)),(((((IF(($M84="Röd"),"R","")&amp;IF(($M84="Blå"),"B",""))&amp;IF(($M84="Gul"),"U",""))&amp;IF(($M84="Grön"),"G",""))&amp;IF(($M84="Svart"),"S",""))&amp;IF(($M84="LILA"),"L","")),"")</f>
        <v/>
      </c>
      <c r="BG84" s="37" t="str">
        <f>IF(AND((BG$11&gt;=$E84),(BG$11&lt;=$F84)),(((((IF(($M84="Röd"),"R","")&amp;IF(($M84="Blå"),"B",""))&amp;IF(($M84="Gul"),"U",""))&amp;IF(($M84="Grön"),"G",""))&amp;IF(($M84="Svart"),"S",""))&amp;IF(($M84="LILA"),"L","")),"")</f>
        <v/>
      </c>
      <c r="BH84" s="37" t="str">
        <f>IF(AND((BH$11&gt;=$E84),(BH$11&lt;=$F84)),(((((IF(($M84="Röd"),"R","")&amp;IF(($M84="Blå"),"B",""))&amp;IF(($M84="Gul"),"U",""))&amp;IF(($M84="Grön"),"G",""))&amp;IF(($M84="Svart"),"S",""))&amp;IF(($M84="LILA"),"L","")),"")</f>
        <v/>
      </c>
      <c r="BI84" s="37" t="str">
        <f>IF(AND((BI$11&gt;=$E84),(BI$11&lt;=$F84)),(((((IF(($M84="Röd"),"R","")&amp;IF(($M84="Blå"),"B",""))&amp;IF(($M84="Gul"),"U",""))&amp;IF(($M84="Grön"),"G",""))&amp;IF(($M84="Svart"),"S",""))&amp;IF(($M84="LILA"),"L","")),"")</f>
        <v/>
      </c>
      <c r="BJ84" s="37" t="str">
        <f>IF(AND((BJ$11&gt;=$E84),(BJ$11&lt;=$F84)),(((((IF(($M84="Röd"),"R","")&amp;IF(($M84="Blå"),"B",""))&amp;IF(($M84="Gul"),"U",""))&amp;IF(($M84="Grön"),"G",""))&amp;IF(($M84="Svart"),"S",""))&amp;IF(($M84="LILA"),"L","")),"")</f>
        <v/>
      </c>
      <c r="BK84" s="37" t="str">
        <f>IF(AND((BK$11&gt;=$E84),(BK$11&lt;=$F84)),(((((IF(($M84="Röd"),"R","")&amp;IF(($M84="Blå"),"B",""))&amp;IF(($M84="Gul"),"U",""))&amp;IF(($M84="Grön"),"G",""))&amp;IF(($M84="Svart"),"S",""))&amp;IF(($M84="LILA"),"L","")),"")</f>
        <v/>
      </c>
      <c r="BL84" s="37" t="str">
        <f>IF(AND((BL$11&gt;=$E84),(BL$11&lt;=$F84)),(((((IF(($M84="Röd"),"R","")&amp;IF(($M84="Blå"),"B",""))&amp;IF(($M84="Gul"),"U",""))&amp;IF(($M84="Grön"),"G",""))&amp;IF(($M84="Svart"),"S",""))&amp;IF(($M84="LILA"),"L","")),"")</f>
        <v/>
      </c>
      <c r="BM84" s="37" t="str">
        <f>IF(AND((BM$11&gt;=$E84),(BM$11&lt;=$F84)),(((((IF(($M84="Röd"),"R","")&amp;IF(($M84="Blå"),"B",""))&amp;IF(($M84="Gul"),"U",""))&amp;IF(($M84="Grön"),"G",""))&amp;IF(($M84="Svart"),"S",""))&amp;IF(($M84="LILA"),"L","")),"")</f>
        <v/>
      </c>
      <c r="BN84" s="37" t="str">
        <f>IF(AND((BN$11&gt;=$E84),(BN$11&lt;=$F84)),(((((IF(($M84="Röd"),"R","")&amp;IF(($M84="Blå"),"B",""))&amp;IF(($M84="Gul"),"U",""))&amp;IF(($M84="Grön"),"G",""))&amp;IF(($M84="Svart"),"S",""))&amp;IF(($M84="LILA"),"L","")),"")</f>
        <v/>
      </c>
      <c r="BO84" s="37" t="str">
        <f>IF(AND((BO$11&gt;=$E84),(BO$11&lt;=$F84)),(((((IF(($M84="Röd"),"R","")&amp;IF(($M84="Blå"),"B",""))&amp;IF(($M84="Gul"),"U",""))&amp;IF(($M84="Grön"),"G",""))&amp;IF(($M84="Svart"),"S",""))&amp;IF(($M84="LILA"),"L","")),"")</f>
        <v/>
      </c>
      <c r="BP84" s="37" t="str">
        <f>IF(AND((BP$11&gt;=$E84),(BP$11&lt;=$F84)),(((((IF(($M84="Röd"),"R","")&amp;IF(($M84="Blå"),"B",""))&amp;IF(($M84="Gul"),"U",""))&amp;IF(($M84="Grön"),"G",""))&amp;IF(($M84="Svart"),"S",""))&amp;IF(($M84="LILA"),"L","")),"")</f>
        <v/>
      </c>
      <c r="BQ84" s="37" t="str">
        <f>IF(AND((BQ$11&gt;=$E84),(BQ$11&lt;=$F84)),(((((IF(($M84="Röd"),"R","")&amp;IF(($M84="Blå"),"B",""))&amp;IF(($M84="Gul"),"U",""))&amp;IF(($M84="Grön"),"G",""))&amp;IF(($M84="Svart"),"S",""))&amp;IF(($M84="LILA"),"L","")),"")</f>
        <v/>
      </c>
      <c r="BR84" s="37" t="str">
        <f>IF(AND((BR$11&gt;=$E84),(BR$11&lt;=$F84)),(((((IF(($M84="Röd"),"R","")&amp;IF(($M84="Blå"),"B",""))&amp;IF(($M84="Gul"),"U",""))&amp;IF(($M84="Grön"),"G",""))&amp;IF(($M84="Svart"),"S",""))&amp;IF(($M84="LILA"),"L","")),"")</f>
        <v/>
      </c>
      <c r="BS84" s="37" t="str">
        <f>IF(AND((BS$11&gt;=$E84),(BS$11&lt;=$F84)),(((((IF(($M84="Röd"),"R","")&amp;IF(($M84="Blå"),"B",""))&amp;IF(($M84="Gul"),"U",""))&amp;IF(($M84="Grön"),"G",""))&amp;IF(($M84="Svart"),"S",""))&amp;IF(($M84="LILA"),"L","")),"")</f>
        <v/>
      </c>
      <c r="BT84" s="37" t="str">
        <f>IF(AND((BT$11&gt;=$E84),(BT$11&lt;=$F84)),(((((IF(($M84="Röd"),"R","")&amp;IF(($M84="Blå"),"B",""))&amp;IF(($M84="Gul"),"U",""))&amp;IF(($M84="Grön"),"G",""))&amp;IF(($M84="Svart"),"S",""))&amp;IF(($M84="LILA"),"L","")),"")</f>
        <v/>
      </c>
      <c r="BU84" s="37" t="str">
        <f>IF(AND((BU$11&gt;=$E84),(BU$11&lt;=$F84)),(((((IF(($M84="Röd"),"R","")&amp;IF(($M84="Blå"),"B",""))&amp;IF(($M84="Gul"),"U",""))&amp;IF(($M84="Grön"),"G",""))&amp;IF(($M84="Svart"),"S",""))&amp;IF(($M84="LILA"),"L","")),"")</f>
        <v/>
      </c>
      <c r="BV84" s="37" t="str">
        <f>IF(AND((BV$11&gt;=$E84),(BV$11&lt;=$F84)),(((((IF(($M84="Röd"),"R","")&amp;IF(($M84="Blå"),"B",""))&amp;IF(($M84="Gul"),"U",""))&amp;IF(($M84="Grön"),"G",""))&amp;IF(($M84="Svart"),"S",""))&amp;IF(($M84="LILA"),"L","")),"")</f>
        <v/>
      </c>
      <c r="BW84" s="37" t="str">
        <f>IF(AND((BW$11&gt;=$E84),(BW$11&lt;=$F84)),(((((IF(($M84="Röd"),"R","")&amp;IF(($M84="Blå"),"B",""))&amp;IF(($M84="Gul"),"U",""))&amp;IF(($M84="Grön"),"G",""))&amp;IF(($M84="Svart"),"S",""))&amp;IF(($M84="LILA"),"L","")),"")</f>
        <v/>
      </c>
      <c r="BX84" s="37" t="str">
        <f>IF(AND((BX$11&gt;=$E84),(BX$11&lt;=$F84)),(((((IF(($M84="Röd"),"R","")&amp;IF(($M84="Blå"),"B",""))&amp;IF(($M84="Gul"),"U",""))&amp;IF(($M84="Grön"),"G",""))&amp;IF(($M84="Svart"),"S",""))&amp;IF(($M84="LILA"),"L","")),"")</f>
        <v/>
      </c>
      <c r="BY84" s="37" t="str">
        <f>IF(AND((BY$11&gt;=$E84),(BY$11&lt;=$F84)),(((((IF(($M84="Röd"),"R","")&amp;IF(($M84="Blå"),"B",""))&amp;IF(($M84="Gul"),"U",""))&amp;IF(($M84="Grön"),"G",""))&amp;IF(($M84="Svart"),"S",""))&amp;IF(($M84="LILA"),"L","")),"")</f>
        <v/>
      </c>
      <c r="BZ84" s="37" t="str">
        <f>IF(AND((BZ$11&gt;=$E84),(BZ$11&lt;=$F84)),(((((IF(($M84="Röd"),"R","")&amp;IF(($M84="Blå"),"B",""))&amp;IF(($M84="Gul"),"U",""))&amp;IF(($M84="Grön"),"G",""))&amp;IF(($M84="Svart"),"S",""))&amp;IF(($M84="LILA"),"L","")),"")</f>
        <v/>
      </c>
      <c r="CA84" s="37" t="str">
        <f>IF(AND((CA$11&gt;=$E84),(CA$11&lt;=$F84)),(((((IF(($M84="Röd"),"R","")&amp;IF(($M84="Blå"),"B",""))&amp;IF(($M84="Gul"),"U",""))&amp;IF(($M84="Grön"),"G",""))&amp;IF(($M84="Svart"),"S",""))&amp;IF(($M84="LILA"),"L","")),"")</f>
        <v/>
      </c>
      <c r="CB84" s="37" t="str">
        <f>IF(AND((CB$11&gt;=$E84),(CB$11&lt;=$F84)),(((((IF(($M84="Röd"),"R","")&amp;IF(($M84="Blå"),"B",""))&amp;IF(($M84="Gul"),"U",""))&amp;IF(($M84="Grön"),"G",""))&amp;IF(($M84="Svart"),"S",""))&amp;IF(($M84="LILA"),"L","")),"")</f>
        <v/>
      </c>
      <c r="CC84" s="37" t="str">
        <f>IF(AND((CC$11&gt;=$E84),(CC$11&lt;=$F84)),(((((IF(($M84="Röd"),"R","")&amp;IF(($M84="Blå"),"B",""))&amp;IF(($M84="Gul"),"U",""))&amp;IF(($M84="Grön"),"G",""))&amp;IF(($M84="Svart"),"S",""))&amp;IF(($M84="LILA"),"L","")),"")</f>
        <v/>
      </c>
      <c r="CD84" s="37" t="str">
        <f>IF(AND((CD$11&gt;=$E84),(CD$11&lt;=$F84)),(((((IF(($M84="Röd"),"R","")&amp;IF(($M84="Blå"),"B",""))&amp;IF(($M84="Gul"),"U",""))&amp;IF(($M84="Grön"),"G",""))&amp;IF(($M84="Svart"),"S",""))&amp;IF(($M84="LILA"),"L","")),"")</f>
        <v/>
      </c>
      <c r="CE84" s="37" t="str">
        <f>IF(AND((CE$11&gt;=$E84),(CE$11&lt;=$F84)),(((((IF(($M84="Röd"),"R","")&amp;IF(($M84="Blå"),"B",""))&amp;IF(($M84="Gul"),"U",""))&amp;IF(($M84="Grön"),"G",""))&amp;IF(($M84="Svart"),"S",""))&amp;IF(($M84="LILA"),"L","")),"")</f>
        <v/>
      </c>
      <c r="CF84" s="37" t="str">
        <f>IF(AND((CF$11&gt;=$E84),(CF$11&lt;=$F84)),(((((IF(($M84="Röd"),"R","")&amp;IF(($M84="Blå"),"B",""))&amp;IF(($M84="Gul"),"U",""))&amp;IF(($M84="Grön"),"G",""))&amp;IF(($M84="Svart"),"S",""))&amp;IF(($M84="LILA"),"L","")),"")</f>
        <v/>
      </c>
      <c r="CG84" s="37" t="str">
        <f>IF(AND((CG$11&gt;=$E84),(CG$11&lt;=$F84)),(((((IF(($M84="Röd"),"R","")&amp;IF(($M84="Blå"),"B",""))&amp;IF(($M84="Gul"),"U",""))&amp;IF(($M84="Grön"),"G",""))&amp;IF(($M84="Svart"),"S",""))&amp;IF(($M84="LILA"),"L","")),"")</f>
        <v/>
      </c>
      <c r="CH84" s="37" t="str">
        <f>IF(AND((CH$11&gt;=$E84),(CH$11&lt;=$F84)),(((((IF(($M84="Röd"),"R","")&amp;IF(($M84="Blå"),"B",""))&amp;IF(($M84="Gul"),"U",""))&amp;IF(($M84="Grön"),"G",""))&amp;IF(($M84="Svart"),"S",""))&amp;IF(($M84="LILA"),"L","")),"")</f>
        <v/>
      </c>
      <c r="CI84" s="37" t="str">
        <f>IF(AND((CI$11&gt;=$E84),(CI$11&lt;=$F84)),(((((IF(($M84="Röd"),"R","")&amp;IF(($M84="Blå"),"B",""))&amp;IF(($M84="Gul"),"U",""))&amp;IF(($M84="Grön"),"G",""))&amp;IF(($M84="Svart"),"S",""))&amp;IF(($M84="LILA"),"L","")),"")</f>
        <v/>
      </c>
      <c r="CJ84" s="37" t="str">
        <f>IF(AND((CJ$11&gt;=$E84),(CJ$11&lt;=$F84)),(((((IF(($M84="Röd"),"R","")&amp;IF(($M84="Blå"),"B",""))&amp;IF(($M84="Gul"),"U",""))&amp;IF(($M84="Grön"),"G",""))&amp;IF(($M84="Svart"),"S",""))&amp;IF(($M84="LILA"),"L","")),"")</f>
        <v/>
      </c>
      <c r="CK84" s="37" t="str">
        <f>IF(AND((CK$11&gt;=$E84),(CK$11&lt;=$F84)),(((((IF(($M84="Röd"),"R","")&amp;IF(($M84="Blå"),"B",""))&amp;IF(($M84="Gul"),"U",""))&amp;IF(($M84="Grön"),"G",""))&amp;IF(($M84="Svart"),"S",""))&amp;IF(($M84="LILA"),"L","")),"")</f>
        <v/>
      </c>
      <c r="CL84" s="37" t="str">
        <f>IF(AND((CL$11&gt;=$E84),(CL$11&lt;=$F84)),(((((IF(($M84="Röd"),"R","")&amp;IF(($M84="Blå"),"B",""))&amp;IF(($M84="Gul"),"U",""))&amp;IF(($M84="Grön"),"G",""))&amp;IF(($M84="Svart"),"S",""))&amp;IF(($M84="LILA"),"L","")),"")</f>
        <v/>
      </c>
      <c r="CM84" s="37" t="str">
        <f>IF(AND((CM$11&gt;=$E84),(CM$11&lt;=$F84)),(((((IF(($M84="Röd"),"R","")&amp;IF(($M84="Blå"),"B",""))&amp;IF(($M84="Gul"),"U",""))&amp;IF(($M84="Grön"),"G",""))&amp;IF(($M84="Svart"),"S",""))&amp;IF(($M84="LILA"),"L","")),"")</f>
        <v/>
      </c>
      <c r="CN84" s="37" t="str">
        <f>IF(AND((CN$11&gt;=$E84),(CN$11&lt;=$F84)),(((((IF(($M84="Röd"),"R","")&amp;IF(($M84="Blå"),"B",""))&amp;IF(($M84="Gul"),"U",""))&amp;IF(($M84="Grön"),"G",""))&amp;IF(($M84="Svart"),"S",""))&amp;IF(($M84="LILA"),"L","")),"")</f>
        <v/>
      </c>
      <c r="CO84" s="37" t="str">
        <f>IF(AND((CO$11&gt;=$E84),(CO$11&lt;=$F84)),(((((IF(($M84="Röd"),"R","")&amp;IF(($M84="Blå"),"B",""))&amp;IF(($M84="Gul"),"U",""))&amp;IF(($M84="Grön"),"G",""))&amp;IF(($M84="Svart"),"S",""))&amp;IF(($M84="LILA"),"L","")),"")</f>
        <v/>
      </c>
      <c r="CP84" s="37" t="str">
        <f>IF(AND((CP$11&gt;=$E84),(CP$11&lt;=$F84)),(((((IF(($M84="Röd"),"R","")&amp;IF(($M84="Blå"),"B",""))&amp;IF(($M84="Gul"),"U",""))&amp;IF(($M84="Grön"),"G",""))&amp;IF(($M84="Svart"),"S",""))&amp;IF(($M84="LILA"),"L","")),"")</f>
        <v/>
      </c>
      <c r="CQ84" s="37" t="str">
        <f>IF(AND((CQ$11&gt;=$E84),(CQ$11&lt;=$F84)),(((((IF(($M84="Röd"),"R","")&amp;IF(($M84="Blå"),"B",""))&amp;IF(($M84="Gul"),"U",""))&amp;IF(($M84="Grön"),"G",""))&amp;IF(($M84="Svart"),"S",""))&amp;IF(($M84="LILA"),"L","")),"")</f>
        <v/>
      </c>
      <c r="CR84" s="37" t="str">
        <f>IF(AND((CR$11&gt;=$E84),(CR$11&lt;=$F84)),(((((IF(($M84="Röd"),"R","")&amp;IF(($M84="Blå"),"B",""))&amp;IF(($M84="Gul"),"U",""))&amp;IF(($M84="Grön"),"G",""))&amp;IF(($M84="Svart"),"S",""))&amp;IF(($M84="LILA"),"L","")),"")</f>
        <v/>
      </c>
      <c r="CS84" s="37" t="str">
        <f>IF(AND((CS$11&gt;=$E84),(CS$11&lt;=$F84)),(((((IF(($M84="Röd"),"R","")&amp;IF(($M84="Blå"),"B",""))&amp;IF(($M84="Gul"),"U",""))&amp;IF(($M84="Grön"),"G",""))&amp;IF(($M84="Svart"),"S",""))&amp;IF(($M84="LILA"),"L","")),"")</f>
        <v/>
      </c>
      <c r="CT84" s="37" t="str">
        <f>IF(AND((CT$11&gt;=$E84),(CT$11&lt;=$F84)),(((((IF(($M84="Röd"),"R","")&amp;IF(($M84="Blå"),"B",""))&amp;IF(($M84="Gul"),"U",""))&amp;IF(($M84="Grön"),"G",""))&amp;IF(($M84="Svart"),"S",""))&amp;IF(($M84="LILA"),"L","")),"")</f>
        <v/>
      </c>
      <c r="CU84" s="37" t="str">
        <f>IF(AND((CU$11&gt;=$E84),(CU$11&lt;=$F84)),(((((IF(($M84="Röd"),"R","")&amp;IF(($M84="Blå"),"B",""))&amp;IF(($M84="Gul"),"U",""))&amp;IF(($M84="Grön"),"G",""))&amp;IF(($M84="Svart"),"S",""))&amp;IF(($M84="LILA"),"L","")),"")</f>
        <v/>
      </c>
      <c r="CV84" s="37" t="str">
        <f>IF(AND((CV$11&gt;=$E84),(CV$11&lt;=$F84)),(((((IF(($M84="Röd"),"R","")&amp;IF(($M84="Blå"),"B",""))&amp;IF(($M84="Gul"),"U",""))&amp;IF(($M84="Grön"),"G",""))&amp;IF(($M84="Svart"),"S",""))&amp;IF(($M84="LILA"),"L","")),"")</f>
        <v/>
      </c>
      <c r="CW84" s="37" t="str">
        <f>IF(AND((CW$11&gt;=$E84),(CW$11&lt;=$F84)),(((((IF(($M84="Röd"),"R","")&amp;IF(($M84="Blå"),"B",""))&amp;IF(($M84="Gul"),"U",""))&amp;IF(($M84="Grön"),"G",""))&amp;IF(($M84="Svart"),"S",""))&amp;IF(($M84="LILA"),"L","")),"")</f>
        <v/>
      </c>
      <c r="CX84" s="37" t="str">
        <f>IF(AND((CX$11&gt;=$E84),(CX$11&lt;=$F84)),(((((IF(($M84="Röd"),"R","")&amp;IF(($M84="Blå"),"B",""))&amp;IF(($M84="Gul"),"U",""))&amp;IF(($M84="Grön"),"G",""))&amp;IF(($M84="Svart"),"S",""))&amp;IF(($M84="LILA"),"L","")),"")</f>
        <v/>
      </c>
      <c r="CY84" s="37" t="str">
        <f>IF(AND((CY$11&gt;=$E84),(CY$11&lt;=$F84)),(((((IF(($M84="Röd"),"R","")&amp;IF(($M84="Blå"),"B",""))&amp;IF(($M84="Gul"),"U",""))&amp;IF(($M84="Grön"),"G",""))&amp;IF(($M84="Svart"),"S",""))&amp;IF(($M84="LILA"),"L","")),"")</f>
        <v/>
      </c>
      <c r="CZ84" s="37" t="str">
        <f>IF(AND((CZ$11&gt;=$E84),(CZ$11&lt;=$F84)),(((((IF(($M84="Röd"),"R","")&amp;IF(($M84="Blå"),"B",""))&amp;IF(($M84="Gul"),"U",""))&amp;IF(($M84="Grön"),"G",""))&amp;IF(($M84="Svart"),"S",""))&amp;IF(($M84="LILA"),"L","")),"")</f>
        <v/>
      </c>
      <c r="DA84" s="37" t="str">
        <f>IF(AND((DA$11&gt;=$E84),(DA$11&lt;=$F84)),(((((IF(($M84="Röd"),"R","")&amp;IF(($M84="Blå"),"B",""))&amp;IF(($M84="Gul"),"U",""))&amp;IF(($M84="Grön"),"G",""))&amp;IF(($M84="Svart"),"S",""))&amp;IF(($M84="LILA"),"L","")),"")</f>
        <v/>
      </c>
      <c r="DB84" s="37" t="str">
        <f>IF(AND((DB$11&gt;=$E84),(DB$11&lt;=$F84)),(((((IF(($M84="Röd"),"R","")&amp;IF(($M84="Blå"),"B",""))&amp;IF(($M84="Gul"),"U",""))&amp;IF(($M84="Grön"),"G",""))&amp;IF(($M84="Svart"),"S",""))&amp;IF(($M84="LILA"),"L","")),"")</f>
        <v/>
      </c>
      <c r="DC84" s="37" t="str">
        <f>IF(AND((DC$11&gt;=$E84),(DC$11&lt;=$F84)),(((((IF(($M84="Röd"),"R","")&amp;IF(($M84="Blå"),"B",""))&amp;IF(($M84="Gul"),"U",""))&amp;IF(($M84="Grön"),"G",""))&amp;IF(($M84="Svart"),"S",""))&amp;IF(($M84="LILA"),"L","")),"")</f>
        <v/>
      </c>
      <c r="DD84" s="37" t="str">
        <f>IF(AND((DD$11&gt;=$E84),(DD$11&lt;=$F84)),(((((IF(($M84="Röd"),"R","")&amp;IF(($M84="Blå"),"B",""))&amp;IF(($M84="Gul"),"U",""))&amp;IF(($M84="Grön"),"G",""))&amp;IF(($M84="Svart"),"S",""))&amp;IF(($M84="LILA"),"L","")),"")</f>
        <v/>
      </c>
      <c r="DE84" s="37" t="str">
        <f>IF(AND((DE$11&gt;=$E84),(DE$11&lt;=$F84)),(((((IF(($M84="Röd"),"R","")&amp;IF(($M84="Blå"),"B",""))&amp;IF(($M84="Gul"),"U",""))&amp;IF(($M84="Grön"),"G",""))&amp;IF(($M84="Svart"),"S",""))&amp;IF(($M84="LILA"),"L","")),"")</f>
        <v/>
      </c>
      <c r="DF84" s="37" t="str">
        <f>IF(AND((DF$11&gt;=$E84),(DF$11&lt;=$F84)),(((((IF(($M84="Röd"),"R","")&amp;IF(($M84="Blå"),"B",""))&amp;IF(($M84="Gul"),"U",""))&amp;IF(($M84="Grön"),"G",""))&amp;IF(($M84="Svart"),"S",""))&amp;IF(($M84="LILA"),"L","")),"")</f>
        <v/>
      </c>
      <c r="DG84" s="37" t="str">
        <f>IF(AND((DG$11&gt;=$E84),(DG$11&lt;=$F84)),(((((IF(($M84="Röd"),"R","")&amp;IF(($M84="Blå"),"B",""))&amp;IF(($M84="Gul"),"U",""))&amp;IF(($M84="Grön"),"G",""))&amp;IF(($M84="Svart"),"S",""))&amp;IF(($M84="LILA"),"L","")),"")</f>
        <v/>
      </c>
      <c r="DH84" s="37" t="str">
        <f>IF(AND((DH$11&gt;=$E84),(DH$11&lt;=$F84)),(((((IF(($M84="Röd"),"R","")&amp;IF(($M84="Blå"),"B",""))&amp;IF(($M84="Gul"),"U",""))&amp;IF(($M84="Grön"),"G",""))&amp;IF(($M84="Svart"),"S",""))&amp;IF(($M84="LILA"),"L","")),"")</f>
        <v/>
      </c>
      <c r="DI84" s="37" t="str">
        <f>IF(AND((DI$11&gt;=$E84),(DI$11&lt;=$F84)),(((((IF(($M84="Röd"),"R","")&amp;IF(($M84="Blå"),"B",""))&amp;IF(($M84="Gul"),"U",""))&amp;IF(($M84="Grön"),"G",""))&amp;IF(($M84="Svart"),"S",""))&amp;IF(($M84="LILA"),"L","")),"")</f>
        <v/>
      </c>
      <c r="DJ84" s="37" t="str">
        <f>IF(AND((DJ$11&gt;=$E84),(DJ$11&lt;=$F84)),(((((IF(($M84="Röd"),"R","")&amp;IF(($M84="Blå"),"B",""))&amp;IF(($M84="Gul"),"U",""))&amp;IF(($M84="Grön"),"G",""))&amp;IF(($M84="Svart"),"S",""))&amp;IF(($M84="LILA"),"L","")),"")</f>
        <v/>
      </c>
      <c r="DK84" s="37" t="str">
        <f>IF(AND((DK$11&gt;=$E84),(DK$11&lt;=$F84)),(((((IF(($M84="Röd"),"R","")&amp;IF(($M84="Blå"),"B",""))&amp;IF(($M84="Gul"),"U",""))&amp;IF(($M84="Grön"),"G",""))&amp;IF(($M84="Svart"),"S",""))&amp;IF(($M84="LILA"),"L","")),"")</f>
        <v/>
      </c>
      <c r="DL84" s="37" t="str">
        <f>IF(AND((DL$11&gt;=$E84),(DL$11&lt;=$F84)),(((((IF(($M84="Röd"),"R","")&amp;IF(($M84="Blå"),"B",""))&amp;IF(($M84="Gul"),"U",""))&amp;IF(($M84="Grön"),"G",""))&amp;IF(($M84="Svart"),"S",""))&amp;IF(($M84="LILA"),"L","")),"")</f>
        <v/>
      </c>
      <c r="DM84" s="37" t="str">
        <f>IF(AND((DM$11&gt;=$E84),(DM$11&lt;=$F84)),(((((IF(($M84="Röd"),"R","")&amp;IF(($M84="Blå"),"B",""))&amp;IF(($M84="Gul"),"U",""))&amp;IF(($M84="Grön"),"G",""))&amp;IF(($M84="Svart"),"S",""))&amp;IF(($M84="LILA"),"L","")),"")</f>
        <v/>
      </c>
      <c r="DN84" s="37" t="str">
        <f>IF(AND((DN$11&gt;=$E84),(DN$11&lt;=$F84)),(((((IF(($M84="Röd"),"R","")&amp;IF(($M84="Blå"),"B",""))&amp;IF(($M84="Gul"),"U",""))&amp;IF(($M84="Grön"),"G",""))&amp;IF(($M84="Svart"),"S",""))&amp;IF(($M84="LILA"),"L","")),"")</f>
        <v/>
      </c>
      <c r="DO84" s="37" t="str">
        <f>IF(AND((DO$11&gt;=$E84),(DO$11&lt;=$F84)),(((((IF(($M84="Röd"),"R","")&amp;IF(($M84="Blå"),"B",""))&amp;IF(($M84="Gul"),"U",""))&amp;IF(($M84="Grön"),"G",""))&amp;IF(($M84="Svart"),"S",""))&amp;IF(($M84="LILA"),"L","")),"")</f>
        <v/>
      </c>
      <c r="DP84" s="37" t="str">
        <f>IF(AND((DP$11&gt;=$E84),(DP$11&lt;=$F84)),(((((IF(($M84="Röd"),"R","")&amp;IF(($M84="Blå"),"B",""))&amp;IF(($M84="Gul"),"U",""))&amp;IF(($M84="Grön"),"G",""))&amp;IF(($M84="Svart"),"S",""))&amp;IF(($M84="LILA"),"L","")),"")</f>
        <v/>
      </c>
      <c r="DQ84" s="37" t="str">
        <f>IF(AND((DQ$11&gt;=$E84),(DQ$11&lt;=$F84)),(((((IF(($M84="Röd"),"R","")&amp;IF(($M84="Blå"),"B",""))&amp;IF(($M84="Gul"),"U",""))&amp;IF(($M84="Grön"),"G",""))&amp;IF(($M84="Svart"),"S",""))&amp;IF(($M84="LILA"),"L","")),"")</f>
        <v/>
      </c>
      <c r="DR84" s="37" t="str">
        <f>IF(AND((DR$11&gt;=$E84),(DR$11&lt;=$F84)),(((((IF(($M84="Röd"),"R","")&amp;IF(($M84="Blå"),"B",""))&amp;IF(($M84="Gul"),"U",""))&amp;IF(($M84="Grön"),"G",""))&amp;IF(($M84="Svart"),"S",""))&amp;IF(($M84="LILA"),"L","")),"")</f>
        <v/>
      </c>
      <c r="DS84" s="37" t="str">
        <f>IF(AND((DS$11&gt;=$E84),(DS$11&lt;=$F84)),(((((IF(($M84="Röd"),"R","")&amp;IF(($M84="Blå"),"B",""))&amp;IF(($M84="Gul"),"U",""))&amp;IF(($M84="Grön"),"G",""))&amp;IF(($M84="Svart"),"S",""))&amp;IF(($M84="LILA"),"L","")),"")</f>
        <v/>
      </c>
      <c r="DT84" s="37" t="str">
        <f>IF(AND((DT$11&gt;=$E84),(DT$11&lt;=$F84)),(((((IF(($M84="Röd"),"R","")&amp;IF(($M84="Blå"),"B",""))&amp;IF(($M84="Gul"),"U",""))&amp;IF(($M84="Grön"),"G",""))&amp;IF(($M84="Svart"),"S",""))&amp;IF(($M84="LILA"),"L","")),"")</f>
        <v/>
      </c>
      <c r="DU84" s="37" t="str">
        <f>IF(AND((DU$11&gt;=$E84),(DU$11&lt;=$F84)),(((((IF(($M84="Röd"),"R","")&amp;IF(($M84="Blå"),"B",""))&amp;IF(($M84="Gul"),"U",""))&amp;IF(($M84="Grön"),"G",""))&amp;IF(($M84="Svart"),"S",""))&amp;IF(($M84="LILA"),"L","")),"")</f>
        <v/>
      </c>
      <c r="DV84" s="37" t="str">
        <f>IF(AND((DV$11&gt;=$E84),(DV$11&lt;=$F84)),(((((IF(($M84="Röd"),"R","")&amp;IF(($M84="Blå"),"B",""))&amp;IF(($M84="Gul"),"U",""))&amp;IF(($M84="Grön"),"G",""))&amp;IF(($M84="Svart"),"S",""))&amp;IF(($M84="LILA"),"L","")),"")</f>
        <v/>
      </c>
      <c r="DW84" s="37" t="str">
        <f>IF(AND((DW$11&gt;=$E84),(DW$11&lt;=$F84)),(((((IF(($M84="Röd"),"R","")&amp;IF(($M84="Blå"),"B",""))&amp;IF(($M84="Gul"),"U",""))&amp;IF(($M84="Grön"),"G",""))&amp;IF(($M84="Svart"),"S",""))&amp;IF(($M84="LILA"),"L","")),"")</f>
        <v/>
      </c>
      <c r="DX84" s="37" t="str">
        <f>IF(AND((DX$11&gt;=$E84),(DX$11&lt;=$F84)),(((((IF(($M84="Röd"),"R","")&amp;IF(($M84="Blå"),"B",""))&amp;IF(($M84="Gul"),"U",""))&amp;IF(($M84="Grön"),"G",""))&amp;IF(($M84="Svart"),"S",""))&amp;IF(($M84="LILA"),"L","")),"")</f>
        <v/>
      </c>
      <c r="DY84" s="37" t="str">
        <f>IF(AND((DY$11&gt;=$E84),(DY$11&lt;=$F84)),(((((IF(($M84="Röd"),"R","")&amp;IF(($M84="Blå"),"B",""))&amp;IF(($M84="Gul"),"U",""))&amp;IF(($M84="Grön"),"G",""))&amp;IF(($M84="Svart"),"S",""))&amp;IF(($M84="LILA"),"L","")),"")</f>
        <v/>
      </c>
      <c r="DZ84" s="37" t="str">
        <f>IF(AND((DZ$11&gt;=$E84),(DZ$11&lt;=$F84)),(((((IF(($M84="Röd"),"R","")&amp;IF(($M84="Blå"),"B",""))&amp;IF(($M84="Gul"),"U",""))&amp;IF(($M84="Grön"),"G",""))&amp;IF(($M84="Svart"),"S",""))&amp;IF(($M84="LILA"),"L","")),"")</f>
        <v/>
      </c>
      <c r="EA84" s="37" t="str">
        <f>IF(AND((EA$11&gt;=$E84),(EA$11&lt;=$F84)),(((((IF(($M84="Röd"),"R","")&amp;IF(($M84="Blå"),"B",""))&amp;IF(($M84="Gul"),"U",""))&amp;IF(($M84="Grön"),"G",""))&amp;IF(($M84="Svart"),"S",""))&amp;IF(($M84="LILA"),"L","")),"")</f>
        <v/>
      </c>
      <c r="EB84" s="37" t="str">
        <f>IF(AND((EB$11&gt;=$E84),(EB$11&lt;=$F84)),(((((IF(($M84="Röd"),"R","")&amp;IF(($M84="Blå"),"B",""))&amp;IF(($M84="Gul"),"U",""))&amp;IF(($M84="Grön"),"G",""))&amp;IF(($M84="Svart"),"S",""))&amp;IF(($M84="LILA"),"L","")),"")</f>
        <v/>
      </c>
      <c r="EC84" s="37" t="str">
        <f>IF(AND((EC$11&gt;=$E84),(EC$11&lt;=$F84)),(((((IF(($M84="Röd"),"R","")&amp;IF(($M84="Blå"),"B",""))&amp;IF(($M84="Gul"),"U",""))&amp;IF(($M84="Grön"),"G",""))&amp;IF(($M84="Svart"),"S",""))&amp;IF(($M84="LILA"),"L","")),"")</f>
        <v/>
      </c>
      <c r="ED84" s="37" t="str">
        <f>IF(AND((ED$11&gt;=$E84),(ED$11&lt;=$F84)),(((((IF(($M84="Röd"),"R","")&amp;IF(($M84="Blå"),"B",""))&amp;IF(($M84="Gul"),"U",""))&amp;IF(($M84="Grön"),"G",""))&amp;IF(($M84="Svart"),"S",""))&amp;IF(($M84="LILA"),"L","")),"")</f>
        <v/>
      </c>
      <c r="EE84" s="37" t="str">
        <f>IF(AND((EE$11&gt;=$E84),(EE$11&lt;=$F84)),(((((IF(($M84="Röd"),"R","")&amp;IF(($M84="Blå"),"B",""))&amp;IF(($M84="Gul"),"U",""))&amp;IF(($M84="Grön"),"G",""))&amp;IF(($M84="Svart"),"S",""))&amp;IF(($M84="LILA"),"L","")),"")</f>
        <v/>
      </c>
      <c r="EF84" s="37" t="str">
        <f>IF(AND((EF$11&gt;=$E84),(EF$11&lt;=$F84)),(((((IF(($M84="Röd"),"R","")&amp;IF(($M84="Blå"),"B",""))&amp;IF(($M84="Gul"),"U",""))&amp;IF(($M84="Grön"),"G",""))&amp;IF(($M84="Svart"),"S",""))&amp;IF(($M84="LILA"),"L","")),"")</f>
        <v/>
      </c>
      <c r="EG84" s="37" t="str">
        <f>IF(AND((EG$11&gt;=$E84),(EG$11&lt;=$F84)),(((((IF(($M84="Röd"),"R","")&amp;IF(($M84="Blå"),"B",""))&amp;IF(($M84="Gul"),"U",""))&amp;IF(($M84="Grön"),"G",""))&amp;IF(($M84="Svart"),"S",""))&amp;IF(($M84="LILA"),"L","")),"")</f>
        <v/>
      </c>
      <c r="EH84" s="37" t="str">
        <f>IF(AND((EH$11&gt;=$E84),(EH$11&lt;=$F84)),(((((IF(($M84="Röd"),"R","")&amp;IF(($M84="Blå"),"B",""))&amp;IF(($M84="Gul"),"U",""))&amp;IF(($M84="Grön"),"G",""))&amp;IF(($M84="Svart"),"S",""))&amp;IF(($M84="LILA"),"L","")),"")</f>
        <v/>
      </c>
      <c r="EI84" s="37" t="str">
        <f>IF(AND((EI$11&gt;=$E84),(EI$11&lt;=$F84)),(((((IF(($M84="Röd"),"R","")&amp;IF(($M84="Blå"),"B",""))&amp;IF(($M84="Gul"),"U",""))&amp;IF(($M84="Grön"),"G",""))&amp;IF(($M84="Svart"),"S",""))&amp;IF(($M84="LILA"),"L","")),"")</f>
        <v/>
      </c>
      <c r="EJ84" s="37" t="str">
        <f>IF(AND((EJ$11&gt;=$E84),(EJ$11&lt;=$F84)),(((((IF(($M84="Röd"),"R","")&amp;IF(($M84="Blå"),"B",""))&amp;IF(($M84="Gul"),"U",""))&amp;IF(($M84="Grön"),"G",""))&amp;IF(($M84="Svart"),"S",""))&amp;IF(($M84="LILA"),"L","")),"")</f>
        <v/>
      </c>
      <c r="EK84" s="37" t="str">
        <f>IF(AND((EK$11&gt;=$E84),(EK$11&lt;=$F84)),(((((IF(($M84="Röd"),"R","")&amp;IF(($M84="Blå"),"B",""))&amp;IF(($M84="Gul"),"U",""))&amp;IF(($M84="Grön"),"G",""))&amp;IF(($M84="Svart"),"S",""))&amp;IF(($M84="LILA"),"L","")),"")</f>
        <v/>
      </c>
      <c r="EL84" s="37" t="str">
        <f>IF(AND((EL$11&gt;=$E84),(EL$11&lt;=$F84)),(((((IF(($M84="Röd"),"R","")&amp;IF(($M84="Blå"),"B",""))&amp;IF(($M84="Gul"),"U",""))&amp;IF(($M84="Grön"),"G",""))&amp;IF(($M84="Svart"),"S",""))&amp;IF(($M84="LILA"),"L","")),"")</f>
        <v/>
      </c>
      <c r="EM84" s="37" t="str">
        <f>IF(AND((EM$11&gt;=$E84),(EM$11&lt;=$F84)),(((((IF(($M84="Röd"),"R","")&amp;IF(($M84="Blå"),"B",""))&amp;IF(($M84="Gul"),"U",""))&amp;IF(($M84="Grön"),"G",""))&amp;IF(($M84="Svart"),"S",""))&amp;IF(($M84="LILA"),"L","")),"")</f>
        <v/>
      </c>
      <c r="EN84" s="37" t="str">
        <f>IF(AND((EN$11&gt;=$E84),(EN$11&lt;=$F84)),(((((IF(($M84="Röd"),"R","")&amp;IF(($M84="Blå"),"B",""))&amp;IF(($M84="Gul"),"U",""))&amp;IF(($M84="Grön"),"G",""))&amp;IF(($M84="Svart"),"S",""))&amp;IF(($M84="LILA"),"L","")),"")</f>
        <v/>
      </c>
      <c r="EO84" s="37" t="str">
        <f>IF(AND((EO$11&gt;=$E84),(EO$11&lt;=$F84)),(((((IF(($M84="Röd"),"R","")&amp;IF(($M84="Blå"),"B",""))&amp;IF(($M84="Gul"),"U",""))&amp;IF(($M84="Grön"),"G",""))&amp;IF(($M84="Svart"),"S",""))&amp;IF(($M84="LILA"),"L","")),"")</f>
        <v/>
      </c>
      <c r="EP84" s="37" t="str">
        <f>IF(AND((EP$11&gt;=$E84),(EP$11&lt;=$F84)),(((((IF(($M84="Röd"),"R","")&amp;IF(($M84="Blå"),"B",""))&amp;IF(($M84="Gul"),"U",""))&amp;IF(($M84="Grön"),"G",""))&amp;IF(($M84="Svart"),"S",""))&amp;IF(($M84="LILA"),"L","")),"")</f>
        <v/>
      </c>
      <c r="EQ84" s="37" t="str">
        <f>IF(AND((EQ$11&gt;=$E84),(EQ$11&lt;=$F84)),(((((IF(($M84="Röd"),"R","")&amp;IF(($M84="Blå"),"B",""))&amp;IF(($M84="Gul"),"U",""))&amp;IF(($M84="Grön"),"G",""))&amp;IF(($M84="Svart"),"S",""))&amp;IF(($M84="LILA"),"L","")),"")</f>
        <v/>
      </c>
      <c r="ER84" s="37" t="str">
        <f>IF(AND((ER$11&gt;=$E84),(ER$11&lt;=$F84)),(((((IF(($M84="Röd"),"R","")&amp;IF(($M84="Blå"),"B",""))&amp;IF(($M84="Gul"),"U",""))&amp;IF(($M84="Grön"),"G",""))&amp;IF(($M84="Svart"),"S",""))&amp;IF(($M84="LILA"),"L","")),"")</f>
        <v/>
      </c>
      <c r="ES84" s="37" t="str">
        <f>IF(AND((ES$11&gt;=$E84),(ES$11&lt;=$F84)),(((((IF(($M84="Röd"),"R","")&amp;IF(($M84="Blå"),"B",""))&amp;IF(($M84="Gul"),"U",""))&amp;IF(($M84="Grön"),"G",""))&amp;IF(($M84="Svart"),"S",""))&amp;IF(($M84="LILA"),"L","")),"")</f>
        <v/>
      </c>
      <c r="ET84" s="37" t="str">
        <f>IF(AND((ET$11&gt;=$E84),(ET$11&lt;=$F84)),(((((IF(($M84="Röd"),"R","")&amp;IF(($M84="Blå"),"B",""))&amp;IF(($M84="Gul"),"U",""))&amp;IF(($M84="Grön"),"G",""))&amp;IF(($M84="Svart"),"S",""))&amp;IF(($M84="LILA"),"L","")),"")</f>
        <v/>
      </c>
      <c r="EU84" s="37" t="str">
        <f>IF(AND((EU$11&gt;=$E84),(EU$11&lt;=$F84)),(((((IF(($M84="Röd"),"R","")&amp;IF(($M84="Blå"),"B",""))&amp;IF(($M84="Gul"),"U",""))&amp;IF(($M84="Grön"),"G",""))&amp;IF(($M84="Svart"),"S",""))&amp;IF(($M84="LILA"),"L","")),"")</f>
        <v/>
      </c>
      <c r="EV84" s="37" t="str">
        <f>IF(AND((EV$11&gt;=$E84),(EV$11&lt;=$F84)),(((((IF(($M84="Röd"),"R","")&amp;IF(($M84="Blå"),"B",""))&amp;IF(($M84="Gul"),"U",""))&amp;IF(($M84="Grön"),"G",""))&amp;IF(($M84="Svart"),"S",""))&amp;IF(($M84="LILA"),"L","")),"")</f>
        <v/>
      </c>
      <c r="EW84" s="37" t="str">
        <f>IF(AND((EW$11&gt;=$E84),(EW$11&lt;=$F84)),(((((IF(($M84="Röd"),"R","")&amp;IF(($M84="Blå"),"B",""))&amp;IF(($M84="Gul"),"U",""))&amp;IF(($M84="Grön"),"G",""))&amp;IF(($M84="Svart"),"S",""))&amp;IF(($M84="LILA"),"L","")),"")</f>
        <v/>
      </c>
    </row>
    <row r="85" spans="1:153" ht="12.75" customHeight="1" x14ac:dyDescent="0.2">
      <c r="A85" s="23"/>
      <c r="B85" s="2"/>
      <c r="C85" s="24"/>
      <c r="D85" s="2"/>
      <c r="E85" s="25"/>
      <c r="F85" s="25"/>
      <c r="G85" s="10" t="str">
        <f t="shared" si="79"/>
        <v/>
      </c>
      <c r="H85" s="10"/>
      <c r="I85" s="26"/>
      <c r="J85" s="10" t="str">
        <f>IF(ISBLANK($G85),"",IF(ISBLANK($I85),"",SUM($G85,PRODUCT(PRODUCT($G85,$I85),-1))))</f>
        <v/>
      </c>
      <c r="K85" s="10" t="str">
        <f>IF(ISBLANK($H85),"",IF(ISBLANK($I85),"",SUM($H85,PRODUCT(PRODUCT($H85,$I85),-1))))</f>
        <v/>
      </c>
      <c r="L85" s="10"/>
      <c r="M85" s="21"/>
      <c r="N85" s="28" t="str">
        <f>IF(AND((N$11&gt;=$E85),(N$11&lt;=$F85)),(((((IF(($M85="Röd"),"R","")&amp;IF(($M85="Blå"),"B",""))&amp;IF(($M85="Gul"),"U",""))&amp;IF(($M85="Grön"),"G",""))&amp;IF(($M85="Svart"),"S",""))&amp;IF(($M85="LILA"),"L","")),"")</f>
        <v/>
      </c>
      <c r="O85" s="28" t="str">
        <f>IF(AND((O$11&gt;=$E85),(O$11&lt;=$F85)),(((((IF(($M85="Röd"),"R","")&amp;IF(($M85="Blå"),"B",""))&amp;IF(($M85="Gul"),"U",""))&amp;IF(($M85="Grön"),"G",""))&amp;IF(($M85="Svart"),"S",""))&amp;IF(($M85="LILA"),"L","")),"")</f>
        <v/>
      </c>
      <c r="P85" s="28" t="str">
        <f>IF(AND((P$11&gt;=$E85),(P$11&lt;=$F85)),(((((IF(($M85="Röd"),"R","")&amp;IF(($M85="Blå"),"B",""))&amp;IF(($M85="Gul"),"U",""))&amp;IF(($M85="Grön"),"G",""))&amp;IF(($M85="Svart"),"S",""))&amp;IF(($M85="LILA"),"L","")),"")</f>
        <v/>
      </c>
      <c r="Q85" s="28" t="str">
        <f>IF(AND((Q$11&gt;=$E85),(Q$11&lt;=$F85)),(((((IF(($M85="Röd"),"R","")&amp;IF(($M85="Blå"),"B",""))&amp;IF(($M85="Gul"),"U",""))&amp;IF(($M85="Grön"),"G",""))&amp;IF(($M85="Svart"),"S",""))&amp;IF(($M85="LILA"),"L","")),"")</f>
        <v/>
      </c>
      <c r="R85" s="28" t="str">
        <f>IF(AND((R$11&gt;=$E85),(R$11&lt;=$F85)),(((((IF(($M85="Röd"),"R","")&amp;IF(($M85="Blå"),"B",""))&amp;IF(($M85="Gul"),"U",""))&amp;IF(($M85="Grön"),"G",""))&amp;IF(($M85="Svart"),"S",""))&amp;IF(($M85="LILA"),"L","")),"")</f>
        <v/>
      </c>
      <c r="S85" s="28" t="str">
        <f>IF(AND((S$11&gt;=$E85),(S$11&lt;=$F85)),(((((IF(($M85="Röd"),"R","")&amp;IF(($M85="Blå"),"B",""))&amp;IF(($M85="Gul"),"U",""))&amp;IF(($M85="Grön"),"G",""))&amp;IF(($M85="Svart"),"S",""))&amp;IF(($M85="LILA"),"L","")),"")</f>
        <v/>
      </c>
      <c r="T85" s="28" t="str">
        <f>IF(AND((T$11&gt;=$E85),(T$11&lt;=$F85)),(((((IF(($M85="Röd"),"R","")&amp;IF(($M85="Blå"),"B",""))&amp;IF(($M85="Gul"),"U",""))&amp;IF(($M85="Grön"),"G",""))&amp;IF(($M85="Svart"),"S",""))&amp;IF(($M85="LILA"),"L","")),"")</f>
        <v/>
      </c>
      <c r="U85" s="28" t="str">
        <f>IF(AND((U$11&gt;=$E85),(U$11&lt;=$F85)),(((((IF(($M85="Röd"),"R","")&amp;IF(($M85="Blå"),"B",""))&amp;IF(($M85="Gul"),"U",""))&amp;IF(($M85="Grön"),"G",""))&amp;IF(($M85="Svart"),"S",""))&amp;IF(($M85="LILA"),"L","")),"")</f>
        <v/>
      </c>
      <c r="V85" s="28" t="str">
        <f>IF(AND((V$11&gt;=$E85),(V$11&lt;=$F85)),(((((IF(($M85="Röd"),"R","")&amp;IF(($M85="Blå"),"B",""))&amp;IF(($M85="Gul"),"U",""))&amp;IF(($M85="Grön"),"G",""))&amp;IF(($M85="Svart"),"S",""))&amp;IF(($M85="LILA"),"L","")),"")</f>
        <v/>
      </c>
      <c r="W85" s="28" t="str">
        <f>IF(AND((W$11&gt;=$E85),(W$11&lt;=$F85)),(((((IF(($M85="Röd"),"R","")&amp;IF(($M85="Blå"),"B",""))&amp;IF(($M85="Gul"),"U",""))&amp;IF(($M85="Grön"),"G",""))&amp;IF(($M85="Svart"),"S",""))&amp;IF(($M85="LILA"),"L","")),"")</f>
        <v/>
      </c>
      <c r="X85" s="28" t="str">
        <f>IF(AND((X$11&gt;=$E85),(X$11&lt;=$F85)),(((((IF(($M85="Röd"),"R","")&amp;IF(($M85="Blå"),"B",""))&amp;IF(($M85="Gul"),"U",""))&amp;IF(($M85="Grön"),"G",""))&amp;IF(($M85="Svart"),"S",""))&amp;IF(($M85="LILA"),"L","")),"")</f>
        <v/>
      </c>
      <c r="Y85" s="28" t="str">
        <f>IF(AND((Y$11&gt;=$E85),(Y$11&lt;=$F85)),(((((IF(($M85="Röd"),"R","")&amp;IF(($M85="Blå"),"B",""))&amp;IF(($M85="Gul"),"U",""))&amp;IF(($M85="Grön"),"G",""))&amp;IF(($M85="Svart"),"S",""))&amp;IF(($M85="LILA"),"L","")),"")</f>
        <v/>
      </c>
      <c r="Z85" s="28" t="str">
        <f>IF(AND((Z$11&gt;=$E85),(Z$11&lt;=$F85)),(((((IF(($M85="Röd"),"R","")&amp;IF(($M85="Blå"),"B",""))&amp;IF(($M85="Gul"),"U",""))&amp;IF(($M85="Grön"),"G",""))&amp;IF(($M85="Svart"),"S",""))&amp;IF(($M85="LILA"),"L","")),"")</f>
        <v/>
      </c>
      <c r="AA85" s="28" t="str">
        <f>IF(AND((AA$11&gt;=$E85),(AA$11&lt;=$F85)),(((((IF(($M85="Röd"),"R","")&amp;IF(($M85="Blå"),"B",""))&amp;IF(($M85="Gul"),"U",""))&amp;IF(($M85="Grön"),"G",""))&amp;IF(($M85="Svart"),"S",""))&amp;IF(($M85="LILA"),"L","")),"")</f>
        <v/>
      </c>
      <c r="AB85" s="28" t="str">
        <f>IF(AND((AB$11&gt;=$E85),(AB$11&lt;=$F85)),(((((IF(($M85="Röd"),"R","")&amp;IF(($M85="Blå"),"B",""))&amp;IF(($M85="Gul"),"U",""))&amp;IF(($M85="Grön"),"G",""))&amp;IF(($M85="Svart"),"S",""))&amp;IF(($M85="LILA"),"L","")),"")</f>
        <v/>
      </c>
      <c r="AC85" s="28" t="str">
        <f>IF(AND((AC$11&gt;=$E85),(AC$11&lt;=$F85)),(((((IF(($M85="Röd"),"R","")&amp;IF(($M85="Blå"),"B",""))&amp;IF(($M85="Gul"),"U",""))&amp;IF(($M85="Grön"),"G",""))&amp;IF(($M85="Svart"),"S",""))&amp;IF(($M85="LILA"),"L","")),"")</f>
        <v/>
      </c>
      <c r="AD85" s="28" t="str">
        <f>IF(AND((AD$11&gt;=$E85),(AD$11&lt;=$F85)),(((((IF(($M85="Röd"),"R","")&amp;IF(($M85="Blå"),"B",""))&amp;IF(($M85="Gul"),"U",""))&amp;IF(($M85="Grön"),"G",""))&amp;IF(($M85="Svart"),"S",""))&amp;IF(($M85="LILA"),"L","")),"")</f>
        <v/>
      </c>
      <c r="AE85" s="28" t="str">
        <f>IF(AND((AE$11&gt;=$E85),(AE$11&lt;=$F85)),(((((IF(($M85="Röd"),"R","")&amp;IF(($M85="Blå"),"B",""))&amp;IF(($M85="Gul"),"U",""))&amp;IF(($M85="Grön"),"G",""))&amp;IF(($M85="Svart"),"S",""))&amp;IF(($M85="LILA"),"L","")),"")</f>
        <v/>
      </c>
      <c r="AF85" s="28" t="str">
        <f>IF(AND((AF$11&gt;=$E85),(AF$11&lt;=$F85)),(((((IF(($M85="Röd"),"R","")&amp;IF(($M85="Blå"),"B",""))&amp;IF(($M85="Gul"),"U",""))&amp;IF(($M85="Grön"),"G",""))&amp;IF(($M85="Svart"),"S",""))&amp;IF(($M85="LILA"),"L","")),"")</f>
        <v/>
      </c>
      <c r="AG85" s="28" t="str">
        <f>IF(AND((AG$11&gt;=$E85),(AG$11&lt;=$F85)),(((((IF(($M85="Röd"),"R","")&amp;IF(($M85="Blå"),"B",""))&amp;IF(($M85="Gul"),"U",""))&amp;IF(($M85="Grön"),"G",""))&amp;IF(($M85="Svart"),"S",""))&amp;IF(($M85="LILA"),"L","")),"")</f>
        <v/>
      </c>
      <c r="AH85" s="28" t="str">
        <f>IF(AND((AH$11&gt;=$E85),(AH$11&lt;=$F85)),(((((IF(($M85="Röd"),"R","")&amp;IF(($M85="Blå"),"B",""))&amp;IF(($M85="Gul"),"U",""))&amp;IF(($M85="Grön"),"G",""))&amp;IF(($M85="Svart"),"S",""))&amp;IF(($M85="LILA"),"L","")),"")</f>
        <v/>
      </c>
      <c r="AI85" s="28" t="str">
        <f>IF(AND((AI$11&gt;=$E85),(AI$11&lt;=$F85)),(((((IF(($M85="Röd"),"R","")&amp;IF(($M85="Blå"),"B",""))&amp;IF(($M85="Gul"),"U",""))&amp;IF(($M85="Grön"),"G",""))&amp;IF(($M85="Svart"),"S",""))&amp;IF(($M85="LILA"),"L","")),"")</f>
        <v/>
      </c>
      <c r="AJ85" s="28" t="str">
        <f>IF(AND((AJ$11&gt;=$E85),(AJ$11&lt;=$F85)),(((((IF(($M85="Röd"),"R","")&amp;IF(($M85="Blå"),"B",""))&amp;IF(($M85="Gul"),"U",""))&amp;IF(($M85="Grön"),"G",""))&amp;IF(($M85="Svart"),"S",""))&amp;IF(($M85="LILA"),"L","")),"")</f>
        <v/>
      </c>
      <c r="AK85" s="28" t="str">
        <f>IF(AND((AK$11&gt;=$E85),(AK$11&lt;=$F85)),(((((IF(($M85="Röd"),"R","")&amp;IF(($M85="Blå"),"B",""))&amp;IF(($M85="Gul"),"U",""))&amp;IF(($M85="Grön"),"G",""))&amp;IF(($M85="Svart"),"S",""))&amp;IF(($M85="LILA"),"L","")),"")</f>
        <v/>
      </c>
      <c r="AL85" s="28" t="str">
        <f>IF(AND((AL$11&gt;=$E85),(AL$11&lt;=$F85)),(((((IF(($M85="Röd"),"R","")&amp;IF(($M85="Blå"),"B",""))&amp;IF(($M85="Gul"),"U",""))&amp;IF(($M85="Grön"),"G",""))&amp;IF(($M85="Svart"),"S",""))&amp;IF(($M85="LILA"),"L","")),"")</f>
        <v/>
      </c>
      <c r="AM85" s="28" t="str">
        <f>IF(AND((AM$11&gt;=$E85),(AM$11&lt;=$F85)),(((((IF(($M85="Röd"),"R","")&amp;IF(($M85="Blå"),"B",""))&amp;IF(($M85="Gul"),"U",""))&amp;IF(($M85="Grön"),"G",""))&amp;IF(($M85="Svart"),"S",""))&amp;IF(($M85="LILA"),"L","")),"")</f>
        <v/>
      </c>
      <c r="AN85" s="28" t="str">
        <f>IF(AND((AN$11&gt;=$E85),(AN$11&lt;=$F85)),(((((IF(($M85="Röd"),"R","")&amp;IF(($M85="Blå"),"B",""))&amp;IF(($M85="Gul"),"U",""))&amp;IF(($M85="Grön"),"G",""))&amp;IF(($M85="Svart"),"S",""))&amp;IF(($M85="LILA"),"L","")),"")</f>
        <v/>
      </c>
      <c r="AO85" s="28" t="str">
        <f>IF(AND((AO$11&gt;=$E85),(AO$11&lt;=$F85)),(((((IF(($M85="Röd"),"R","")&amp;IF(($M85="Blå"),"B",""))&amp;IF(($M85="Gul"),"U",""))&amp;IF(($M85="Grön"),"G",""))&amp;IF(($M85="Svart"),"S",""))&amp;IF(($M85="LILA"),"L","")),"")</f>
        <v/>
      </c>
      <c r="AP85" s="28" t="str">
        <f>IF(AND((AP$11&gt;=$E85),(AP$11&lt;=$F85)),(((((IF(($M85="Röd"),"R","")&amp;IF(($M85="Blå"),"B",""))&amp;IF(($M85="Gul"),"U",""))&amp;IF(($M85="Grön"),"G",""))&amp;IF(($M85="Svart"),"S",""))&amp;IF(($M85="LILA"),"L","")),"")</f>
        <v/>
      </c>
      <c r="AQ85" s="28" t="str">
        <f>IF(AND((AQ$11&gt;=$E85),(AQ$11&lt;=$F85)),(((((IF(($M85="Röd"),"R","")&amp;IF(($M85="Blå"),"B",""))&amp;IF(($M85="Gul"),"U",""))&amp;IF(($M85="Grön"),"G",""))&amp;IF(($M85="Svart"),"S",""))&amp;IF(($M85="LILA"),"L","")),"")</f>
        <v/>
      </c>
      <c r="AR85" s="28" t="str">
        <f>IF(AND((AR$11&gt;=$E85),(AR$11&lt;=$F85)),(((((IF(($M85="Röd"),"R","")&amp;IF(($M85="Blå"),"B",""))&amp;IF(($M85="Gul"),"U",""))&amp;IF(($M85="Grön"),"G",""))&amp;IF(($M85="Svart"),"S",""))&amp;IF(($M85="LILA"),"L","")),"")</f>
        <v/>
      </c>
      <c r="AS85" s="28" t="str">
        <f>IF(AND((AS$11&gt;=$E85),(AS$11&lt;=$F85)),(((((IF(($M85="Röd"),"R","")&amp;IF(($M85="Blå"),"B",""))&amp;IF(($M85="Gul"),"U",""))&amp;IF(($M85="Grön"),"G",""))&amp;IF(($M85="Svart"),"S",""))&amp;IF(($M85="LILA"),"L","")),"")</f>
        <v/>
      </c>
      <c r="AT85" s="28" t="str">
        <f>IF(AND((AT$11&gt;=$E85),(AT$11&lt;=$F85)),(((((IF(($M85="Röd"),"R","")&amp;IF(($M85="Blå"),"B",""))&amp;IF(($M85="Gul"),"U",""))&amp;IF(($M85="Grön"),"G",""))&amp;IF(($M85="Svart"),"S",""))&amp;IF(($M85="LILA"),"L","")),"")</f>
        <v/>
      </c>
      <c r="AU85" s="28" t="str">
        <f>IF(AND((AU$11&gt;=$E85),(AU$11&lt;=$F85)),(((((IF(($M85="Röd"),"R","")&amp;IF(($M85="Blå"),"B",""))&amp;IF(($M85="Gul"),"U",""))&amp;IF(($M85="Grön"),"G",""))&amp;IF(($M85="Svart"),"S",""))&amp;IF(($M85="LILA"),"L","")),"")</f>
        <v/>
      </c>
      <c r="AV85" s="28" t="str">
        <f>IF(AND((AV$11&gt;=$E85),(AV$11&lt;=$F85)),(((((IF(($M85="Röd"),"R","")&amp;IF(($M85="Blå"),"B",""))&amp;IF(($M85="Gul"),"U",""))&amp;IF(($M85="Grön"),"G",""))&amp;IF(($M85="Svart"),"S",""))&amp;IF(($M85="LILA"),"L","")),"")</f>
        <v/>
      </c>
      <c r="AW85" s="28" t="str">
        <f>IF(AND((AW$11&gt;=$E85),(AW$11&lt;=$F85)),(((((IF(($M85="Röd"),"R","")&amp;IF(($M85="Blå"),"B",""))&amp;IF(($M85="Gul"),"U",""))&amp;IF(($M85="Grön"),"G",""))&amp;IF(($M85="Svart"),"S",""))&amp;IF(($M85="LILA"),"L","")),"")</f>
        <v/>
      </c>
      <c r="AX85" s="28" t="str">
        <f>IF(AND((AX$11&gt;=$E85),(AX$11&lt;=$F85)),(((((IF(($M85="Röd"),"R","")&amp;IF(($M85="Blå"),"B",""))&amp;IF(($M85="Gul"),"U",""))&amp;IF(($M85="Grön"),"G",""))&amp;IF(($M85="Svart"),"S",""))&amp;IF(($M85="LILA"),"L","")),"")</f>
        <v/>
      </c>
      <c r="AY85" s="28" t="str">
        <f>IF(AND((AY$11&gt;=$E85),(AY$11&lt;=$F85)),(((((IF(($M85="Röd"),"R","")&amp;IF(($M85="Blå"),"B",""))&amp;IF(($M85="Gul"),"U",""))&amp;IF(($M85="Grön"),"G",""))&amp;IF(($M85="Svart"),"S",""))&amp;IF(($M85="LILA"),"L","")),"")</f>
        <v/>
      </c>
      <c r="AZ85" s="28" t="str">
        <f>IF(AND((AZ$11&gt;=$E85),(AZ$11&lt;=$F85)),(((((IF(($M85="Röd"),"R","")&amp;IF(($M85="Blå"),"B",""))&amp;IF(($M85="Gul"),"U",""))&amp;IF(($M85="Grön"),"G",""))&amp;IF(($M85="Svart"),"S",""))&amp;IF(($M85="LILA"),"L","")),"")</f>
        <v/>
      </c>
      <c r="BA85" s="28" t="str">
        <f>IF(AND((BA$11&gt;=$E85),(BA$11&lt;=$F85)),(((((IF(($M85="Röd"),"R","")&amp;IF(($M85="Blå"),"B",""))&amp;IF(($M85="Gul"),"U",""))&amp;IF(($M85="Grön"),"G",""))&amp;IF(($M85="Svart"),"S",""))&amp;IF(($M85="LILA"),"L","")),"")</f>
        <v/>
      </c>
      <c r="BB85" s="28" t="str">
        <f>IF(AND((BB$11&gt;=$E85),(BB$11&lt;=$F85)),(((((IF(($M85="Röd"),"R","")&amp;IF(($M85="Blå"),"B",""))&amp;IF(($M85="Gul"),"U",""))&amp;IF(($M85="Grön"),"G",""))&amp;IF(($M85="Svart"),"S",""))&amp;IF(($M85="LILA"),"L","")),"")</f>
        <v/>
      </c>
      <c r="BC85" s="28" t="str">
        <f>IF(AND((BC$11&gt;=$E85),(BC$11&lt;=$F85)),(((((IF(($M85="Röd"),"R","")&amp;IF(($M85="Blå"),"B",""))&amp;IF(($M85="Gul"),"U",""))&amp;IF(($M85="Grön"),"G",""))&amp;IF(($M85="Svart"),"S",""))&amp;IF(($M85="LILA"),"L","")),"")</f>
        <v/>
      </c>
      <c r="BD85" s="28" t="str">
        <f>IF(AND((BD$11&gt;=$E85),(BD$11&lt;=$F85)),(((((IF(($M85="Röd"),"R","")&amp;IF(($M85="Blå"),"B",""))&amp;IF(($M85="Gul"),"U",""))&amp;IF(($M85="Grön"),"G",""))&amp;IF(($M85="Svart"),"S",""))&amp;IF(($M85="LILA"),"L","")),"")</f>
        <v/>
      </c>
      <c r="BE85" s="28" t="str">
        <f>IF(AND((BE$11&gt;=$E85),(BE$11&lt;=$F85)),(((((IF(($M85="Röd"),"R","")&amp;IF(($M85="Blå"),"B",""))&amp;IF(($M85="Gul"),"U",""))&amp;IF(($M85="Grön"),"G",""))&amp;IF(($M85="Svart"),"S",""))&amp;IF(($M85="LILA"),"L","")),"")</f>
        <v/>
      </c>
      <c r="BF85" s="28" t="str">
        <f>IF(AND((BF$11&gt;=$E85),(BF$11&lt;=$F85)),(((((IF(($M85="Röd"),"R","")&amp;IF(($M85="Blå"),"B",""))&amp;IF(($M85="Gul"),"U",""))&amp;IF(($M85="Grön"),"G",""))&amp;IF(($M85="Svart"),"S",""))&amp;IF(($M85="LILA"),"L","")),"")</f>
        <v/>
      </c>
      <c r="BG85" s="28" t="str">
        <f>IF(AND((BG$11&gt;=$E85),(BG$11&lt;=$F85)),(((((IF(($M85="Röd"),"R","")&amp;IF(($M85="Blå"),"B",""))&amp;IF(($M85="Gul"),"U",""))&amp;IF(($M85="Grön"),"G",""))&amp;IF(($M85="Svart"),"S",""))&amp;IF(($M85="LILA"),"L","")),"")</f>
        <v/>
      </c>
      <c r="BH85" s="28" t="str">
        <f>IF(AND((BH$11&gt;=$E85),(BH$11&lt;=$F85)),(((((IF(($M85="Röd"),"R","")&amp;IF(($M85="Blå"),"B",""))&amp;IF(($M85="Gul"),"U",""))&amp;IF(($M85="Grön"),"G",""))&amp;IF(($M85="Svart"),"S",""))&amp;IF(($M85="LILA"),"L","")),"")</f>
        <v/>
      </c>
      <c r="BI85" s="28" t="str">
        <f>IF(AND((BI$11&gt;=$E85),(BI$11&lt;=$F85)),(((((IF(($M85="Röd"),"R","")&amp;IF(($M85="Blå"),"B",""))&amp;IF(($M85="Gul"),"U",""))&amp;IF(($M85="Grön"),"G",""))&amp;IF(($M85="Svart"),"S",""))&amp;IF(($M85="LILA"),"L","")),"")</f>
        <v/>
      </c>
      <c r="BJ85" s="28" t="str">
        <f>IF(AND((BJ$11&gt;=$E85),(BJ$11&lt;=$F85)),(((((IF(($M85="Röd"),"R","")&amp;IF(($M85="Blå"),"B",""))&amp;IF(($M85="Gul"),"U",""))&amp;IF(($M85="Grön"),"G",""))&amp;IF(($M85="Svart"),"S",""))&amp;IF(($M85="LILA"),"L","")),"")</f>
        <v/>
      </c>
      <c r="BK85" s="28" t="str">
        <f>IF(AND((BK$11&gt;=$E85),(BK$11&lt;=$F85)),(((((IF(($M85="Röd"),"R","")&amp;IF(($M85="Blå"),"B",""))&amp;IF(($M85="Gul"),"U",""))&amp;IF(($M85="Grön"),"G",""))&amp;IF(($M85="Svart"),"S",""))&amp;IF(($M85="LILA"),"L","")),"")</f>
        <v/>
      </c>
      <c r="BL85" s="28" t="str">
        <f>IF(AND((BL$11&gt;=$E85),(BL$11&lt;=$F85)),(((((IF(($M85="Röd"),"R","")&amp;IF(($M85="Blå"),"B",""))&amp;IF(($M85="Gul"),"U",""))&amp;IF(($M85="Grön"),"G",""))&amp;IF(($M85="Svart"),"S",""))&amp;IF(($M85="LILA"),"L","")),"")</f>
        <v/>
      </c>
      <c r="BM85" s="28" t="str">
        <f>IF(AND((BM$11&gt;=$E85),(BM$11&lt;=$F85)),(((((IF(($M85="Röd"),"R","")&amp;IF(($M85="Blå"),"B",""))&amp;IF(($M85="Gul"),"U",""))&amp;IF(($M85="Grön"),"G",""))&amp;IF(($M85="Svart"),"S",""))&amp;IF(($M85="LILA"),"L","")),"")</f>
        <v/>
      </c>
      <c r="BN85" s="28" t="str">
        <f>IF(AND((BN$11&gt;=$E85),(BN$11&lt;=$F85)),(((((IF(($M85="Röd"),"R","")&amp;IF(($M85="Blå"),"B",""))&amp;IF(($M85="Gul"),"U",""))&amp;IF(($M85="Grön"),"G",""))&amp;IF(($M85="Svart"),"S",""))&amp;IF(($M85="LILA"),"L","")),"")</f>
        <v/>
      </c>
      <c r="BO85" s="28" t="str">
        <f>IF(AND((BO$11&gt;=$E85),(BO$11&lt;=$F85)),(((((IF(($M85="Röd"),"R","")&amp;IF(($M85="Blå"),"B",""))&amp;IF(($M85="Gul"),"U",""))&amp;IF(($M85="Grön"),"G",""))&amp;IF(($M85="Svart"),"S",""))&amp;IF(($M85="LILA"),"L","")),"")</f>
        <v/>
      </c>
      <c r="BP85" s="28" t="str">
        <f>IF(AND((BP$11&gt;=$E85),(BP$11&lt;=$F85)),(((((IF(($M85="Röd"),"R","")&amp;IF(($M85="Blå"),"B",""))&amp;IF(($M85="Gul"),"U",""))&amp;IF(($M85="Grön"),"G",""))&amp;IF(($M85="Svart"),"S",""))&amp;IF(($M85="LILA"),"L","")),"")</f>
        <v/>
      </c>
      <c r="BQ85" s="28" t="str">
        <f>IF(AND((BQ$11&gt;=$E85),(BQ$11&lt;=$F85)),(((((IF(($M85="Röd"),"R","")&amp;IF(($M85="Blå"),"B",""))&amp;IF(($M85="Gul"),"U",""))&amp;IF(($M85="Grön"),"G",""))&amp;IF(($M85="Svart"),"S",""))&amp;IF(($M85="LILA"),"L","")),"")</f>
        <v/>
      </c>
      <c r="BR85" s="28" t="str">
        <f>IF(AND((BR$11&gt;=$E85),(BR$11&lt;=$F85)),(((((IF(($M85="Röd"),"R","")&amp;IF(($M85="Blå"),"B",""))&amp;IF(($M85="Gul"),"U",""))&amp;IF(($M85="Grön"),"G",""))&amp;IF(($M85="Svart"),"S",""))&amp;IF(($M85="LILA"),"L","")),"")</f>
        <v/>
      </c>
      <c r="BS85" s="28" t="str">
        <f>IF(AND((BS$11&gt;=$E85),(BS$11&lt;=$F85)),(((((IF(($M85="Röd"),"R","")&amp;IF(($M85="Blå"),"B",""))&amp;IF(($M85="Gul"),"U",""))&amp;IF(($M85="Grön"),"G",""))&amp;IF(($M85="Svart"),"S",""))&amp;IF(($M85="LILA"),"L","")),"")</f>
        <v/>
      </c>
      <c r="BT85" s="28" t="str">
        <f>IF(AND((BT$11&gt;=$E85),(BT$11&lt;=$F85)),(((((IF(($M85="Röd"),"R","")&amp;IF(($M85="Blå"),"B",""))&amp;IF(($M85="Gul"),"U",""))&amp;IF(($M85="Grön"),"G",""))&amp;IF(($M85="Svart"),"S",""))&amp;IF(($M85="LILA"),"L","")),"")</f>
        <v/>
      </c>
      <c r="BU85" s="28" t="str">
        <f>IF(AND((BU$11&gt;=$E85),(BU$11&lt;=$F85)),(((((IF(($M85="Röd"),"R","")&amp;IF(($M85="Blå"),"B",""))&amp;IF(($M85="Gul"),"U",""))&amp;IF(($M85="Grön"),"G",""))&amp;IF(($M85="Svart"),"S",""))&amp;IF(($M85="LILA"),"L","")),"")</f>
        <v/>
      </c>
      <c r="BV85" s="28" t="str">
        <f>IF(AND((BV$11&gt;=$E85),(BV$11&lt;=$F85)),(((((IF(($M85="Röd"),"R","")&amp;IF(($M85="Blå"),"B",""))&amp;IF(($M85="Gul"),"U",""))&amp;IF(($M85="Grön"),"G",""))&amp;IF(($M85="Svart"),"S",""))&amp;IF(($M85="LILA"),"L","")),"")</f>
        <v/>
      </c>
      <c r="BW85" s="28" t="str">
        <f>IF(AND((BW$11&gt;=$E85),(BW$11&lt;=$F85)),(((((IF(($M85="Röd"),"R","")&amp;IF(($M85="Blå"),"B",""))&amp;IF(($M85="Gul"),"U",""))&amp;IF(($M85="Grön"),"G",""))&amp;IF(($M85="Svart"),"S",""))&amp;IF(($M85="LILA"),"L","")),"")</f>
        <v/>
      </c>
      <c r="BX85" s="28" t="str">
        <f>IF(AND((BX$11&gt;=$E85),(BX$11&lt;=$F85)),(((((IF(($M85="Röd"),"R","")&amp;IF(($M85="Blå"),"B",""))&amp;IF(($M85="Gul"),"U",""))&amp;IF(($M85="Grön"),"G",""))&amp;IF(($M85="Svart"),"S",""))&amp;IF(($M85="LILA"),"L","")),"")</f>
        <v/>
      </c>
      <c r="BY85" s="28" t="str">
        <f>IF(AND((BY$11&gt;=$E85),(BY$11&lt;=$F85)),(((((IF(($M85="Röd"),"R","")&amp;IF(($M85="Blå"),"B",""))&amp;IF(($M85="Gul"),"U",""))&amp;IF(($M85="Grön"),"G",""))&amp;IF(($M85="Svart"),"S",""))&amp;IF(($M85="LILA"),"L","")),"")</f>
        <v/>
      </c>
      <c r="BZ85" s="28" t="str">
        <f>IF(AND((BZ$11&gt;=$E85),(BZ$11&lt;=$F85)),(((((IF(($M85="Röd"),"R","")&amp;IF(($M85="Blå"),"B",""))&amp;IF(($M85="Gul"),"U",""))&amp;IF(($M85="Grön"),"G",""))&amp;IF(($M85="Svart"),"S",""))&amp;IF(($M85="LILA"),"L","")),"")</f>
        <v/>
      </c>
      <c r="CA85" s="28" t="str">
        <f>IF(AND((CA$11&gt;=$E85),(CA$11&lt;=$F85)),(((((IF(($M85="Röd"),"R","")&amp;IF(($M85="Blå"),"B",""))&amp;IF(($M85="Gul"),"U",""))&amp;IF(($M85="Grön"),"G",""))&amp;IF(($M85="Svart"),"S",""))&amp;IF(($M85="LILA"),"L","")),"")</f>
        <v/>
      </c>
      <c r="CB85" s="28" t="str">
        <f>IF(AND((CB$11&gt;=$E85),(CB$11&lt;=$F85)),(((((IF(($M85="Röd"),"R","")&amp;IF(($M85="Blå"),"B",""))&amp;IF(($M85="Gul"),"U",""))&amp;IF(($M85="Grön"),"G",""))&amp;IF(($M85="Svart"),"S",""))&amp;IF(($M85="LILA"),"L","")),"")</f>
        <v/>
      </c>
      <c r="CC85" s="28" t="str">
        <f>IF(AND((CC$11&gt;=$E85),(CC$11&lt;=$F85)),(((((IF(($M85="Röd"),"R","")&amp;IF(($M85="Blå"),"B",""))&amp;IF(($M85="Gul"),"U",""))&amp;IF(($M85="Grön"),"G",""))&amp;IF(($M85="Svart"),"S",""))&amp;IF(($M85="LILA"),"L","")),"")</f>
        <v/>
      </c>
      <c r="CD85" s="28" t="str">
        <f>IF(AND((CD$11&gt;=$E85),(CD$11&lt;=$F85)),(((((IF(($M85="Röd"),"R","")&amp;IF(($M85="Blå"),"B",""))&amp;IF(($M85="Gul"),"U",""))&amp;IF(($M85="Grön"),"G",""))&amp;IF(($M85="Svart"),"S",""))&amp;IF(($M85="LILA"),"L","")),"")</f>
        <v/>
      </c>
      <c r="CE85" s="28" t="str">
        <f>IF(AND((CE$11&gt;=$E85),(CE$11&lt;=$F85)),(((((IF(($M85="Röd"),"R","")&amp;IF(($M85="Blå"),"B",""))&amp;IF(($M85="Gul"),"U",""))&amp;IF(($M85="Grön"),"G",""))&amp;IF(($M85="Svart"),"S",""))&amp;IF(($M85="LILA"),"L","")),"")</f>
        <v/>
      </c>
      <c r="CF85" s="28" t="str">
        <f>IF(AND((CF$11&gt;=$E85),(CF$11&lt;=$F85)),(((((IF(($M85="Röd"),"R","")&amp;IF(($M85="Blå"),"B",""))&amp;IF(($M85="Gul"),"U",""))&amp;IF(($M85="Grön"),"G",""))&amp;IF(($M85="Svart"),"S",""))&amp;IF(($M85="LILA"),"L","")),"")</f>
        <v/>
      </c>
      <c r="CG85" s="28" t="str">
        <f>IF(AND((CG$11&gt;=$E85),(CG$11&lt;=$F85)),(((((IF(($M85="Röd"),"R","")&amp;IF(($M85="Blå"),"B",""))&amp;IF(($M85="Gul"),"U",""))&amp;IF(($M85="Grön"),"G",""))&amp;IF(($M85="Svart"),"S",""))&amp;IF(($M85="LILA"),"L","")),"")</f>
        <v/>
      </c>
      <c r="CH85" s="28" t="str">
        <f>IF(AND((CH$11&gt;=$E85),(CH$11&lt;=$F85)),(((((IF(($M85="Röd"),"R","")&amp;IF(($M85="Blå"),"B",""))&amp;IF(($M85="Gul"),"U",""))&amp;IF(($M85="Grön"),"G",""))&amp;IF(($M85="Svart"),"S",""))&amp;IF(($M85="LILA"),"L","")),"")</f>
        <v/>
      </c>
      <c r="CI85" s="28" t="str">
        <f>IF(AND((CI$11&gt;=$E85),(CI$11&lt;=$F85)),(((((IF(($M85="Röd"),"R","")&amp;IF(($M85="Blå"),"B",""))&amp;IF(($M85="Gul"),"U",""))&amp;IF(($M85="Grön"),"G",""))&amp;IF(($M85="Svart"),"S",""))&amp;IF(($M85="LILA"),"L","")),"")</f>
        <v/>
      </c>
      <c r="CJ85" s="28" t="str">
        <f>IF(AND((CJ$11&gt;=$E85),(CJ$11&lt;=$F85)),(((((IF(($M85="Röd"),"R","")&amp;IF(($M85="Blå"),"B",""))&amp;IF(($M85="Gul"),"U",""))&amp;IF(($M85="Grön"),"G",""))&amp;IF(($M85="Svart"),"S",""))&amp;IF(($M85="LILA"),"L","")),"")</f>
        <v/>
      </c>
      <c r="CK85" s="28" t="str">
        <f>IF(AND((CK$11&gt;=$E85),(CK$11&lt;=$F85)),(((((IF(($M85="Röd"),"R","")&amp;IF(($M85="Blå"),"B",""))&amp;IF(($M85="Gul"),"U",""))&amp;IF(($M85="Grön"),"G",""))&amp;IF(($M85="Svart"),"S",""))&amp;IF(($M85="LILA"),"L","")),"")</f>
        <v/>
      </c>
      <c r="CL85" s="28" t="str">
        <f>IF(AND((CL$11&gt;=$E85),(CL$11&lt;=$F85)),(((((IF(($M85="Röd"),"R","")&amp;IF(($M85="Blå"),"B",""))&amp;IF(($M85="Gul"),"U",""))&amp;IF(($M85="Grön"),"G",""))&amp;IF(($M85="Svart"),"S",""))&amp;IF(($M85="LILA"),"L","")),"")</f>
        <v/>
      </c>
      <c r="CM85" s="28" t="str">
        <f>IF(AND((CM$11&gt;=$E85),(CM$11&lt;=$F85)),(((((IF(($M85="Röd"),"R","")&amp;IF(($M85="Blå"),"B",""))&amp;IF(($M85="Gul"),"U",""))&amp;IF(($M85="Grön"),"G",""))&amp;IF(($M85="Svart"),"S",""))&amp;IF(($M85="LILA"),"L","")),"")</f>
        <v/>
      </c>
      <c r="CN85" s="28" t="str">
        <f>IF(AND((CN$11&gt;=$E85),(CN$11&lt;=$F85)),(((((IF(($M85="Röd"),"R","")&amp;IF(($M85="Blå"),"B",""))&amp;IF(($M85="Gul"),"U",""))&amp;IF(($M85="Grön"),"G",""))&amp;IF(($M85="Svart"),"S",""))&amp;IF(($M85="LILA"),"L","")),"")</f>
        <v/>
      </c>
      <c r="CO85" s="28" t="str">
        <f>IF(AND((CO$11&gt;=$E85),(CO$11&lt;=$F85)),(((((IF(($M85="Röd"),"R","")&amp;IF(($M85="Blå"),"B",""))&amp;IF(($M85="Gul"),"U",""))&amp;IF(($M85="Grön"),"G",""))&amp;IF(($M85="Svart"),"S",""))&amp;IF(($M85="LILA"),"L","")),"")</f>
        <v/>
      </c>
      <c r="CP85" s="28" t="str">
        <f>IF(AND((CP$11&gt;=$E85),(CP$11&lt;=$F85)),(((((IF(($M85="Röd"),"R","")&amp;IF(($M85="Blå"),"B",""))&amp;IF(($M85="Gul"),"U",""))&amp;IF(($M85="Grön"),"G",""))&amp;IF(($M85="Svart"),"S",""))&amp;IF(($M85="LILA"),"L","")),"")</f>
        <v/>
      </c>
      <c r="CQ85" s="28" t="str">
        <f>IF(AND((CQ$11&gt;=$E85),(CQ$11&lt;=$F85)),(((((IF(($M85="Röd"),"R","")&amp;IF(($M85="Blå"),"B",""))&amp;IF(($M85="Gul"),"U",""))&amp;IF(($M85="Grön"),"G",""))&amp;IF(($M85="Svart"),"S",""))&amp;IF(($M85="LILA"),"L","")),"")</f>
        <v/>
      </c>
      <c r="CR85" s="28" t="str">
        <f>IF(AND((CR$11&gt;=$E85),(CR$11&lt;=$F85)),(((((IF(($M85="Röd"),"R","")&amp;IF(($M85="Blå"),"B",""))&amp;IF(($M85="Gul"),"U",""))&amp;IF(($M85="Grön"),"G",""))&amp;IF(($M85="Svart"),"S",""))&amp;IF(($M85="LILA"),"L","")),"")</f>
        <v/>
      </c>
      <c r="CS85" s="28" t="str">
        <f>IF(AND((CS$11&gt;=$E85),(CS$11&lt;=$F85)),(((((IF(($M85="Röd"),"R","")&amp;IF(($M85="Blå"),"B",""))&amp;IF(($M85="Gul"),"U",""))&amp;IF(($M85="Grön"),"G",""))&amp;IF(($M85="Svart"),"S",""))&amp;IF(($M85="LILA"),"L","")),"")</f>
        <v/>
      </c>
      <c r="CT85" s="28" t="str">
        <f>IF(AND((CT$11&gt;=$E85),(CT$11&lt;=$F85)),(((((IF(($M85="Röd"),"R","")&amp;IF(($M85="Blå"),"B",""))&amp;IF(($M85="Gul"),"U",""))&amp;IF(($M85="Grön"),"G",""))&amp;IF(($M85="Svart"),"S",""))&amp;IF(($M85="LILA"),"L","")),"")</f>
        <v/>
      </c>
      <c r="CU85" s="28" t="str">
        <f>IF(AND((CU$11&gt;=$E85),(CU$11&lt;=$F85)),(((((IF(($M85="Röd"),"R","")&amp;IF(($M85="Blå"),"B",""))&amp;IF(($M85="Gul"),"U",""))&amp;IF(($M85="Grön"),"G",""))&amp;IF(($M85="Svart"),"S",""))&amp;IF(($M85="LILA"),"L","")),"")</f>
        <v/>
      </c>
      <c r="CV85" s="28" t="str">
        <f>IF(AND((CV$11&gt;=$E85),(CV$11&lt;=$F85)),(((((IF(($M85="Röd"),"R","")&amp;IF(($M85="Blå"),"B",""))&amp;IF(($M85="Gul"),"U",""))&amp;IF(($M85="Grön"),"G",""))&amp;IF(($M85="Svart"),"S",""))&amp;IF(($M85="LILA"),"L","")),"")</f>
        <v/>
      </c>
      <c r="CW85" s="28" t="str">
        <f>IF(AND((CW$11&gt;=$E85),(CW$11&lt;=$F85)),(((((IF(($M85="Röd"),"R","")&amp;IF(($M85="Blå"),"B",""))&amp;IF(($M85="Gul"),"U",""))&amp;IF(($M85="Grön"),"G",""))&amp;IF(($M85="Svart"),"S",""))&amp;IF(($M85="LILA"),"L","")),"")</f>
        <v/>
      </c>
      <c r="CX85" s="28" t="str">
        <f>IF(AND((CX$11&gt;=$E85),(CX$11&lt;=$F85)),(((((IF(($M85="Röd"),"R","")&amp;IF(($M85="Blå"),"B",""))&amp;IF(($M85="Gul"),"U",""))&amp;IF(($M85="Grön"),"G",""))&amp;IF(($M85="Svart"),"S",""))&amp;IF(($M85="LILA"),"L","")),"")</f>
        <v/>
      </c>
      <c r="CY85" s="28" t="str">
        <f>IF(AND((CY$11&gt;=$E85),(CY$11&lt;=$F85)),(((((IF(($M85="Röd"),"R","")&amp;IF(($M85="Blå"),"B",""))&amp;IF(($M85="Gul"),"U",""))&amp;IF(($M85="Grön"),"G",""))&amp;IF(($M85="Svart"),"S",""))&amp;IF(($M85="LILA"),"L","")),"")</f>
        <v/>
      </c>
      <c r="CZ85" s="28" t="str">
        <f>IF(AND((CZ$11&gt;=$E85),(CZ$11&lt;=$F85)),(((((IF(($M85="Röd"),"R","")&amp;IF(($M85="Blå"),"B",""))&amp;IF(($M85="Gul"),"U",""))&amp;IF(($M85="Grön"),"G",""))&amp;IF(($M85="Svart"),"S",""))&amp;IF(($M85="LILA"),"L","")),"")</f>
        <v/>
      </c>
      <c r="DA85" s="28" t="str">
        <f>IF(AND((DA$11&gt;=$E85),(DA$11&lt;=$F85)),(((((IF(($M85="Röd"),"R","")&amp;IF(($M85="Blå"),"B",""))&amp;IF(($M85="Gul"),"U",""))&amp;IF(($M85="Grön"),"G",""))&amp;IF(($M85="Svart"),"S",""))&amp;IF(($M85="LILA"),"L","")),"")</f>
        <v/>
      </c>
      <c r="DB85" s="28" t="str">
        <f>IF(AND((DB$11&gt;=$E85),(DB$11&lt;=$F85)),(((((IF(($M85="Röd"),"R","")&amp;IF(($M85="Blå"),"B",""))&amp;IF(($M85="Gul"),"U",""))&amp;IF(($M85="Grön"),"G",""))&amp;IF(($M85="Svart"),"S",""))&amp;IF(($M85="LILA"),"L","")),"")</f>
        <v/>
      </c>
      <c r="DC85" s="28" t="str">
        <f>IF(AND((DC$11&gt;=$E85),(DC$11&lt;=$F85)),(((((IF(($M85="Röd"),"R","")&amp;IF(($M85="Blå"),"B",""))&amp;IF(($M85="Gul"),"U",""))&amp;IF(($M85="Grön"),"G",""))&amp;IF(($M85="Svart"),"S",""))&amp;IF(($M85="LILA"),"L","")),"")</f>
        <v/>
      </c>
      <c r="DD85" s="28" t="str">
        <f>IF(AND((DD$11&gt;=$E85),(DD$11&lt;=$F85)),(((((IF(($M85="Röd"),"R","")&amp;IF(($M85="Blå"),"B",""))&amp;IF(($M85="Gul"),"U",""))&amp;IF(($M85="Grön"),"G",""))&amp;IF(($M85="Svart"),"S",""))&amp;IF(($M85="LILA"),"L","")),"")</f>
        <v/>
      </c>
      <c r="DE85" s="28" t="str">
        <f>IF(AND((DE$11&gt;=$E85),(DE$11&lt;=$F85)),(((((IF(($M85="Röd"),"R","")&amp;IF(($M85="Blå"),"B",""))&amp;IF(($M85="Gul"),"U",""))&amp;IF(($M85="Grön"),"G",""))&amp;IF(($M85="Svart"),"S",""))&amp;IF(($M85="LILA"),"L","")),"")</f>
        <v/>
      </c>
      <c r="DF85" s="28" t="str">
        <f>IF(AND((DF$11&gt;=$E85),(DF$11&lt;=$F85)),(((((IF(($M85="Röd"),"R","")&amp;IF(($M85="Blå"),"B",""))&amp;IF(($M85="Gul"),"U",""))&amp;IF(($M85="Grön"),"G",""))&amp;IF(($M85="Svart"),"S",""))&amp;IF(($M85="LILA"),"L","")),"")</f>
        <v/>
      </c>
      <c r="DG85" s="28" t="str">
        <f>IF(AND((DG$11&gt;=$E85),(DG$11&lt;=$F85)),(((((IF(($M85="Röd"),"R","")&amp;IF(($M85="Blå"),"B",""))&amp;IF(($M85="Gul"),"U",""))&amp;IF(($M85="Grön"),"G",""))&amp;IF(($M85="Svart"),"S",""))&amp;IF(($M85="LILA"),"L","")),"")</f>
        <v/>
      </c>
      <c r="DH85" s="28" t="str">
        <f>IF(AND((DH$11&gt;=$E85),(DH$11&lt;=$F85)),(((((IF(($M85="Röd"),"R","")&amp;IF(($M85="Blå"),"B",""))&amp;IF(($M85="Gul"),"U",""))&amp;IF(($M85="Grön"),"G",""))&amp;IF(($M85="Svart"),"S",""))&amp;IF(($M85="LILA"),"L","")),"")</f>
        <v/>
      </c>
      <c r="DI85" s="28" t="str">
        <f>IF(AND((DI$11&gt;=$E85),(DI$11&lt;=$F85)),(((((IF(($M85="Röd"),"R","")&amp;IF(($M85="Blå"),"B",""))&amp;IF(($M85="Gul"),"U",""))&amp;IF(($M85="Grön"),"G",""))&amp;IF(($M85="Svart"),"S",""))&amp;IF(($M85="LILA"),"L","")),"")</f>
        <v/>
      </c>
      <c r="DJ85" s="28" t="str">
        <f>IF(AND((DJ$11&gt;=$E85),(DJ$11&lt;=$F85)),(((((IF(($M85="Röd"),"R","")&amp;IF(($M85="Blå"),"B",""))&amp;IF(($M85="Gul"),"U",""))&amp;IF(($M85="Grön"),"G",""))&amp;IF(($M85="Svart"),"S",""))&amp;IF(($M85="LILA"),"L","")),"")</f>
        <v/>
      </c>
      <c r="DK85" s="28" t="str">
        <f>IF(AND((DK$11&gt;=$E85),(DK$11&lt;=$F85)),(((((IF(($M85="Röd"),"R","")&amp;IF(($M85="Blå"),"B",""))&amp;IF(($M85="Gul"),"U",""))&amp;IF(($M85="Grön"),"G",""))&amp;IF(($M85="Svart"),"S",""))&amp;IF(($M85="LILA"),"L","")),"")</f>
        <v/>
      </c>
      <c r="DL85" s="28" t="str">
        <f>IF(AND((DL$11&gt;=$E85),(DL$11&lt;=$F85)),(((((IF(($M85="Röd"),"R","")&amp;IF(($M85="Blå"),"B",""))&amp;IF(($M85="Gul"),"U",""))&amp;IF(($M85="Grön"),"G",""))&amp;IF(($M85="Svart"),"S",""))&amp;IF(($M85="LILA"),"L","")),"")</f>
        <v/>
      </c>
      <c r="DM85" s="28" t="str">
        <f>IF(AND((DM$11&gt;=$E85),(DM$11&lt;=$F85)),(((((IF(($M85="Röd"),"R","")&amp;IF(($M85="Blå"),"B",""))&amp;IF(($M85="Gul"),"U",""))&amp;IF(($M85="Grön"),"G",""))&amp;IF(($M85="Svart"),"S",""))&amp;IF(($M85="LILA"),"L","")),"")</f>
        <v/>
      </c>
      <c r="DN85" s="28" t="str">
        <f>IF(AND((DN$11&gt;=$E85),(DN$11&lt;=$F85)),(((((IF(($M85="Röd"),"R","")&amp;IF(($M85="Blå"),"B",""))&amp;IF(($M85="Gul"),"U",""))&amp;IF(($M85="Grön"),"G",""))&amp;IF(($M85="Svart"),"S",""))&amp;IF(($M85="LILA"),"L","")),"")</f>
        <v/>
      </c>
      <c r="DO85" s="28" t="str">
        <f>IF(AND((DO$11&gt;=$E85),(DO$11&lt;=$F85)),(((((IF(($M85="Röd"),"R","")&amp;IF(($M85="Blå"),"B",""))&amp;IF(($M85="Gul"),"U",""))&amp;IF(($M85="Grön"),"G",""))&amp;IF(($M85="Svart"),"S",""))&amp;IF(($M85="LILA"),"L","")),"")</f>
        <v/>
      </c>
      <c r="DP85" s="28" t="str">
        <f>IF(AND((DP$11&gt;=$E85),(DP$11&lt;=$F85)),(((((IF(($M85="Röd"),"R","")&amp;IF(($M85="Blå"),"B",""))&amp;IF(($M85="Gul"),"U",""))&amp;IF(($M85="Grön"),"G",""))&amp;IF(($M85="Svart"),"S",""))&amp;IF(($M85="LILA"),"L","")),"")</f>
        <v/>
      </c>
      <c r="DQ85" s="28" t="str">
        <f>IF(AND((DQ$11&gt;=$E85),(DQ$11&lt;=$F85)),(((((IF(($M85="Röd"),"R","")&amp;IF(($M85="Blå"),"B",""))&amp;IF(($M85="Gul"),"U",""))&amp;IF(($M85="Grön"),"G",""))&amp;IF(($M85="Svart"),"S",""))&amp;IF(($M85="LILA"),"L","")),"")</f>
        <v/>
      </c>
      <c r="DR85" s="28" t="str">
        <f>IF(AND((DR$11&gt;=$E85),(DR$11&lt;=$F85)),(((((IF(($M85="Röd"),"R","")&amp;IF(($M85="Blå"),"B",""))&amp;IF(($M85="Gul"),"U",""))&amp;IF(($M85="Grön"),"G",""))&amp;IF(($M85="Svart"),"S",""))&amp;IF(($M85="LILA"),"L","")),"")</f>
        <v/>
      </c>
      <c r="DS85" s="28" t="str">
        <f>IF(AND((DS$11&gt;=$E85),(DS$11&lt;=$F85)),(((((IF(($M85="Röd"),"R","")&amp;IF(($M85="Blå"),"B",""))&amp;IF(($M85="Gul"),"U",""))&amp;IF(($M85="Grön"),"G",""))&amp;IF(($M85="Svart"),"S",""))&amp;IF(($M85="LILA"),"L","")),"")</f>
        <v/>
      </c>
      <c r="DT85" s="28" t="str">
        <f>IF(AND((DT$11&gt;=$E85),(DT$11&lt;=$F85)),(((((IF(($M85="Röd"),"R","")&amp;IF(($M85="Blå"),"B",""))&amp;IF(($M85="Gul"),"U",""))&amp;IF(($M85="Grön"),"G",""))&amp;IF(($M85="Svart"),"S",""))&amp;IF(($M85="LILA"),"L","")),"")</f>
        <v/>
      </c>
      <c r="DU85" s="28" t="str">
        <f>IF(AND((DU$11&gt;=$E85),(DU$11&lt;=$F85)),(((((IF(($M85="Röd"),"R","")&amp;IF(($M85="Blå"),"B",""))&amp;IF(($M85="Gul"),"U",""))&amp;IF(($M85="Grön"),"G",""))&amp;IF(($M85="Svart"),"S",""))&amp;IF(($M85="LILA"),"L","")),"")</f>
        <v/>
      </c>
      <c r="DV85" s="28" t="str">
        <f>IF(AND((DV$11&gt;=$E85),(DV$11&lt;=$F85)),(((((IF(($M85="Röd"),"R","")&amp;IF(($M85="Blå"),"B",""))&amp;IF(($M85="Gul"),"U",""))&amp;IF(($M85="Grön"),"G",""))&amp;IF(($M85="Svart"),"S",""))&amp;IF(($M85="LILA"),"L","")),"")</f>
        <v/>
      </c>
      <c r="DW85" s="28" t="str">
        <f>IF(AND((DW$11&gt;=$E85),(DW$11&lt;=$F85)),(((((IF(($M85="Röd"),"R","")&amp;IF(($M85="Blå"),"B",""))&amp;IF(($M85="Gul"),"U",""))&amp;IF(($M85="Grön"),"G",""))&amp;IF(($M85="Svart"),"S",""))&amp;IF(($M85="LILA"),"L","")),"")</f>
        <v/>
      </c>
      <c r="DX85" s="28" t="str">
        <f>IF(AND((DX$11&gt;=$E85),(DX$11&lt;=$F85)),(((((IF(($M85="Röd"),"R","")&amp;IF(($M85="Blå"),"B",""))&amp;IF(($M85="Gul"),"U",""))&amp;IF(($M85="Grön"),"G",""))&amp;IF(($M85="Svart"),"S",""))&amp;IF(($M85="LILA"),"L","")),"")</f>
        <v/>
      </c>
      <c r="DY85" s="28" t="str">
        <f>IF(AND((DY$11&gt;=$E85),(DY$11&lt;=$F85)),(((((IF(($M85="Röd"),"R","")&amp;IF(($M85="Blå"),"B",""))&amp;IF(($M85="Gul"),"U",""))&amp;IF(($M85="Grön"),"G",""))&amp;IF(($M85="Svart"),"S",""))&amp;IF(($M85="LILA"),"L","")),"")</f>
        <v/>
      </c>
      <c r="DZ85" s="28" t="str">
        <f>IF(AND((DZ$11&gt;=$E85),(DZ$11&lt;=$F85)),(((((IF(($M85="Röd"),"R","")&amp;IF(($M85="Blå"),"B",""))&amp;IF(($M85="Gul"),"U",""))&amp;IF(($M85="Grön"),"G",""))&amp;IF(($M85="Svart"),"S",""))&amp;IF(($M85="LILA"),"L","")),"")</f>
        <v/>
      </c>
      <c r="EA85" s="28" t="str">
        <f>IF(AND((EA$11&gt;=$E85),(EA$11&lt;=$F85)),(((((IF(($M85="Röd"),"R","")&amp;IF(($M85="Blå"),"B",""))&amp;IF(($M85="Gul"),"U",""))&amp;IF(($M85="Grön"),"G",""))&amp;IF(($M85="Svart"),"S",""))&amp;IF(($M85="LILA"),"L","")),"")</f>
        <v/>
      </c>
      <c r="EB85" s="28" t="str">
        <f>IF(AND((EB$11&gt;=$E85),(EB$11&lt;=$F85)),(((((IF(($M85="Röd"),"R","")&amp;IF(($M85="Blå"),"B",""))&amp;IF(($M85="Gul"),"U",""))&amp;IF(($M85="Grön"),"G",""))&amp;IF(($M85="Svart"),"S",""))&amp;IF(($M85="LILA"),"L","")),"")</f>
        <v/>
      </c>
      <c r="EC85" s="28" t="str">
        <f>IF(AND((EC$11&gt;=$E85),(EC$11&lt;=$F85)),(((((IF(($M85="Röd"),"R","")&amp;IF(($M85="Blå"),"B",""))&amp;IF(($M85="Gul"),"U",""))&amp;IF(($M85="Grön"),"G",""))&amp;IF(($M85="Svart"),"S",""))&amp;IF(($M85="LILA"),"L","")),"")</f>
        <v/>
      </c>
      <c r="ED85" s="28" t="str">
        <f>IF(AND((ED$11&gt;=$E85),(ED$11&lt;=$F85)),(((((IF(($M85="Röd"),"R","")&amp;IF(($M85="Blå"),"B",""))&amp;IF(($M85="Gul"),"U",""))&amp;IF(($M85="Grön"),"G",""))&amp;IF(($M85="Svart"),"S",""))&amp;IF(($M85="LILA"),"L","")),"")</f>
        <v/>
      </c>
      <c r="EE85" s="28" t="str">
        <f>IF(AND((EE$11&gt;=$E85),(EE$11&lt;=$F85)),(((((IF(($M85="Röd"),"R","")&amp;IF(($M85="Blå"),"B",""))&amp;IF(($M85="Gul"),"U",""))&amp;IF(($M85="Grön"),"G",""))&amp;IF(($M85="Svart"),"S",""))&amp;IF(($M85="LILA"),"L","")),"")</f>
        <v/>
      </c>
      <c r="EF85" s="28" t="str">
        <f>IF(AND((EF$11&gt;=$E85),(EF$11&lt;=$F85)),(((((IF(($M85="Röd"),"R","")&amp;IF(($M85="Blå"),"B",""))&amp;IF(($M85="Gul"),"U",""))&amp;IF(($M85="Grön"),"G",""))&amp;IF(($M85="Svart"),"S",""))&amp;IF(($M85="LILA"),"L","")),"")</f>
        <v/>
      </c>
      <c r="EG85" s="28" t="str">
        <f>IF(AND((EG$11&gt;=$E85),(EG$11&lt;=$F85)),(((((IF(($M85="Röd"),"R","")&amp;IF(($M85="Blå"),"B",""))&amp;IF(($M85="Gul"),"U",""))&amp;IF(($M85="Grön"),"G",""))&amp;IF(($M85="Svart"),"S",""))&amp;IF(($M85="LILA"),"L","")),"")</f>
        <v/>
      </c>
      <c r="EH85" s="28" t="str">
        <f>IF(AND((EH$11&gt;=$E85),(EH$11&lt;=$F85)),(((((IF(($M85="Röd"),"R","")&amp;IF(($M85="Blå"),"B",""))&amp;IF(($M85="Gul"),"U",""))&amp;IF(($M85="Grön"),"G",""))&amp;IF(($M85="Svart"),"S",""))&amp;IF(($M85="LILA"),"L","")),"")</f>
        <v/>
      </c>
      <c r="EI85" s="28" t="str">
        <f>IF(AND((EI$11&gt;=$E85),(EI$11&lt;=$F85)),(((((IF(($M85="Röd"),"R","")&amp;IF(($M85="Blå"),"B",""))&amp;IF(($M85="Gul"),"U",""))&amp;IF(($M85="Grön"),"G",""))&amp;IF(($M85="Svart"),"S",""))&amp;IF(($M85="LILA"),"L","")),"")</f>
        <v/>
      </c>
      <c r="EJ85" s="28" t="str">
        <f>IF(AND((EJ$11&gt;=$E85),(EJ$11&lt;=$F85)),(((((IF(($M85="Röd"),"R","")&amp;IF(($M85="Blå"),"B",""))&amp;IF(($M85="Gul"),"U",""))&amp;IF(($M85="Grön"),"G",""))&amp;IF(($M85="Svart"),"S",""))&amp;IF(($M85="LILA"),"L","")),"")</f>
        <v/>
      </c>
      <c r="EK85" s="28" t="str">
        <f>IF(AND((EK$11&gt;=$E85),(EK$11&lt;=$F85)),(((((IF(($M85="Röd"),"R","")&amp;IF(($M85="Blå"),"B",""))&amp;IF(($M85="Gul"),"U",""))&amp;IF(($M85="Grön"),"G",""))&amp;IF(($M85="Svart"),"S",""))&amp;IF(($M85="LILA"),"L","")),"")</f>
        <v/>
      </c>
      <c r="EL85" s="28" t="str">
        <f>IF(AND((EL$11&gt;=$E85),(EL$11&lt;=$F85)),(((((IF(($M85="Röd"),"R","")&amp;IF(($M85="Blå"),"B",""))&amp;IF(($M85="Gul"),"U",""))&amp;IF(($M85="Grön"),"G",""))&amp;IF(($M85="Svart"),"S",""))&amp;IF(($M85="LILA"),"L","")),"")</f>
        <v/>
      </c>
      <c r="EM85" s="28" t="str">
        <f>IF(AND((EM$11&gt;=$E85),(EM$11&lt;=$F85)),(((((IF(($M85="Röd"),"R","")&amp;IF(($M85="Blå"),"B",""))&amp;IF(($M85="Gul"),"U",""))&amp;IF(($M85="Grön"),"G",""))&amp;IF(($M85="Svart"),"S",""))&amp;IF(($M85="LILA"),"L","")),"")</f>
        <v/>
      </c>
      <c r="EN85" s="28" t="str">
        <f>IF(AND((EN$11&gt;=$E85),(EN$11&lt;=$F85)),(((((IF(($M85="Röd"),"R","")&amp;IF(($M85="Blå"),"B",""))&amp;IF(($M85="Gul"),"U",""))&amp;IF(($M85="Grön"),"G",""))&amp;IF(($M85="Svart"),"S",""))&amp;IF(($M85="LILA"),"L","")),"")</f>
        <v/>
      </c>
      <c r="EO85" s="28" t="str">
        <f>IF(AND((EO$11&gt;=$E85),(EO$11&lt;=$F85)),(((((IF(($M85="Röd"),"R","")&amp;IF(($M85="Blå"),"B",""))&amp;IF(($M85="Gul"),"U",""))&amp;IF(($M85="Grön"),"G",""))&amp;IF(($M85="Svart"),"S",""))&amp;IF(($M85="LILA"),"L","")),"")</f>
        <v/>
      </c>
      <c r="EP85" s="28" t="str">
        <f>IF(AND((EP$11&gt;=$E85),(EP$11&lt;=$F85)),(((((IF(($M85="Röd"),"R","")&amp;IF(($M85="Blå"),"B",""))&amp;IF(($M85="Gul"),"U",""))&amp;IF(($M85="Grön"),"G",""))&amp;IF(($M85="Svart"),"S",""))&amp;IF(($M85="LILA"),"L","")),"")</f>
        <v/>
      </c>
      <c r="EQ85" s="28" t="str">
        <f>IF(AND((EQ$11&gt;=$E85),(EQ$11&lt;=$F85)),(((((IF(($M85="Röd"),"R","")&amp;IF(($M85="Blå"),"B",""))&amp;IF(($M85="Gul"),"U",""))&amp;IF(($M85="Grön"),"G",""))&amp;IF(($M85="Svart"),"S",""))&amp;IF(($M85="LILA"),"L","")),"")</f>
        <v/>
      </c>
      <c r="ER85" s="28" t="str">
        <f>IF(AND((ER$11&gt;=$E85),(ER$11&lt;=$F85)),(((((IF(($M85="Röd"),"R","")&amp;IF(($M85="Blå"),"B",""))&amp;IF(($M85="Gul"),"U",""))&amp;IF(($M85="Grön"),"G",""))&amp;IF(($M85="Svart"),"S",""))&amp;IF(($M85="LILA"),"L","")),"")</f>
        <v/>
      </c>
      <c r="ES85" s="28" t="str">
        <f>IF(AND((ES$11&gt;=$E85),(ES$11&lt;=$F85)),(((((IF(($M85="Röd"),"R","")&amp;IF(($M85="Blå"),"B",""))&amp;IF(($M85="Gul"),"U",""))&amp;IF(($M85="Grön"),"G",""))&amp;IF(($M85="Svart"),"S",""))&amp;IF(($M85="LILA"),"L","")),"")</f>
        <v/>
      </c>
      <c r="ET85" s="28" t="str">
        <f>IF(AND((ET$11&gt;=$E85),(ET$11&lt;=$F85)),(((((IF(($M85="Röd"),"R","")&amp;IF(($M85="Blå"),"B",""))&amp;IF(($M85="Gul"),"U",""))&amp;IF(($M85="Grön"),"G",""))&amp;IF(($M85="Svart"),"S",""))&amp;IF(($M85="LILA"),"L","")),"")</f>
        <v/>
      </c>
      <c r="EU85" s="28" t="str">
        <f>IF(AND((EU$11&gt;=$E85),(EU$11&lt;=$F85)),(((((IF(($M85="Röd"),"R","")&amp;IF(($M85="Blå"),"B",""))&amp;IF(($M85="Gul"),"U",""))&amp;IF(($M85="Grön"),"G",""))&amp;IF(($M85="Svart"),"S",""))&amp;IF(($M85="LILA"),"L","")),"")</f>
        <v/>
      </c>
      <c r="EV85" s="28" t="str">
        <f>IF(AND((EV$11&gt;=$E85),(EV$11&lt;=$F85)),(((((IF(($M85="Röd"),"R","")&amp;IF(($M85="Blå"),"B",""))&amp;IF(($M85="Gul"),"U",""))&amp;IF(($M85="Grön"),"G",""))&amp;IF(($M85="Svart"),"S",""))&amp;IF(($M85="LILA"),"L","")),"")</f>
        <v/>
      </c>
      <c r="EW85" s="28" t="str">
        <f>IF(AND((EW$11&gt;=$E85),(EW$11&lt;=$F85)),(((((IF(($M85="Röd"),"R","")&amp;IF(($M85="Blå"),"B",""))&amp;IF(($M85="Gul"),"U",""))&amp;IF(($M85="Grön"),"G",""))&amp;IF(($M85="Svart"),"S",""))&amp;IF(($M85="LILA"),"L","")),"")</f>
        <v/>
      </c>
    </row>
    <row r="86" spans="1:153" ht="12.75" customHeight="1" x14ac:dyDescent="0.2">
      <c r="A86" s="2"/>
      <c r="B86" s="2"/>
      <c r="C86" s="2"/>
      <c r="D86" s="2"/>
      <c r="E86" s="25"/>
      <c r="F86" s="2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</row>
    <row r="87" spans="1:153" ht="12.75" customHeight="1" x14ac:dyDescent="0.2">
      <c r="A87" s="2"/>
      <c r="B87" s="2"/>
      <c r="C87" s="2"/>
      <c r="D87" s="2"/>
      <c r="E87" s="25"/>
      <c r="F87" s="2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</row>
    <row r="88" spans="1:153" ht="12.75" customHeight="1" x14ac:dyDescent="0.2">
      <c r="A88" s="2"/>
      <c r="B88" s="2"/>
      <c r="C88" s="2"/>
      <c r="D88" s="2"/>
      <c r="E88" s="25"/>
      <c r="F88" s="2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</row>
    <row r="89" spans="1:153" ht="12.75" customHeight="1" x14ac:dyDescent="0.2">
      <c r="A89" s="2"/>
      <c r="B89" s="2"/>
      <c r="C89" s="2"/>
      <c r="D89" s="2"/>
      <c r="E89" s="25"/>
      <c r="F89" s="2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</row>
    <row r="90" spans="1:153" ht="12.75" customHeight="1" x14ac:dyDescent="0.2">
      <c r="A90" s="2"/>
      <c r="B90" s="2"/>
      <c r="C90" s="2"/>
      <c r="D90" s="2"/>
      <c r="E90" s="25"/>
      <c r="F90" s="2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</row>
    <row r="91" spans="1:153" ht="12.75" customHeight="1" x14ac:dyDescent="0.2">
      <c r="A91" s="2"/>
      <c r="B91" s="2"/>
      <c r="C91" s="2"/>
      <c r="D91" s="2"/>
      <c r="E91" s="25"/>
      <c r="F91" s="2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</row>
    <row r="92" spans="1:153" ht="12.75" customHeight="1" x14ac:dyDescent="0.2">
      <c r="A92" s="2"/>
      <c r="B92" s="2"/>
      <c r="C92" s="2"/>
      <c r="D92" s="2"/>
      <c r="E92" s="25"/>
      <c r="F92" s="2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</row>
    <row r="93" spans="1:153" ht="12.75" customHeight="1" x14ac:dyDescent="0.2">
      <c r="A93" s="2"/>
      <c r="B93" s="2"/>
      <c r="C93" s="2"/>
      <c r="D93" s="2"/>
      <c r="E93" s="25"/>
      <c r="F93" s="2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</row>
    <row r="94" spans="1:153" ht="12.75" customHeight="1" x14ac:dyDescent="0.2">
      <c r="A94" s="2"/>
      <c r="B94" s="2"/>
      <c r="C94" s="2"/>
      <c r="D94" s="2"/>
      <c r="E94" s="25"/>
      <c r="F94" s="2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</row>
    <row r="95" spans="1:153" ht="12.75" customHeight="1" x14ac:dyDescent="0.2">
      <c r="A95" s="2"/>
      <c r="B95" s="2"/>
      <c r="C95" s="2"/>
      <c r="D95" s="2"/>
      <c r="E95" s="25"/>
      <c r="F95" s="2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</row>
    <row r="96" spans="1:153" ht="12.75" customHeight="1" x14ac:dyDescent="0.2">
      <c r="A96" s="2"/>
      <c r="B96" s="2"/>
      <c r="C96" s="2"/>
      <c r="D96" s="2"/>
      <c r="E96" s="25"/>
      <c r="F96" s="2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</row>
    <row r="97" spans="1:153" ht="12.75" customHeight="1" x14ac:dyDescent="0.2">
      <c r="A97" s="2"/>
      <c r="B97" s="2"/>
      <c r="C97" s="2"/>
      <c r="D97" s="2"/>
      <c r="E97" s="25"/>
      <c r="F97" s="2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</row>
    <row r="98" spans="1:153" ht="12.75" customHeight="1" x14ac:dyDescent="0.2">
      <c r="A98" s="2"/>
      <c r="B98" s="2"/>
      <c r="C98" s="2"/>
      <c r="D98" s="2"/>
      <c r="E98" s="25"/>
      <c r="F98" s="2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</row>
    <row r="99" spans="1:153" ht="12.75" customHeight="1" x14ac:dyDescent="0.2">
      <c r="A99" s="2"/>
      <c r="B99" s="2"/>
      <c r="C99" s="2"/>
      <c r="D99" s="2"/>
      <c r="E99" s="25"/>
      <c r="F99" s="2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</row>
    <row r="100" spans="1:153" ht="12.75" customHeight="1" x14ac:dyDescent="0.2">
      <c r="A100" s="2"/>
      <c r="B100" s="2"/>
      <c r="C100" s="2"/>
      <c r="D100" s="2"/>
      <c r="E100" s="25"/>
      <c r="F100" s="2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</row>
    <row r="101" spans="1:153" ht="12.75" customHeight="1" x14ac:dyDescent="0.2">
      <c r="A101" s="2"/>
      <c r="B101" s="2"/>
      <c r="C101" s="2"/>
      <c r="D101" s="2"/>
      <c r="E101" s="25"/>
      <c r="F101" s="2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</row>
    <row r="102" spans="1:153" ht="12.75" customHeight="1" x14ac:dyDescent="0.2">
      <c r="A102" s="2"/>
      <c r="B102" s="2"/>
      <c r="C102" s="2"/>
      <c r="D102" s="2"/>
      <c r="E102" s="25"/>
      <c r="F102" s="2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</row>
    <row r="103" spans="1:153" ht="12.75" customHeight="1" x14ac:dyDescent="0.2">
      <c r="A103" s="2"/>
      <c r="B103" s="2"/>
      <c r="C103" s="2"/>
      <c r="D103" s="2"/>
      <c r="E103" s="25"/>
      <c r="F103" s="2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</row>
    <row r="104" spans="1:153" ht="12.75" customHeight="1" x14ac:dyDescent="0.2">
      <c r="A104" s="2"/>
      <c r="B104" s="2"/>
      <c r="C104" s="2"/>
      <c r="D104" s="2"/>
      <c r="E104" s="25"/>
      <c r="F104" s="2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</row>
    <row r="105" spans="1:153" ht="12.75" customHeight="1" x14ac:dyDescent="0.2">
      <c r="A105" s="2"/>
      <c r="B105" s="2"/>
      <c r="C105" s="2"/>
      <c r="D105" s="2"/>
      <c r="E105" s="25"/>
      <c r="F105" s="2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</row>
    <row r="106" spans="1:153" ht="12.75" customHeight="1" x14ac:dyDescent="0.2">
      <c r="A106" s="2"/>
      <c r="B106" s="2"/>
      <c r="C106" s="2"/>
      <c r="D106" s="2"/>
      <c r="E106" s="25"/>
      <c r="F106" s="2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</row>
    <row r="107" spans="1:153" ht="12.75" customHeight="1" x14ac:dyDescent="0.2">
      <c r="A107" s="2"/>
      <c r="B107" s="2"/>
      <c r="C107" s="2"/>
      <c r="D107" s="2"/>
      <c r="E107" s="25"/>
      <c r="F107" s="2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</row>
    <row r="108" spans="1:153" ht="12.75" customHeight="1" x14ac:dyDescent="0.2">
      <c r="A108" s="2"/>
      <c r="B108" s="2"/>
      <c r="C108" s="2"/>
      <c r="D108" s="2"/>
      <c r="E108" s="25"/>
      <c r="F108" s="2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</row>
    <row r="109" spans="1:153" ht="12.75" customHeight="1" x14ac:dyDescent="0.2">
      <c r="A109" s="2"/>
      <c r="B109" s="2"/>
      <c r="C109" s="2"/>
      <c r="D109" s="2"/>
      <c r="E109" s="25"/>
      <c r="F109" s="2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</row>
    <row r="110" spans="1:153" ht="12.75" customHeight="1" x14ac:dyDescent="0.2">
      <c r="A110" s="2"/>
      <c r="B110" s="2"/>
      <c r="C110" s="2"/>
      <c r="D110" s="2"/>
      <c r="E110" s="25"/>
      <c r="F110" s="2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</row>
    <row r="111" spans="1:153" ht="12.75" customHeight="1" x14ac:dyDescent="0.2">
      <c r="A111" s="2"/>
      <c r="B111" s="2"/>
      <c r="C111" s="2"/>
      <c r="D111" s="2"/>
      <c r="E111" s="25"/>
      <c r="F111" s="2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</row>
    <row r="112" spans="1:153" ht="12.75" customHeight="1" x14ac:dyDescent="0.2">
      <c r="A112" s="2"/>
      <c r="B112" s="2"/>
      <c r="C112" s="2"/>
      <c r="D112" s="2"/>
      <c r="E112" s="25"/>
      <c r="F112" s="2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</row>
    <row r="113" spans="1:153" ht="12.75" customHeight="1" x14ac:dyDescent="0.2">
      <c r="A113" s="2"/>
      <c r="B113" s="2"/>
      <c r="C113" s="2"/>
      <c r="D113" s="2"/>
      <c r="E113" s="25"/>
      <c r="F113" s="2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</row>
    <row r="114" spans="1:153" ht="12.75" customHeight="1" x14ac:dyDescent="0.2">
      <c r="A114" s="2"/>
      <c r="B114" s="2"/>
      <c r="C114" s="2"/>
      <c r="D114" s="2"/>
      <c r="E114" s="25"/>
      <c r="F114" s="2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</row>
    <row r="115" spans="1:153" ht="12.75" customHeight="1" x14ac:dyDescent="0.2">
      <c r="A115" s="2"/>
      <c r="B115" s="2"/>
      <c r="C115" s="2"/>
      <c r="D115" s="2"/>
      <c r="E115" s="25"/>
      <c r="F115" s="2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</row>
    <row r="116" spans="1:153" ht="12.75" customHeight="1" x14ac:dyDescent="0.2">
      <c r="A116" s="2"/>
      <c r="B116" s="2"/>
      <c r="C116" s="2"/>
      <c r="D116" s="2"/>
      <c r="E116" s="25"/>
      <c r="F116" s="2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</row>
    <row r="117" spans="1:153" ht="12.75" customHeight="1" x14ac:dyDescent="0.2">
      <c r="A117" s="2"/>
      <c r="B117" s="2"/>
      <c r="C117" s="2"/>
      <c r="D117" s="2"/>
      <c r="E117" s="25"/>
      <c r="F117" s="2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</row>
    <row r="118" spans="1:153" ht="12.75" customHeight="1" x14ac:dyDescent="0.2">
      <c r="A118" s="2"/>
      <c r="B118" s="2"/>
      <c r="C118" s="2"/>
      <c r="D118" s="2"/>
      <c r="E118" s="25"/>
      <c r="F118" s="2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</row>
    <row r="119" spans="1:153" ht="12.75" customHeight="1" x14ac:dyDescent="0.2">
      <c r="A119" s="2"/>
      <c r="B119" s="2"/>
      <c r="C119" s="2"/>
      <c r="D119" s="2"/>
      <c r="E119" s="25"/>
      <c r="F119" s="2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</row>
    <row r="120" spans="1:153" ht="12.75" customHeight="1" x14ac:dyDescent="0.2">
      <c r="A120" s="2"/>
      <c r="B120" s="2"/>
      <c r="C120" s="2"/>
      <c r="D120" s="2"/>
      <c r="E120" s="25"/>
      <c r="F120" s="2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</row>
    <row r="121" spans="1:153" ht="12.75" customHeight="1" x14ac:dyDescent="0.2">
      <c r="A121" s="2"/>
      <c r="B121" s="2"/>
      <c r="C121" s="2"/>
      <c r="D121" s="2"/>
      <c r="E121" s="25"/>
      <c r="F121" s="2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</row>
    <row r="122" spans="1:153" ht="12.75" customHeight="1" x14ac:dyDescent="0.2">
      <c r="A122" s="2"/>
      <c r="B122" s="2"/>
      <c r="C122" s="2"/>
      <c r="D122" s="2"/>
      <c r="E122" s="25"/>
      <c r="F122" s="2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</row>
    <row r="123" spans="1:153" ht="12.75" customHeight="1" x14ac:dyDescent="0.2">
      <c r="A123" s="2"/>
      <c r="B123" s="2"/>
      <c r="C123" s="2"/>
      <c r="D123" s="2"/>
      <c r="E123" s="25"/>
      <c r="F123" s="2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</row>
    <row r="124" spans="1:153" ht="12.75" customHeight="1" x14ac:dyDescent="0.2">
      <c r="A124" s="2"/>
      <c r="B124" s="2"/>
      <c r="C124" s="2"/>
      <c r="D124" s="2"/>
      <c r="E124" s="25"/>
      <c r="F124" s="2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</row>
    <row r="125" spans="1:153" ht="12.75" customHeight="1" x14ac:dyDescent="0.2">
      <c r="A125" s="2"/>
      <c r="B125" s="2"/>
      <c r="C125" s="2"/>
      <c r="D125" s="2"/>
      <c r="E125" s="25"/>
      <c r="F125" s="2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</row>
    <row r="126" spans="1:153" ht="12.75" customHeight="1" x14ac:dyDescent="0.2">
      <c r="A126" s="2"/>
      <c r="B126" s="2"/>
      <c r="C126" s="2"/>
      <c r="D126" s="2"/>
      <c r="E126" s="25"/>
      <c r="F126" s="2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</row>
    <row r="127" spans="1:153" ht="12.75" customHeight="1" x14ac:dyDescent="0.2">
      <c r="A127" s="2"/>
      <c r="B127" s="2"/>
      <c r="C127" s="2"/>
      <c r="D127" s="2"/>
      <c r="E127" s="25"/>
      <c r="F127" s="2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</row>
    <row r="128" spans="1:153" ht="12.75" customHeight="1" x14ac:dyDescent="0.2">
      <c r="A128" s="2"/>
      <c r="B128" s="2"/>
      <c r="C128" s="2"/>
      <c r="D128" s="2"/>
      <c r="E128" s="25"/>
      <c r="F128" s="2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</row>
    <row r="129" spans="1:153" ht="12.75" customHeight="1" x14ac:dyDescent="0.2">
      <c r="A129" s="2"/>
      <c r="B129" s="2"/>
      <c r="C129" s="2"/>
      <c r="D129" s="2"/>
      <c r="E129" s="25"/>
      <c r="F129" s="2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</row>
    <row r="130" spans="1:153" ht="12.75" customHeight="1" x14ac:dyDescent="0.2">
      <c r="A130" s="2"/>
      <c r="B130" s="2"/>
      <c r="C130" s="2"/>
      <c r="D130" s="2"/>
      <c r="E130" s="25"/>
      <c r="F130" s="2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</row>
    <row r="131" spans="1:153" ht="12.75" customHeight="1" x14ac:dyDescent="0.2">
      <c r="A131" s="2"/>
      <c r="B131" s="2"/>
      <c r="C131" s="2"/>
      <c r="D131" s="2"/>
      <c r="E131" s="25"/>
      <c r="F131" s="2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</row>
    <row r="132" spans="1:153" ht="12.75" customHeight="1" x14ac:dyDescent="0.2">
      <c r="A132" s="2"/>
      <c r="B132" s="2"/>
      <c r="C132" s="2"/>
      <c r="D132" s="2"/>
      <c r="E132" s="25"/>
      <c r="F132" s="2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</row>
    <row r="133" spans="1:153" ht="12.75" customHeight="1" x14ac:dyDescent="0.2">
      <c r="A133" s="2"/>
      <c r="B133" s="2"/>
      <c r="C133" s="2"/>
      <c r="D133" s="2"/>
      <c r="E133" s="25"/>
      <c r="F133" s="2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</row>
    <row r="134" spans="1:153" ht="12.75" customHeight="1" x14ac:dyDescent="0.2">
      <c r="A134" s="2"/>
      <c r="B134" s="2"/>
      <c r="C134" s="2"/>
      <c r="D134" s="2"/>
      <c r="E134" s="25"/>
      <c r="F134" s="2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</row>
    <row r="135" spans="1:153" ht="12.75" customHeight="1" x14ac:dyDescent="0.2">
      <c r="A135" s="2"/>
      <c r="B135" s="2"/>
      <c r="C135" s="2"/>
      <c r="D135" s="2"/>
      <c r="E135" s="25"/>
      <c r="F135" s="2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</row>
    <row r="136" spans="1:153" ht="12.75" customHeight="1" x14ac:dyDescent="0.2">
      <c r="A136" s="2"/>
      <c r="B136" s="2"/>
      <c r="C136" s="2"/>
      <c r="D136" s="2"/>
      <c r="E136" s="25"/>
      <c r="F136" s="2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</row>
    <row r="137" spans="1:153" ht="12.75" customHeight="1" x14ac:dyDescent="0.2">
      <c r="A137" s="2"/>
      <c r="B137" s="2"/>
      <c r="C137" s="2"/>
      <c r="D137" s="2"/>
      <c r="E137" s="25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</row>
    <row r="138" spans="1:153" ht="12.75" customHeight="1" x14ac:dyDescent="0.2">
      <c r="A138" s="2"/>
      <c r="B138" s="2"/>
      <c r="C138" s="2"/>
      <c r="D138" s="2"/>
      <c r="E138" s="25"/>
      <c r="F138" s="2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</row>
    <row r="139" spans="1:153" ht="12.75" customHeight="1" x14ac:dyDescent="0.2">
      <c r="A139" s="2"/>
      <c r="B139" s="2"/>
      <c r="C139" s="2"/>
      <c r="D139" s="2"/>
      <c r="E139" s="25"/>
      <c r="F139" s="2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</row>
    <row r="140" spans="1:153" ht="12.75" customHeight="1" x14ac:dyDescent="0.2">
      <c r="A140" s="2"/>
      <c r="B140" s="2"/>
      <c r="C140" s="2"/>
      <c r="D140" s="2"/>
      <c r="E140" s="25"/>
      <c r="F140" s="2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</row>
    <row r="141" spans="1:153" ht="12.75" customHeight="1" x14ac:dyDescent="0.2">
      <c r="A141" s="2"/>
      <c r="B141" s="2"/>
      <c r="C141" s="2"/>
      <c r="D141" s="2"/>
      <c r="E141" s="25"/>
      <c r="F141" s="2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</row>
    <row r="142" spans="1:153" ht="12.75" customHeight="1" x14ac:dyDescent="0.2">
      <c r="A142" s="2"/>
      <c r="B142" s="2"/>
      <c r="C142" s="2"/>
      <c r="D142" s="2"/>
      <c r="E142" s="25"/>
      <c r="F142" s="2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</row>
    <row r="143" spans="1:153" ht="12.75" customHeight="1" x14ac:dyDescent="0.2">
      <c r="A143" s="2"/>
      <c r="B143" s="2"/>
      <c r="C143" s="2"/>
      <c r="D143" s="2"/>
      <c r="E143" s="25"/>
      <c r="F143" s="2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</row>
    <row r="144" spans="1:153" ht="12.75" customHeight="1" x14ac:dyDescent="0.2">
      <c r="A144" s="2"/>
      <c r="B144" s="2"/>
      <c r="C144" s="2"/>
      <c r="D144" s="2"/>
      <c r="E144" s="25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</row>
    <row r="145" spans="1:153" ht="12.75" customHeight="1" x14ac:dyDescent="0.2">
      <c r="A145" s="2"/>
      <c r="B145" s="2"/>
      <c r="C145" s="2"/>
      <c r="D145" s="2"/>
      <c r="E145" s="25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</row>
    <row r="146" spans="1:153" ht="12.75" customHeight="1" x14ac:dyDescent="0.2">
      <c r="A146" s="2"/>
      <c r="B146" s="2"/>
      <c r="C146" s="2"/>
      <c r="D146" s="2"/>
      <c r="E146" s="25"/>
      <c r="F146" s="2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</row>
    <row r="147" spans="1:153" ht="12.75" customHeight="1" x14ac:dyDescent="0.2">
      <c r="A147" s="2"/>
      <c r="B147" s="2"/>
      <c r="C147" s="2"/>
      <c r="D147" s="2"/>
      <c r="E147" s="25"/>
      <c r="F147" s="2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</row>
    <row r="148" spans="1:153" ht="12.75" customHeight="1" x14ac:dyDescent="0.2">
      <c r="A148" s="2"/>
      <c r="B148" s="2"/>
      <c r="C148" s="2"/>
      <c r="D148" s="2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</row>
    <row r="149" spans="1:153" ht="12.75" customHeight="1" x14ac:dyDescent="0.2">
      <c r="A149" s="2"/>
      <c r="B149" s="2"/>
      <c r="C149" s="2"/>
      <c r="D149" s="2"/>
      <c r="E149" s="25"/>
      <c r="F149" s="2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</row>
    <row r="150" spans="1:153" ht="12.75" customHeight="1" x14ac:dyDescent="0.2">
      <c r="A150" s="2"/>
      <c r="B150" s="2"/>
      <c r="C150" s="2"/>
      <c r="D150" s="2"/>
      <c r="E150" s="25"/>
      <c r="F150" s="2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</row>
    <row r="151" spans="1:153" ht="12.75" customHeight="1" x14ac:dyDescent="0.2">
      <c r="A151" s="2"/>
      <c r="B151" s="2"/>
      <c r="C151" s="2"/>
      <c r="D151" s="2"/>
      <c r="E151" s="25"/>
      <c r="F151" s="2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</row>
    <row r="152" spans="1:153" ht="12.75" customHeight="1" x14ac:dyDescent="0.2">
      <c r="A152" s="2"/>
      <c r="B152" s="2"/>
      <c r="C152" s="2"/>
      <c r="D152" s="2"/>
      <c r="E152" s="25"/>
      <c r="F152" s="2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</row>
    <row r="153" spans="1:153" ht="12.75" customHeight="1" x14ac:dyDescent="0.2">
      <c r="A153" s="2"/>
      <c r="B153" s="2"/>
      <c r="C153" s="2"/>
      <c r="D153" s="2"/>
      <c r="E153" s="25"/>
      <c r="F153" s="2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</row>
    <row r="154" spans="1:153" ht="12.75" customHeight="1" x14ac:dyDescent="0.2">
      <c r="A154" s="2"/>
      <c r="B154" s="2"/>
      <c r="C154" s="2"/>
      <c r="D154" s="2"/>
      <c r="E154" s="25"/>
      <c r="F154" s="2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</row>
    <row r="155" spans="1:153" ht="12.75" customHeight="1" x14ac:dyDescent="0.2">
      <c r="A155" s="2"/>
      <c r="B155" s="2"/>
      <c r="C155" s="2"/>
      <c r="D155" s="2"/>
      <c r="E155" s="25"/>
      <c r="F155" s="2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</row>
    <row r="156" spans="1:153" ht="12.75" customHeight="1" x14ac:dyDescent="0.2">
      <c r="A156" s="2"/>
      <c r="B156" s="2"/>
      <c r="C156" s="2"/>
      <c r="D156" s="2"/>
      <c r="E156" s="25"/>
      <c r="F156" s="2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</row>
    <row r="157" spans="1:153" ht="12.75" customHeight="1" x14ac:dyDescent="0.2">
      <c r="A157" s="2"/>
      <c r="B157" s="2"/>
      <c r="C157" s="2"/>
      <c r="D157" s="2"/>
      <c r="E157" s="25"/>
      <c r="F157" s="2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</row>
    <row r="158" spans="1:153" ht="12.75" customHeight="1" x14ac:dyDescent="0.2">
      <c r="A158" s="2"/>
      <c r="B158" s="2"/>
      <c r="C158" s="2"/>
      <c r="D158" s="2"/>
      <c r="E158" s="25"/>
      <c r="F158" s="2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</row>
    <row r="159" spans="1:153" ht="12.75" customHeight="1" x14ac:dyDescent="0.2">
      <c r="A159" s="2"/>
      <c r="B159" s="2"/>
      <c r="C159" s="2"/>
      <c r="D159" s="2"/>
      <c r="E159" s="25"/>
      <c r="F159" s="2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</row>
    <row r="160" spans="1:153" ht="12.75" customHeight="1" x14ac:dyDescent="0.2">
      <c r="A160" s="2"/>
      <c r="B160" s="2"/>
      <c r="C160" s="2"/>
      <c r="D160" s="2"/>
      <c r="E160" s="25"/>
      <c r="F160" s="2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</row>
    <row r="161" spans="1:153" ht="12.75" customHeight="1" x14ac:dyDescent="0.2">
      <c r="A161" s="2"/>
      <c r="B161" s="2"/>
      <c r="C161" s="2"/>
      <c r="D161" s="2"/>
      <c r="E161" s="25"/>
      <c r="F161" s="2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</row>
    <row r="162" spans="1:153" ht="12.75" customHeight="1" x14ac:dyDescent="0.2">
      <c r="A162" s="2"/>
      <c r="B162" s="2"/>
      <c r="C162" s="2"/>
      <c r="D162" s="2"/>
      <c r="E162" s="25"/>
      <c r="F162" s="2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</row>
    <row r="163" spans="1:153" ht="12.75" customHeight="1" x14ac:dyDescent="0.2">
      <c r="A163" s="2"/>
      <c r="B163" s="2"/>
      <c r="C163" s="2"/>
      <c r="D163" s="2"/>
      <c r="E163" s="25"/>
      <c r="F163" s="2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</row>
    <row r="164" spans="1:153" ht="12.75" customHeight="1" x14ac:dyDescent="0.2">
      <c r="A164" s="2"/>
      <c r="B164" s="2"/>
      <c r="C164" s="2"/>
      <c r="D164" s="2"/>
      <c r="E164" s="25"/>
      <c r="F164" s="2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</row>
    <row r="165" spans="1:153" ht="12.75" customHeight="1" x14ac:dyDescent="0.2">
      <c r="A165" s="2"/>
      <c r="B165" s="2"/>
      <c r="C165" s="2"/>
      <c r="D165" s="2"/>
      <c r="E165" s="25"/>
      <c r="F165" s="2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</row>
    <row r="166" spans="1:153" ht="12.75" customHeight="1" x14ac:dyDescent="0.2">
      <c r="A166" s="2"/>
      <c r="B166" s="2"/>
      <c r="C166" s="2"/>
      <c r="D166" s="2"/>
      <c r="E166" s="25"/>
      <c r="F166" s="2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</row>
    <row r="167" spans="1:153" ht="12.75" customHeight="1" x14ac:dyDescent="0.2">
      <c r="A167" s="2"/>
      <c r="B167" s="2"/>
      <c r="C167" s="2"/>
      <c r="D167" s="2"/>
      <c r="E167" s="25"/>
      <c r="F167" s="2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</row>
    <row r="168" spans="1:153" ht="12.75" customHeight="1" x14ac:dyDescent="0.2">
      <c r="A168" s="2"/>
      <c r="B168" s="2"/>
      <c r="C168" s="2"/>
      <c r="D168" s="2"/>
      <c r="E168" s="25"/>
      <c r="F168" s="2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</row>
    <row r="169" spans="1:153" ht="12.75" customHeight="1" x14ac:dyDescent="0.2">
      <c r="A169" s="2"/>
      <c r="B169" s="2"/>
      <c r="C169" s="2"/>
      <c r="D169" s="2"/>
      <c r="E169" s="25"/>
      <c r="F169" s="2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</row>
    <row r="170" spans="1:153" ht="12.75" customHeight="1" x14ac:dyDescent="0.2">
      <c r="A170" s="2"/>
      <c r="B170" s="2"/>
      <c r="C170" s="2"/>
      <c r="D170" s="2"/>
      <c r="E170" s="25"/>
      <c r="F170" s="2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</row>
    <row r="171" spans="1:153" ht="12.75" customHeight="1" x14ac:dyDescent="0.2">
      <c r="A171" s="2"/>
      <c r="B171" s="2"/>
      <c r="C171" s="2"/>
      <c r="D171" s="2"/>
      <c r="E171" s="25"/>
      <c r="F171" s="2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</row>
    <row r="172" spans="1:153" ht="12.75" customHeight="1" x14ac:dyDescent="0.2">
      <c r="A172" s="2"/>
      <c r="B172" s="2"/>
      <c r="C172" s="2"/>
      <c r="D172" s="2"/>
      <c r="E172" s="25"/>
      <c r="F172" s="2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</row>
    <row r="173" spans="1:153" ht="12.75" customHeight="1" x14ac:dyDescent="0.2">
      <c r="A173" s="2"/>
      <c r="B173" s="2"/>
      <c r="C173" s="2"/>
      <c r="D173" s="2"/>
      <c r="E173" s="25"/>
      <c r="F173" s="2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</row>
    <row r="174" spans="1:153" ht="12.75" customHeight="1" x14ac:dyDescent="0.2">
      <c r="A174" s="2"/>
      <c r="B174" s="2"/>
      <c r="C174" s="2"/>
      <c r="D174" s="2"/>
      <c r="E174" s="25"/>
      <c r="F174" s="2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</row>
    <row r="175" spans="1:153" ht="12.75" customHeight="1" x14ac:dyDescent="0.2">
      <c r="A175" s="2"/>
      <c r="B175" s="2"/>
      <c r="C175" s="2"/>
      <c r="D175" s="2"/>
      <c r="E175" s="25"/>
      <c r="F175" s="2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</row>
    <row r="176" spans="1:153" ht="12.75" customHeight="1" x14ac:dyDescent="0.2">
      <c r="A176" s="2"/>
      <c r="B176" s="2"/>
      <c r="C176" s="2"/>
      <c r="D176" s="2"/>
      <c r="E176" s="25"/>
      <c r="F176" s="2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</row>
    <row r="177" spans="1:153" ht="12.75" customHeight="1" x14ac:dyDescent="0.2">
      <c r="A177" s="2"/>
      <c r="B177" s="2"/>
      <c r="C177" s="2"/>
      <c r="D177" s="2"/>
      <c r="E177" s="25"/>
      <c r="F177" s="2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</row>
    <row r="178" spans="1:153" ht="12.75" customHeight="1" x14ac:dyDescent="0.2">
      <c r="A178" s="2"/>
      <c r="B178" s="2"/>
      <c r="C178" s="2"/>
      <c r="D178" s="2"/>
      <c r="E178" s="25"/>
      <c r="F178" s="2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</row>
    <row r="179" spans="1:153" ht="12.75" customHeight="1" x14ac:dyDescent="0.2">
      <c r="A179" s="2"/>
      <c r="B179" s="2"/>
      <c r="C179" s="2"/>
      <c r="D179" s="2"/>
      <c r="E179" s="25"/>
      <c r="F179" s="2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</row>
    <row r="180" spans="1:153" ht="12.75" customHeight="1" x14ac:dyDescent="0.2">
      <c r="A180" s="2"/>
      <c r="B180" s="2"/>
      <c r="C180" s="2"/>
      <c r="D180" s="2"/>
      <c r="E180" s="25"/>
      <c r="F180" s="2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</row>
    <row r="181" spans="1:153" ht="12.75" customHeight="1" x14ac:dyDescent="0.2">
      <c r="A181" s="2"/>
      <c r="B181" s="2"/>
      <c r="C181" s="2"/>
      <c r="D181" s="2"/>
      <c r="E181" s="25"/>
      <c r="F181" s="2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</row>
    <row r="182" spans="1:153" ht="12.75" customHeight="1" x14ac:dyDescent="0.2">
      <c r="A182" s="2"/>
      <c r="B182" s="2"/>
      <c r="C182" s="2"/>
      <c r="D182" s="2"/>
      <c r="E182" s="25"/>
      <c r="F182" s="2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</row>
    <row r="183" spans="1:153" ht="12.75" customHeight="1" x14ac:dyDescent="0.2">
      <c r="A183" s="2"/>
      <c r="B183" s="2"/>
      <c r="C183" s="2"/>
      <c r="D183" s="2"/>
      <c r="E183" s="25"/>
      <c r="F183" s="2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</row>
    <row r="184" spans="1:153" ht="12.75" customHeight="1" x14ac:dyDescent="0.2">
      <c r="A184" s="2"/>
      <c r="B184" s="2"/>
      <c r="C184" s="2"/>
      <c r="D184" s="2"/>
      <c r="E184" s="25"/>
      <c r="F184" s="2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</row>
    <row r="185" spans="1:153" ht="12.75" customHeight="1" x14ac:dyDescent="0.2">
      <c r="A185" s="2"/>
      <c r="B185" s="2"/>
      <c r="C185" s="2"/>
      <c r="D185" s="2"/>
      <c r="E185" s="25"/>
      <c r="F185" s="2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</row>
    <row r="186" spans="1:153" ht="12.75" customHeight="1" x14ac:dyDescent="0.2">
      <c r="A186" s="2"/>
      <c r="B186" s="2"/>
      <c r="C186" s="2"/>
      <c r="D186" s="2"/>
      <c r="E186" s="25"/>
      <c r="F186" s="2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</row>
    <row r="187" spans="1:153" ht="12.75" customHeight="1" x14ac:dyDescent="0.2">
      <c r="A187" s="2"/>
      <c r="B187" s="2"/>
      <c r="C187" s="2"/>
      <c r="D187" s="2"/>
      <c r="E187" s="25"/>
      <c r="F187" s="2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</row>
    <row r="188" spans="1:153" ht="12.75" customHeight="1" x14ac:dyDescent="0.2">
      <c r="A188" s="2"/>
      <c r="B188" s="2"/>
      <c r="C188" s="2"/>
      <c r="D188" s="2"/>
      <c r="E188" s="25"/>
      <c r="F188" s="2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</row>
    <row r="189" spans="1:153" ht="12.75" customHeight="1" x14ac:dyDescent="0.2">
      <c r="A189" s="2"/>
      <c r="B189" s="2"/>
      <c r="C189" s="2"/>
      <c r="D189" s="2"/>
      <c r="E189" s="25"/>
      <c r="F189" s="2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</row>
    <row r="190" spans="1:153" ht="12.75" customHeight="1" x14ac:dyDescent="0.2">
      <c r="A190" s="2"/>
      <c r="B190" s="2"/>
      <c r="C190" s="2"/>
      <c r="D190" s="2"/>
      <c r="E190" s="25"/>
      <c r="F190" s="2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</row>
    <row r="191" spans="1:153" ht="12.75" customHeight="1" x14ac:dyDescent="0.2">
      <c r="A191" s="2"/>
      <c r="B191" s="2"/>
      <c r="C191" s="2"/>
      <c r="D191" s="2"/>
      <c r="E191" s="25"/>
      <c r="F191" s="2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</row>
    <row r="192" spans="1:153" ht="12.75" customHeight="1" x14ac:dyDescent="0.2">
      <c r="A192" s="2"/>
      <c r="B192" s="2"/>
      <c r="C192" s="2"/>
      <c r="D192" s="2"/>
      <c r="E192" s="25"/>
      <c r="F192" s="2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</row>
    <row r="193" spans="1:153" ht="12.75" customHeight="1" x14ac:dyDescent="0.2">
      <c r="A193" s="2"/>
      <c r="B193" s="2"/>
      <c r="C193" s="2"/>
      <c r="D193" s="2"/>
      <c r="E193" s="25"/>
      <c r="F193" s="2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</row>
    <row r="194" spans="1:153" ht="12.75" customHeight="1" x14ac:dyDescent="0.2">
      <c r="A194" s="2"/>
      <c r="B194" s="2"/>
      <c r="C194" s="2"/>
      <c r="D194" s="2"/>
      <c r="E194" s="25"/>
      <c r="F194" s="2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</row>
    <row r="195" spans="1:153" ht="12.75" customHeight="1" x14ac:dyDescent="0.2">
      <c r="A195" s="2"/>
      <c r="B195" s="2"/>
      <c r="C195" s="2"/>
      <c r="D195" s="2"/>
      <c r="E195" s="25"/>
      <c r="F195" s="2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</row>
    <row r="196" spans="1:153" ht="12.75" customHeight="1" x14ac:dyDescent="0.2">
      <c r="A196" s="2"/>
      <c r="B196" s="2"/>
      <c r="C196" s="2"/>
      <c r="D196" s="2"/>
      <c r="E196" s="25"/>
      <c r="F196" s="2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</row>
    <row r="197" spans="1:153" ht="12.75" customHeight="1" x14ac:dyDescent="0.2">
      <c r="A197" s="2"/>
      <c r="B197" s="2"/>
      <c r="C197" s="2"/>
      <c r="D197" s="2"/>
      <c r="E197" s="25"/>
      <c r="F197" s="2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</row>
    <row r="198" spans="1:153" ht="12.75" customHeight="1" x14ac:dyDescent="0.2">
      <c r="A198" s="2"/>
      <c r="B198" s="2"/>
      <c r="C198" s="2"/>
      <c r="D198" s="2"/>
      <c r="E198" s="25"/>
      <c r="F198" s="2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</row>
    <row r="199" spans="1:153" ht="12.75" customHeight="1" x14ac:dyDescent="0.2">
      <c r="A199" s="2"/>
      <c r="B199" s="2"/>
      <c r="C199" s="2"/>
      <c r="D199" s="2"/>
      <c r="E199" s="25"/>
      <c r="F199" s="2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</row>
    <row r="200" spans="1:153" ht="12.75" customHeight="1" x14ac:dyDescent="0.2">
      <c r="A200" s="2"/>
      <c r="B200" s="2"/>
      <c r="C200" s="2"/>
      <c r="D200" s="2"/>
      <c r="E200" s="25"/>
      <c r="F200" s="2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</row>
    <row r="201" spans="1:153" ht="12.75" customHeight="1" x14ac:dyDescent="0.2">
      <c r="A201" s="2"/>
      <c r="B201" s="2"/>
      <c r="C201" s="2"/>
      <c r="D201" s="2"/>
      <c r="E201" s="25"/>
      <c r="F201" s="2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</row>
    <row r="202" spans="1:153" ht="12.75" customHeight="1" x14ac:dyDescent="0.2">
      <c r="A202" s="2"/>
      <c r="B202" s="2"/>
      <c r="C202" s="2"/>
      <c r="D202" s="2"/>
      <c r="E202" s="25"/>
      <c r="F202" s="2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</row>
    <row r="203" spans="1:153" ht="12.75" customHeight="1" x14ac:dyDescent="0.2">
      <c r="A203" s="2"/>
      <c r="B203" s="2"/>
      <c r="C203" s="2"/>
      <c r="D203" s="2"/>
      <c r="E203" s="25"/>
      <c r="F203" s="2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</row>
    <row r="204" spans="1:153" ht="12.75" customHeight="1" x14ac:dyDescent="0.2">
      <c r="A204" s="2"/>
      <c r="B204" s="2"/>
      <c r="C204" s="2"/>
      <c r="D204" s="2"/>
      <c r="E204" s="25"/>
      <c r="F204" s="2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</row>
    <row r="205" spans="1:153" ht="12.75" customHeight="1" x14ac:dyDescent="0.2">
      <c r="A205" s="2"/>
      <c r="B205" s="2"/>
      <c r="C205" s="2"/>
      <c r="D205" s="2"/>
      <c r="E205" s="25"/>
      <c r="F205" s="2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</row>
    <row r="206" spans="1:153" ht="12.75" customHeight="1" x14ac:dyDescent="0.2">
      <c r="A206" s="2"/>
      <c r="B206" s="2"/>
      <c r="C206" s="2"/>
      <c r="D206" s="2"/>
      <c r="E206" s="25"/>
      <c r="F206" s="2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</row>
    <row r="207" spans="1:153" ht="12.75" customHeight="1" x14ac:dyDescent="0.2">
      <c r="A207" s="2"/>
      <c r="B207" s="2"/>
      <c r="C207" s="2"/>
      <c r="D207" s="2"/>
      <c r="E207" s="25"/>
      <c r="F207" s="2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</row>
    <row r="208" spans="1:153" ht="12.75" customHeight="1" x14ac:dyDescent="0.2">
      <c r="A208" s="2"/>
      <c r="B208" s="2"/>
      <c r="C208" s="2"/>
      <c r="D208" s="2"/>
      <c r="E208" s="25"/>
      <c r="F208" s="2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</row>
    <row r="209" spans="1:153" ht="12.75" customHeight="1" x14ac:dyDescent="0.2">
      <c r="A209" s="2"/>
      <c r="B209" s="2"/>
      <c r="C209" s="2"/>
      <c r="D209" s="2"/>
      <c r="E209" s="25"/>
      <c r="F209" s="2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</row>
    <row r="210" spans="1:153" ht="12.75" customHeight="1" x14ac:dyDescent="0.2">
      <c r="A210" s="2"/>
      <c r="B210" s="2"/>
      <c r="C210" s="2"/>
      <c r="D210" s="2"/>
      <c r="E210" s="25"/>
      <c r="F210" s="2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</row>
    <row r="211" spans="1:153" ht="12.75" customHeight="1" x14ac:dyDescent="0.2">
      <c r="A211" s="2"/>
      <c r="B211" s="2"/>
      <c r="C211" s="2"/>
      <c r="D211" s="2"/>
      <c r="E211" s="25"/>
      <c r="F211" s="2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</row>
    <row r="212" spans="1:153" ht="12.75" customHeight="1" x14ac:dyDescent="0.2">
      <c r="A212" s="2"/>
      <c r="B212" s="2"/>
      <c r="C212" s="2"/>
      <c r="D212" s="2"/>
      <c r="E212" s="25"/>
      <c r="F212" s="2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</row>
    <row r="213" spans="1:153" ht="12.75" customHeight="1" x14ac:dyDescent="0.2">
      <c r="A213" s="2"/>
      <c r="B213" s="2"/>
      <c r="C213" s="2"/>
      <c r="D213" s="2"/>
      <c r="E213" s="25"/>
      <c r="F213" s="2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</row>
    <row r="214" spans="1:153" ht="12.75" customHeight="1" x14ac:dyDescent="0.2">
      <c r="A214" s="2"/>
      <c r="B214" s="2"/>
      <c r="C214" s="2"/>
      <c r="D214" s="2"/>
      <c r="E214" s="25"/>
      <c r="F214" s="2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</row>
    <row r="215" spans="1:153" ht="12.75" customHeight="1" x14ac:dyDescent="0.2">
      <c r="A215" s="2"/>
      <c r="B215" s="2"/>
      <c r="C215" s="2"/>
      <c r="D215" s="2"/>
      <c r="E215" s="25"/>
      <c r="F215" s="2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</row>
    <row r="216" spans="1:153" ht="12.75" customHeight="1" x14ac:dyDescent="0.2">
      <c r="A216" s="2"/>
      <c r="B216" s="2"/>
      <c r="C216" s="2"/>
      <c r="D216" s="2"/>
      <c r="E216" s="25"/>
      <c r="F216" s="2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</row>
    <row r="217" spans="1:153" ht="12.75" customHeight="1" x14ac:dyDescent="0.2">
      <c r="A217" s="2"/>
      <c r="B217" s="2"/>
      <c r="C217" s="2"/>
      <c r="D217" s="2"/>
      <c r="E217" s="25"/>
      <c r="F217" s="2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</row>
    <row r="218" spans="1:153" ht="12.75" customHeight="1" x14ac:dyDescent="0.2">
      <c r="A218" s="2"/>
      <c r="B218" s="2"/>
      <c r="C218" s="2"/>
      <c r="D218" s="2"/>
      <c r="E218" s="25"/>
      <c r="F218" s="2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</row>
    <row r="219" spans="1:153" ht="12.75" customHeight="1" x14ac:dyDescent="0.2">
      <c r="A219" s="2"/>
      <c r="B219" s="2"/>
      <c r="C219" s="2"/>
      <c r="D219" s="2"/>
      <c r="E219" s="25"/>
      <c r="F219" s="2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</row>
    <row r="220" spans="1:153" ht="12.75" customHeight="1" x14ac:dyDescent="0.2">
      <c r="A220" s="2"/>
      <c r="B220" s="2"/>
      <c r="C220" s="2"/>
      <c r="D220" s="2"/>
      <c r="E220" s="25"/>
      <c r="F220" s="2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</row>
    <row r="221" spans="1:153" ht="12.75" customHeight="1" x14ac:dyDescent="0.2">
      <c r="A221" s="2"/>
      <c r="B221" s="2"/>
      <c r="C221" s="2"/>
      <c r="D221" s="2"/>
      <c r="E221" s="25"/>
      <c r="F221" s="2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</row>
    <row r="222" spans="1:153" ht="12.75" customHeight="1" x14ac:dyDescent="0.2">
      <c r="A222" s="2"/>
      <c r="B222" s="2"/>
      <c r="C222" s="2"/>
      <c r="D222" s="2"/>
      <c r="E222" s="25"/>
      <c r="F222" s="2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</row>
    <row r="223" spans="1:153" ht="12.75" customHeight="1" x14ac:dyDescent="0.2">
      <c r="A223" s="2"/>
      <c r="B223" s="2"/>
      <c r="C223" s="2"/>
      <c r="D223" s="2"/>
      <c r="E223" s="25"/>
      <c r="F223" s="2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</row>
    <row r="224" spans="1:153" ht="12.75" customHeight="1" x14ac:dyDescent="0.2">
      <c r="A224" s="2"/>
      <c r="B224" s="2"/>
      <c r="C224" s="2"/>
      <c r="D224" s="2"/>
      <c r="E224" s="25"/>
      <c r="F224" s="2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</row>
    <row r="225" spans="1:153" ht="12.75" customHeight="1" x14ac:dyDescent="0.2">
      <c r="A225" s="2"/>
      <c r="B225" s="2"/>
      <c r="C225" s="2"/>
      <c r="D225" s="2"/>
      <c r="E225" s="25"/>
      <c r="F225" s="2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</row>
    <row r="226" spans="1:153" ht="12.75" customHeight="1" x14ac:dyDescent="0.2">
      <c r="A226" s="2"/>
      <c r="B226" s="2"/>
      <c r="C226" s="2"/>
      <c r="D226" s="2"/>
      <c r="E226" s="25"/>
      <c r="F226" s="2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</row>
    <row r="227" spans="1:153" ht="12.75" customHeight="1" x14ac:dyDescent="0.2">
      <c r="A227" s="2"/>
      <c r="B227" s="2"/>
      <c r="C227" s="2"/>
      <c r="D227" s="2"/>
      <c r="E227" s="25"/>
      <c r="F227" s="2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</row>
    <row r="228" spans="1:153" ht="12.75" customHeight="1" x14ac:dyDescent="0.2">
      <c r="A228" s="2"/>
      <c r="B228" s="2"/>
      <c r="C228" s="2"/>
      <c r="D228" s="2"/>
      <c r="E228" s="25"/>
      <c r="F228" s="2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</row>
    <row r="229" spans="1:153" ht="12.75" customHeight="1" x14ac:dyDescent="0.2">
      <c r="A229" s="2"/>
      <c r="B229" s="2"/>
      <c r="C229" s="2"/>
      <c r="D229" s="2"/>
      <c r="E229" s="25"/>
      <c r="F229" s="2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</row>
    <row r="230" spans="1:153" ht="12.75" customHeight="1" x14ac:dyDescent="0.2">
      <c r="A230" s="2"/>
      <c r="B230" s="2"/>
      <c r="C230" s="2"/>
      <c r="D230" s="2"/>
      <c r="E230" s="25"/>
      <c r="F230" s="2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</row>
    <row r="231" spans="1:153" ht="12.75" customHeight="1" x14ac:dyDescent="0.2">
      <c r="A231" s="2"/>
      <c r="B231" s="2"/>
      <c r="C231" s="2"/>
      <c r="D231" s="2"/>
      <c r="E231" s="25"/>
      <c r="F231" s="2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</row>
    <row r="232" spans="1:153" ht="12.75" customHeight="1" x14ac:dyDescent="0.2">
      <c r="A232" s="2"/>
      <c r="B232" s="2"/>
      <c r="C232" s="2"/>
      <c r="D232" s="2"/>
      <c r="E232" s="25"/>
      <c r="F232" s="2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</row>
    <row r="233" spans="1:153" ht="12.75" customHeight="1" x14ac:dyDescent="0.2">
      <c r="A233" s="2"/>
      <c r="B233" s="2"/>
      <c r="C233" s="2"/>
      <c r="D233" s="2"/>
      <c r="E233" s="25"/>
      <c r="F233" s="2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</row>
    <row r="234" spans="1:153" ht="12.75" customHeight="1" x14ac:dyDescent="0.2">
      <c r="A234" s="2"/>
      <c r="B234" s="2"/>
      <c r="C234" s="2"/>
      <c r="D234" s="2"/>
      <c r="E234" s="25"/>
      <c r="F234" s="2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</row>
    <row r="235" spans="1:153" ht="12.75" customHeight="1" x14ac:dyDescent="0.2">
      <c r="A235" s="2"/>
      <c r="B235" s="2"/>
      <c r="C235" s="2"/>
      <c r="D235" s="2"/>
      <c r="E235" s="25"/>
      <c r="F235" s="2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</row>
    <row r="236" spans="1:153" ht="12.75" customHeight="1" x14ac:dyDescent="0.2">
      <c r="A236" s="2"/>
      <c r="B236" s="2"/>
      <c r="C236" s="2"/>
      <c r="D236" s="2"/>
      <c r="E236" s="25"/>
      <c r="F236" s="2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</row>
    <row r="237" spans="1:153" ht="12.75" customHeight="1" x14ac:dyDescent="0.2">
      <c r="A237" s="2"/>
      <c r="B237" s="2"/>
      <c r="C237" s="2"/>
      <c r="D237" s="2"/>
      <c r="E237" s="25"/>
      <c r="F237" s="2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</row>
    <row r="238" spans="1:153" ht="12.75" customHeight="1" x14ac:dyDescent="0.2">
      <c r="A238" s="2"/>
      <c r="B238" s="2"/>
      <c r="C238" s="2"/>
      <c r="D238" s="2"/>
      <c r="E238" s="25"/>
      <c r="F238" s="2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</row>
    <row r="239" spans="1:153" ht="12.75" customHeight="1" x14ac:dyDescent="0.2">
      <c r="A239" s="2"/>
      <c r="B239" s="2"/>
      <c r="C239" s="2"/>
      <c r="D239" s="2"/>
      <c r="E239" s="25"/>
      <c r="F239" s="2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</row>
    <row r="240" spans="1:153" ht="12.75" customHeight="1" x14ac:dyDescent="0.2">
      <c r="A240" s="2"/>
      <c r="B240" s="2"/>
      <c r="C240" s="2"/>
      <c r="D240" s="2"/>
      <c r="E240" s="25"/>
      <c r="F240" s="2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</row>
    <row r="241" spans="1:153" ht="12.75" customHeight="1" x14ac:dyDescent="0.2">
      <c r="A241" s="2"/>
      <c r="B241" s="2"/>
      <c r="C241" s="2"/>
      <c r="D241" s="2"/>
      <c r="E241" s="25"/>
      <c r="F241" s="2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</row>
    <row r="242" spans="1:153" ht="12.75" customHeight="1" x14ac:dyDescent="0.2">
      <c r="A242" s="2"/>
      <c r="B242" s="2"/>
      <c r="C242" s="2"/>
      <c r="D242" s="2"/>
      <c r="E242" s="25"/>
      <c r="F242" s="2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</row>
    <row r="243" spans="1:153" ht="12.75" customHeight="1" x14ac:dyDescent="0.2">
      <c r="A243" s="2"/>
      <c r="B243" s="2"/>
      <c r="C243" s="2"/>
      <c r="D243" s="2"/>
      <c r="E243" s="25"/>
      <c r="F243" s="2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</row>
    <row r="244" spans="1:153" ht="12.75" customHeight="1" x14ac:dyDescent="0.2">
      <c r="A244" s="2"/>
      <c r="B244" s="2"/>
      <c r="C244" s="2"/>
      <c r="D244" s="2"/>
      <c r="E244" s="25"/>
      <c r="F244" s="2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</row>
    <row r="245" spans="1:153" ht="12.75" customHeight="1" x14ac:dyDescent="0.2">
      <c r="A245" s="2"/>
      <c r="B245" s="2"/>
      <c r="C245" s="2"/>
      <c r="D245" s="2"/>
      <c r="E245" s="25"/>
      <c r="F245" s="2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</row>
    <row r="246" spans="1:153" ht="12.75" customHeight="1" x14ac:dyDescent="0.2">
      <c r="A246" s="2"/>
      <c r="B246" s="2"/>
      <c r="C246" s="2"/>
      <c r="D246" s="2"/>
      <c r="E246" s="25"/>
      <c r="F246" s="2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</row>
    <row r="247" spans="1:153" ht="12.75" customHeight="1" x14ac:dyDescent="0.2">
      <c r="A247" s="2"/>
      <c r="B247" s="2"/>
      <c r="C247" s="2"/>
      <c r="D247" s="2"/>
      <c r="E247" s="25"/>
      <c r="F247" s="2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</row>
    <row r="248" spans="1:153" ht="12.75" customHeight="1" x14ac:dyDescent="0.2">
      <c r="A248" s="2"/>
      <c r="B248" s="2"/>
      <c r="C248" s="2"/>
      <c r="D248" s="2"/>
      <c r="E248" s="25"/>
      <c r="F248" s="2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</row>
    <row r="249" spans="1:153" ht="12.75" customHeight="1" x14ac:dyDescent="0.2">
      <c r="A249" s="2"/>
      <c r="B249" s="2"/>
      <c r="C249" s="2"/>
      <c r="D249" s="2"/>
      <c r="E249" s="25"/>
      <c r="F249" s="2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</row>
    <row r="250" spans="1:153" ht="12.75" customHeight="1" x14ac:dyDescent="0.2">
      <c r="A250" s="2"/>
      <c r="B250" s="2"/>
      <c r="C250" s="2"/>
      <c r="D250" s="2"/>
      <c r="E250" s="25"/>
      <c r="F250" s="2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</row>
    <row r="251" spans="1:153" ht="12.75" customHeight="1" x14ac:dyDescent="0.2">
      <c r="A251" s="2"/>
      <c r="B251" s="2"/>
      <c r="C251" s="2"/>
      <c r="D251" s="2"/>
      <c r="E251" s="25"/>
      <c r="F251" s="2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</row>
    <row r="252" spans="1:153" ht="12.75" customHeight="1" x14ac:dyDescent="0.2">
      <c r="A252" s="2"/>
      <c r="B252" s="2"/>
      <c r="C252" s="2"/>
      <c r="D252" s="2"/>
      <c r="E252" s="25"/>
      <c r="F252" s="2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</row>
    <row r="253" spans="1:153" ht="12.75" customHeight="1" x14ac:dyDescent="0.2">
      <c r="A253" s="2"/>
      <c r="B253" s="2"/>
      <c r="C253" s="2"/>
      <c r="D253" s="2"/>
      <c r="E253" s="25"/>
      <c r="F253" s="2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</row>
    <row r="254" spans="1:153" ht="12.75" customHeight="1" x14ac:dyDescent="0.2">
      <c r="A254" s="2"/>
      <c r="B254" s="2"/>
      <c r="C254" s="2"/>
      <c r="D254" s="2"/>
      <c r="E254" s="25"/>
      <c r="F254" s="2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</row>
    <row r="255" spans="1:153" ht="12.75" customHeight="1" x14ac:dyDescent="0.2">
      <c r="A255" s="2"/>
      <c r="B255" s="2"/>
      <c r="C255" s="2"/>
      <c r="D255" s="2"/>
      <c r="E255" s="25"/>
      <c r="F255" s="2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</row>
    <row r="256" spans="1:153" ht="12.75" customHeight="1" x14ac:dyDescent="0.2">
      <c r="A256" s="2"/>
      <c r="B256" s="2"/>
      <c r="C256" s="2"/>
      <c r="D256" s="2"/>
      <c r="E256" s="25"/>
      <c r="F256" s="2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</row>
    <row r="257" spans="1:153" ht="12.75" customHeight="1" x14ac:dyDescent="0.2">
      <c r="A257" s="2"/>
      <c r="B257" s="2"/>
      <c r="C257" s="2"/>
      <c r="D257" s="2"/>
      <c r="E257" s="25"/>
      <c r="F257" s="2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</row>
    <row r="258" spans="1:153" ht="12.75" customHeight="1" x14ac:dyDescent="0.2">
      <c r="A258" s="2"/>
      <c r="B258" s="2"/>
      <c r="C258" s="2"/>
      <c r="D258" s="2"/>
      <c r="E258" s="25"/>
      <c r="F258" s="2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</row>
    <row r="259" spans="1:153" ht="12.75" customHeight="1" x14ac:dyDescent="0.2">
      <c r="A259" s="2"/>
      <c r="B259" s="2"/>
      <c r="C259" s="2"/>
      <c r="D259" s="2"/>
      <c r="E259" s="25"/>
      <c r="F259" s="2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</row>
    <row r="260" spans="1:153" ht="12.75" customHeight="1" x14ac:dyDescent="0.2">
      <c r="A260" s="2"/>
      <c r="B260" s="2"/>
      <c r="C260" s="2"/>
      <c r="D260" s="2"/>
      <c r="E260" s="25"/>
      <c r="F260" s="2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</row>
    <row r="261" spans="1:153" ht="12.75" customHeight="1" x14ac:dyDescent="0.2">
      <c r="A261" s="2"/>
      <c r="B261" s="2"/>
      <c r="C261" s="2"/>
      <c r="D261" s="2"/>
      <c r="E261" s="25"/>
      <c r="F261" s="2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</row>
    <row r="262" spans="1:153" ht="12.75" customHeight="1" x14ac:dyDescent="0.2">
      <c r="A262" s="2"/>
      <c r="B262" s="2"/>
      <c r="C262" s="2"/>
      <c r="D262" s="2"/>
      <c r="E262" s="25"/>
      <c r="F262" s="2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</row>
    <row r="263" spans="1:153" ht="12.75" customHeight="1" x14ac:dyDescent="0.2">
      <c r="A263" s="2"/>
      <c r="B263" s="2"/>
      <c r="C263" s="2"/>
      <c r="D263" s="2"/>
      <c r="E263" s="25"/>
      <c r="F263" s="2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</row>
    <row r="264" spans="1:153" ht="12.75" customHeight="1" x14ac:dyDescent="0.2">
      <c r="A264" s="2"/>
      <c r="B264" s="2"/>
      <c r="C264" s="2"/>
      <c r="D264" s="2"/>
      <c r="E264" s="25"/>
      <c r="F264" s="2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</row>
    <row r="265" spans="1:153" ht="12.75" customHeight="1" x14ac:dyDescent="0.2">
      <c r="A265" s="2"/>
      <c r="B265" s="2"/>
      <c r="C265" s="2"/>
      <c r="D265" s="2"/>
      <c r="E265" s="25"/>
      <c r="F265" s="2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</row>
    <row r="266" spans="1:153" ht="12.75" customHeight="1" x14ac:dyDescent="0.2">
      <c r="A266" s="2"/>
      <c r="B266" s="2"/>
      <c r="C266" s="2"/>
      <c r="D266" s="2"/>
      <c r="E266" s="25"/>
      <c r="F266" s="2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</row>
    <row r="267" spans="1:153" ht="12.75" customHeight="1" x14ac:dyDescent="0.2">
      <c r="A267" s="2"/>
      <c r="B267" s="2"/>
      <c r="C267" s="2"/>
      <c r="D267" s="2"/>
      <c r="E267" s="25"/>
      <c r="F267" s="2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</row>
    <row r="268" spans="1:153" ht="12.75" customHeight="1" x14ac:dyDescent="0.2">
      <c r="A268" s="2"/>
      <c r="B268" s="2"/>
      <c r="C268" s="2"/>
      <c r="D268" s="2"/>
      <c r="E268" s="25"/>
      <c r="F268" s="2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</row>
    <row r="269" spans="1:153" ht="12.75" customHeight="1" x14ac:dyDescent="0.2">
      <c r="A269" s="2"/>
      <c r="B269" s="2"/>
      <c r="C269" s="2"/>
      <c r="D269" s="2"/>
      <c r="E269" s="25"/>
      <c r="F269" s="2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</row>
    <row r="270" spans="1:153" ht="12.75" customHeight="1" x14ac:dyDescent="0.2">
      <c r="A270" s="2"/>
      <c r="B270" s="2"/>
      <c r="C270" s="2"/>
      <c r="D270" s="2"/>
      <c r="E270" s="25"/>
      <c r="F270" s="2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</row>
    <row r="271" spans="1:153" ht="12.75" customHeight="1" x14ac:dyDescent="0.2">
      <c r="A271" s="2"/>
      <c r="B271" s="2"/>
      <c r="C271" s="2"/>
      <c r="D271" s="2"/>
      <c r="E271" s="25"/>
      <c r="F271" s="2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</row>
    <row r="272" spans="1:153" ht="12.75" customHeight="1" x14ac:dyDescent="0.2">
      <c r="A272" s="2"/>
      <c r="B272" s="2"/>
      <c r="C272" s="2"/>
      <c r="D272" s="2"/>
      <c r="E272" s="25"/>
      <c r="F272" s="2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</row>
    <row r="273" spans="1:153" ht="12.75" customHeight="1" x14ac:dyDescent="0.2">
      <c r="A273" s="2"/>
      <c r="B273" s="2"/>
      <c r="C273" s="2"/>
      <c r="D273" s="2"/>
      <c r="E273" s="25"/>
      <c r="F273" s="2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</row>
    <row r="274" spans="1:153" ht="12.75" customHeight="1" x14ac:dyDescent="0.2">
      <c r="A274" s="2"/>
      <c r="B274" s="2"/>
      <c r="C274" s="2"/>
      <c r="D274" s="2"/>
      <c r="E274" s="25"/>
      <c r="F274" s="2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</row>
    <row r="275" spans="1:153" ht="12.75" customHeight="1" x14ac:dyDescent="0.2">
      <c r="A275" s="2"/>
      <c r="B275" s="2"/>
      <c r="C275" s="2"/>
      <c r="D275" s="2"/>
      <c r="E275" s="25"/>
      <c r="F275" s="2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</row>
    <row r="276" spans="1:153" ht="12.75" customHeight="1" x14ac:dyDescent="0.2">
      <c r="A276" s="2"/>
      <c r="B276" s="2"/>
      <c r="C276" s="2"/>
      <c r="D276" s="2"/>
      <c r="E276" s="25"/>
      <c r="F276" s="2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</row>
    <row r="277" spans="1:153" ht="12.75" customHeight="1" x14ac:dyDescent="0.2">
      <c r="A277" s="2"/>
      <c r="B277" s="2"/>
      <c r="C277" s="2"/>
      <c r="D277" s="2"/>
      <c r="E277" s="25"/>
      <c r="F277" s="2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</row>
    <row r="278" spans="1:153" ht="12.75" customHeight="1" x14ac:dyDescent="0.2">
      <c r="A278" s="2"/>
      <c r="B278" s="2"/>
      <c r="C278" s="2"/>
      <c r="D278" s="2"/>
      <c r="E278" s="25"/>
      <c r="F278" s="2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</row>
    <row r="279" spans="1:153" ht="12.75" customHeight="1" x14ac:dyDescent="0.2">
      <c r="A279" s="2"/>
      <c r="B279" s="2"/>
      <c r="C279" s="2"/>
      <c r="D279" s="2"/>
      <c r="E279" s="25"/>
      <c r="F279" s="2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</row>
    <row r="280" spans="1:153" ht="12.75" customHeight="1" x14ac:dyDescent="0.2">
      <c r="A280" s="2"/>
      <c r="B280" s="2"/>
      <c r="C280" s="2"/>
      <c r="D280" s="2"/>
      <c r="E280" s="25"/>
      <c r="F280" s="2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</row>
    <row r="281" spans="1:153" ht="12.75" customHeight="1" x14ac:dyDescent="0.2">
      <c r="A281" s="2"/>
      <c r="B281" s="2"/>
      <c r="C281" s="2"/>
      <c r="D281" s="2"/>
      <c r="E281" s="25"/>
      <c r="F281" s="2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</row>
    <row r="282" spans="1:153" ht="12.75" customHeight="1" x14ac:dyDescent="0.2">
      <c r="A282" s="2"/>
      <c r="B282" s="2"/>
      <c r="C282" s="2"/>
      <c r="D282" s="2"/>
      <c r="E282" s="25"/>
      <c r="F282" s="2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</row>
    <row r="283" spans="1:153" ht="12.75" customHeight="1" x14ac:dyDescent="0.2">
      <c r="A283" s="2"/>
      <c r="B283" s="2"/>
      <c r="C283" s="2"/>
      <c r="D283" s="2"/>
      <c r="E283" s="25"/>
      <c r="F283" s="2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</row>
    <row r="284" spans="1:153" ht="12.75" customHeight="1" x14ac:dyDescent="0.2">
      <c r="A284" s="2"/>
      <c r="B284" s="2"/>
      <c r="C284" s="2"/>
      <c r="D284" s="2"/>
      <c r="E284" s="25"/>
      <c r="F284" s="2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</row>
    <row r="285" spans="1:153" ht="12.75" customHeight="1" x14ac:dyDescent="0.2">
      <c r="A285" s="2"/>
      <c r="B285" s="2"/>
      <c r="C285" s="2"/>
      <c r="D285" s="2"/>
      <c r="E285" s="25"/>
      <c r="F285" s="2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</row>
    <row r="286" spans="1:153" ht="12.75" customHeight="1" x14ac:dyDescent="0.2">
      <c r="A286" s="2"/>
      <c r="B286" s="2"/>
      <c r="C286" s="2"/>
      <c r="D286" s="2"/>
      <c r="E286" s="25"/>
      <c r="F286" s="2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</row>
    <row r="287" spans="1:153" ht="12.75" customHeight="1" x14ac:dyDescent="0.2">
      <c r="A287" s="2"/>
      <c r="B287" s="2"/>
      <c r="C287" s="2"/>
      <c r="D287" s="2"/>
      <c r="E287" s="25"/>
      <c r="F287" s="2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</row>
    <row r="288" spans="1:153" ht="12.75" customHeight="1" x14ac:dyDescent="0.2">
      <c r="A288" s="2"/>
      <c r="B288" s="2"/>
      <c r="C288" s="2"/>
      <c r="D288" s="2"/>
      <c r="E288" s="25"/>
      <c r="F288" s="2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</row>
    <row r="289" spans="1:153" ht="12.75" customHeight="1" x14ac:dyDescent="0.2">
      <c r="A289" s="2"/>
      <c r="B289" s="2"/>
      <c r="C289" s="2"/>
      <c r="D289" s="2"/>
      <c r="E289" s="25"/>
      <c r="F289" s="2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</row>
    <row r="290" spans="1:153" ht="12.75" customHeight="1" x14ac:dyDescent="0.2">
      <c r="A290" s="2"/>
      <c r="B290" s="2"/>
      <c r="C290" s="2"/>
      <c r="D290" s="2"/>
      <c r="E290" s="25"/>
      <c r="F290" s="2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</row>
    <row r="291" spans="1:153" ht="12.75" customHeight="1" x14ac:dyDescent="0.2">
      <c r="A291" s="2"/>
      <c r="B291" s="2"/>
      <c r="C291" s="2"/>
      <c r="D291" s="2"/>
      <c r="E291" s="25"/>
      <c r="F291" s="2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</row>
    <row r="292" spans="1:153" ht="12.75" customHeight="1" x14ac:dyDescent="0.2">
      <c r="A292" s="2"/>
      <c r="B292" s="2"/>
      <c r="C292" s="2"/>
      <c r="D292" s="2"/>
      <c r="E292" s="25"/>
      <c r="F292" s="2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</row>
    <row r="293" spans="1:153" ht="12.75" customHeight="1" x14ac:dyDescent="0.2">
      <c r="A293" s="2"/>
      <c r="B293" s="2"/>
      <c r="C293" s="2"/>
      <c r="D293" s="2"/>
      <c r="E293" s="25"/>
      <c r="F293" s="2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</row>
    <row r="294" spans="1:153" ht="12.75" customHeight="1" x14ac:dyDescent="0.2">
      <c r="A294" s="2"/>
      <c r="B294" s="2"/>
      <c r="C294" s="2"/>
      <c r="D294" s="2"/>
      <c r="E294" s="25"/>
      <c r="F294" s="2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</row>
    <row r="295" spans="1:153" ht="12.75" customHeight="1" x14ac:dyDescent="0.2">
      <c r="A295" s="2"/>
      <c r="B295" s="2"/>
      <c r="C295" s="2"/>
      <c r="D295" s="2"/>
      <c r="E295" s="25"/>
      <c r="F295" s="2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</row>
    <row r="296" spans="1:153" ht="12.75" customHeight="1" x14ac:dyDescent="0.2">
      <c r="A296" s="2"/>
      <c r="B296" s="2"/>
      <c r="C296" s="2"/>
      <c r="D296" s="2"/>
      <c r="E296" s="25"/>
      <c r="F296" s="2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</row>
    <row r="297" spans="1:153" ht="12.75" customHeight="1" x14ac:dyDescent="0.2">
      <c r="A297" s="2"/>
      <c r="B297" s="2"/>
      <c r="C297" s="2"/>
      <c r="D297" s="2"/>
      <c r="E297" s="25"/>
      <c r="F297" s="2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</row>
    <row r="298" spans="1:153" ht="12.75" customHeight="1" x14ac:dyDescent="0.2">
      <c r="A298" s="2"/>
      <c r="B298" s="2"/>
      <c r="C298" s="2"/>
      <c r="D298" s="2"/>
      <c r="E298" s="25"/>
      <c r="F298" s="2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</row>
    <row r="299" spans="1:153" ht="12.75" customHeight="1" x14ac:dyDescent="0.2">
      <c r="A299" s="2"/>
      <c r="B299" s="2"/>
      <c r="C299" s="2"/>
      <c r="D299" s="2"/>
      <c r="E299" s="25"/>
      <c r="F299" s="2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</row>
    <row r="300" spans="1:153" ht="12.75" customHeight="1" x14ac:dyDescent="0.2">
      <c r="A300" s="2"/>
      <c r="B300" s="2"/>
      <c r="C300" s="2"/>
      <c r="D300" s="2"/>
      <c r="E300" s="25"/>
      <c r="F300" s="2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</row>
    <row r="301" spans="1:153" ht="12.75" customHeight="1" x14ac:dyDescent="0.2">
      <c r="A301" s="2"/>
      <c r="B301" s="2"/>
      <c r="C301" s="2"/>
      <c r="D301" s="2"/>
      <c r="E301" s="25"/>
      <c r="F301" s="2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</row>
    <row r="302" spans="1:153" ht="12.75" customHeight="1" x14ac:dyDescent="0.2">
      <c r="A302" s="2"/>
      <c r="B302" s="2"/>
      <c r="C302" s="2"/>
      <c r="D302" s="2"/>
      <c r="E302" s="25"/>
      <c r="F302" s="2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</row>
    <row r="303" spans="1:153" ht="12.75" customHeight="1" x14ac:dyDescent="0.2">
      <c r="A303" s="2"/>
      <c r="B303" s="2"/>
      <c r="C303" s="2"/>
      <c r="D303" s="2"/>
      <c r="E303" s="25"/>
      <c r="F303" s="2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</row>
    <row r="304" spans="1:153" ht="12.75" customHeight="1" x14ac:dyDescent="0.2">
      <c r="A304" s="2"/>
      <c r="B304" s="2"/>
      <c r="C304" s="2"/>
      <c r="D304" s="2"/>
      <c r="E304" s="25"/>
      <c r="F304" s="2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</row>
    <row r="305" spans="1:153" ht="12.75" customHeight="1" x14ac:dyDescent="0.2">
      <c r="A305" s="2"/>
      <c r="B305" s="2"/>
      <c r="C305" s="2"/>
      <c r="D305" s="2"/>
      <c r="E305" s="25"/>
      <c r="F305" s="2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</row>
    <row r="306" spans="1:153" ht="12.75" customHeight="1" x14ac:dyDescent="0.2">
      <c r="A306" s="2"/>
      <c r="B306" s="2"/>
      <c r="C306" s="2"/>
      <c r="D306" s="2"/>
      <c r="E306" s="25"/>
      <c r="F306" s="2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</row>
    <row r="307" spans="1:153" ht="12.75" customHeight="1" x14ac:dyDescent="0.2">
      <c r="A307" s="2"/>
      <c r="B307" s="2"/>
      <c r="C307" s="2"/>
      <c r="D307" s="2"/>
      <c r="E307" s="25"/>
      <c r="F307" s="2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</row>
    <row r="308" spans="1:153" ht="12.75" customHeight="1" x14ac:dyDescent="0.2">
      <c r="A308" s="2"/>
      <c r="B308" s="2"/>
      <c r="C308" s="2"/>
      <c r="D308" s="2"/>
      <c r="E308" s="25"/>
      <c r="F308" s="2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</row>
    <row r="309" spans="1:153" ht="12.75" customHeight="1" x14ac:dyDescent="0.2">
      <c r="A309" s="2"/>
      <c r="B309" s="2"/>
      <c r="C309" s="2"/>
      <c r="D309" s="2"/>
      <c r="E309" s="25"/>
      <c r="F309" s="2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</row>
    <row r="310" spans="1:153" ht="12.75" customHeight="1" x14ac:dyDescent="0.2">
      <c r="A310" s="2"/>
      <c r="B310" s="2"/>
      <c r="C310" s="2"/>
      <c r="D310" s="2"/>
      <c r="E310" s="25"/>
      <c r="F310" s="2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</row>
    <row r="311" spans="1:153" ht="12.75" customHeight="1" x14ac:dyDescent="0.2">
      <c r="A311" s="2"/>
      <c r="B311" s="2"/>
      <c r="C311" s="2"/>
      <c r="D311" s="2"/>
      <c r="E311" s="25"/>
      <c r="F311" s="2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</row>
    <row r="312" spans="1:153" ht="12.75" customHeight="1" x14ac:dyDescent="0.2">
      <c r="A312" s="2"/>
      <c r="B312" s="2"/>
      <c r="C312" s="2"/>
      <c r="D312" s="2"/>
      <c r="E312" s="25"/>
      <c r="F312" s="2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</row>
    <row r="313" spans="1:153" ht="12.75" customHeight="1" x14ac:dyDescent="0.2">
      <c r="A313" s="2"/>
      <c r="B313" s="2"/>
      <c r="C313" s="2"/>
      <c r="D313" s="2"/>
      <c r="E313" s="25"/>
      <c r="F313" s="2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</row>
    <row r="314" spans="1:153" ht="12.75" customHeight="1" x14ac:dyDescent="0.2">
      <c r="A314" s="2"/>
      <c r="B314" s="2"/>
      <c r="C314" s="2"/>
      <c r="D314" s="2"/>
      <c r="E314" s="25"/>
      <c r="F314" s="2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</row>
    <row r="315" spans="1:153" ht="12.75" customHeight="1" x14ac:dyDescent="0.2">
      <c r="A315" s="2"/>
      <c r="B315" s="2"/>
      <c r="C315" s="2"/>
      <c r="D315" s="2"/>
      <c r="E315" s="25"/>
      <c r="F315" s="2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</row>
    <row r="316" spans="1:153" ht="12.75" customHeight="1" x14ac:dyDescent="0.2">
      <c r="A316" s="2"/>
      <c r="B316" s="2"/>
      <c r="C316" s="2"/>
      <c r="D316" s="2"/>
      <c r="E316" s="25"/>
      <c r="F316" s="2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</row>
    <row r="317" spans="1:153" ht="12.75" customHeight="1" x14ac:dyDescent="0.2">
      <c r="A317" s="2"/>
      <c r="B317" s="2"/>
      <c r="C317" s="2"/>
      <c r="D317" s="2"/>
      <c r="E317" s="25"/>
      <c r="F317" s="2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</row>
    <row r="318" spans="1:153" ht="12.75" customHeight="1" x14ac:dyDescent="0.2">
      <c r="A318" s="2"/>
      <c r="B318" s="2"/>
      <c r="C318" s="2"/>
      <c r="D318" s="2"/>
      <c r="E318" s="25"/>
      <c r="F318" s="2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</row>
    <row r="319" spans="1:153" ht="12.75" customHeight="1" x14ac:dyDescent="0.2">
      <c r="A319" s="2"/>
      <c r="B319" s="2"/>
      <c r="C319" s="2"/>
      <c r="D319" s="2"/>
      <c r="E319" s="25"/>
      <c r="F319" s="2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</row>
    <row r="320" spans="1:153" ht="12.75" customHeight="1" x14ac:dyDescent="0.2">
      <c r="A320" s="2"/>
      <c r="B320" s="2"/>
      <c r="C320" s="2"/>
      <c r="D320" s="2"/>
      <c r="E320" s="25"/>
      <c r="F320" s="2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</row>
    <row r="321" spans="1:153" ht="12.75" customHeight="1" x14ac:dyDescent="0.2">
      <c r="A321" s="2"/>
      <c r="B321" s="2"/>
      <c r="C321" s="2"/>
      <c r="D321" s="2"/>
      <c r="E321" s="25"/>
      <c r="F321" s="2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</row>
    <row r="322" spans="1:153" ht="12.75" customHeight="1" x14ac:dyDescent="0.2">
      <c r="A322" s="2"/>
      <c r="B322" s="2"/>
      <c r="C322" s="2"/>
      <c r="D322" s="2"/>
      <c r="E322" s="25"/>
      <c r="F322" s="2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</row>
    <row r="323" spans="1:153" ht="12.75" customHeight="1" x14ac:dyDescent="0.2">
      <c r="A323" s="2"/>
      <c r="B323" s="2"/>
      <c r="C323" s="2"/>
      <c r="D323" s="2"/>
      <c r="E323" s="25"/>
      <c r="F323" s="2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</row>
    <row r="324" spans="1:153" ht="12.75" customHeight="1" x14ac:dyDescent="0.2">
      <c r="A324" s="2"/>
      <c r="B324" s="2"/>
      <c r="C324" s="2"/>
      <c r="D324" s="2"/>
      <c r="E324" s="25"/>
      <c r="F324" s="2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</row>
    <row r="325" spans="1:153" ht="12.75" customHeight="1" x14ac:dyDescent="0.2">
      <c r="A325" s="2"/>
      <c r="B325" s="2"/>
      <c r="C325" s="2"/>
      <c r="D325" s="2"/>
      <c r="E325" s="25"/>
      <c r="F325" s="2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</row>
    <row r="326" spans="1:153" ht="12.75" customHeight="1" x14ac:dyDescent="0.2">
      <c r="A326" s="2"/>
      <c r="B326" s="2"/>
      <c r="C326" s="2"/>
      <c r="D326" s="2"/>
      <c r="E326" s="25"/>
      <c r="F326" s="2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</row>
    <row r="327" spans="1:153" ht="12.75" customHeight="1" x14ac:dyDescent="0.2">
      <c r="A327" s="2"/>
      <c r="B327" s="2"/>
      <c r="C327" s="2"/>
      <c r="D327" s="2"/>
      <c r="E327" s="25"/>
      <c r="F327" s="2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</row>
    <row r="328" spans="1:153" ht="12.75" customHeight="1" x14ac:dyDescent="0.2">
      <c r="A328" s="2"/>
      <c r="B328" s="2"/>
      <c r="C328" s="2"/>
      <c r="D328" s="2"/>
      <c r="E328" s="25"/>
      <c r="F328" s="2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</row>
    <row r="329" spans="1:153" ht="12.75" customHeight="1" x14ac:dyDescent="0.2">
      <c r="A329" s="2"/>
      <c r="B329" s="2"/>
      <c r="C329" s="2"/>
      <c r="D329" s="2"/>
      <c r="E329" s="25"/>
      <c r="F329" s="2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</row>
    <row r="330" spans="1:153" ht="12.75" customHeight="1" x14ac:dyDescent="0.2">
      <c r="A330" s="2"/>
      <c r="B330" s="2"/>
      <c r="C330" s="2"/>
      <c r="D330" s="2"/>
      <c r="E330" s="25"/>
      <c r="F330" s="2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</row>
    <row r="331" spans="1:153" ht="12.75" customHeight="1" x14ac:dyDescent="0.2">
      <c r="A331" s="2"/>
      <c r="B331" s="2"/>
      <c r="C331" s="2"/>
      <c r="D331" s="2"/>
      <c r="E331" s="25"/>
      <c r="F331" s="2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</row>
    <row r="332" spans="1:153" ht="12.75" customHeight="1" x14ac:dyDescent="0.2">
      <c r="A332" s="2"/>
      <c r="B332" s="2"/>
      <c r="C332" s="2"/>
      <c r="D332" s="2"/>
      <c r="E332" s="25"/>
      <c r="F332" s="2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</row>
    <row r="333" spans="1:153" ht="12.75" customHeight="1" x14ac:dyDescent="0.2">
      <c r="A333" s="2"/>
      <c r="B333" s="2"/>
      <c r="C333" s="2"/>
      <c r="D333" s="2"/>
      <c r="E333" s="25"/>
      <c r="F333" s="2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</row>
    <row r="334" spans="1:153" ht="12.75" customHeight="1" x14ac:dyDescent="0.2">
      <c r="A334" s="2"/>
      <c r="B334" s="2"/>
      <c r="C334" s="2"/>
      <c r="D334" s="2"/>
      <c r="E334" s="25"/>
      <c r="F334" s="2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</row>
    <row r="335" spans="1:153" ht="12.75" customHeight="1" x14ac:dyDescent="0.2">
      <c r="A335" s="2"/>
      <c r="B335" s="2"/>
      <c r="C335" s="2"/>
      <c r="D335" s="2"/>
      <c r="E335" s="25"/>
      <c r="F335" s="2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</row>
    <row r="336" spans="1:153" ht="12.75" customHeight="1" x14ac:dyDescent="0.2">
      <c r="A336" s="2"/>
      <c r="B336" s="2"/>
      <c r="C336" s="2"/>
      <c r="D336" s="2"/>
      <c r="E336" s="25"/>
      <c r="F336" s="2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</row>
    <row r="337" spans="1:153" ht="12.75" customHeight="1" x14ac:dyDescent="0.2">
      <c r="A337" s="2"/>
      <c r="B337" s="2"/>
      <c r="C337" s="2"/>
      <c r="D337" s="2"/>
      <c r="E337" s="25"/>
      <c r="F337" s="2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</row>
    <row r="338" spans="1:153" ht="12.75" customHeight="1" x14ac:dyDescent="0.2">
      <c r="A338" s="2"/>
      <c r="B338" s="2"/>
      <c r="C338" s="2"/>
      <c r="D338" s="2"/>
      <c r="E338" s="25"/>
      <c r="F338" s="2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</row>
    <row r="339" spans="1:153" ht="12.75" customHeight="1" x14ac:dyDescent="0.2">
      <c r="A339" s="2"/>
      <c r="B339" s="2"/>
      <c r="C339" s="2"/>
      <c r="D339" s="2"/>
      <c r="E339" s="25"/>
      <c r="F339" s="2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</row>
    <row r="340" spans="1:153" ht="12.75" customHeight="1" x14ac:dyDescent="0.2">
      <c r="A340" s="2"/>
      <c r="B340" s="2"/>
      <c r="C340" s="2"/>
      <c r="D340" s="2"/>
      <c r="E340" s="25"/>
      <c r="F340" s="2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</row>
    <row r="341" spans="1:153" ht="12.75" customHeight="1" x14ac:dyDescent="0.2">
      <c r="A341" s="2"/>
      <c r="B341" s="2"/>
      <c r="C341" s="2"/>
      <c r="D341" s="2"/>
      <c r="E341" s="25"/>
      <c r="F341" s="2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</row>
    <row r="342" spans="1:153" ht="12.75" customHeight="1" x14ac:dyDescent="0.2">
      <c r="A342" s="2"/>
      <c r="B342" s="2"/>
      <c r="C342" s="2"/>
      <c r="D342" s="2"/>
      <c r="E342" s="25"/>
      <c r="F342" s="2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</row>
    <row r="343" spans="1:153" ht="12.75" customHeight="1" x14ac:dyDescent="0.2">
      <c r="A343" s="2"/>
      <c r="B343" s="2"/>
      <c r="C343" s="2"/>
      <c r="D343" s="2"/>
      <c r="E343" s="25"/>
      <c r="F343" s="2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</row>
    <row r="344" spans="1:153" ht="12.75" customHeight="1" x14ac:dyDescent="0.2">
      <c r="A344" s="2"/>
      <c r="B344" s="2"/>
      <c r="C344" s="2"/>
      <c r="D344" s="2"/>
      <c r="E344" s="25"/>
      <c r="F344" s="2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</row>
    <row r="345" spans="1:153" ht="12.75" customHeight="1" x14ac:dyDescent="0.2">
      <c r="A345" s="2"/>
      <c r="B345" s="2"/>
      <c r="C345" s="2"/>
      <c r="D345" s="2"/>
      <c r="E345" s="25"/>
      <c r="F345" s="2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</row>
    <row r="346" spans="1:153" ht="12.75" customHeight="1" x14ac:dyDescent="0.2">
      <c r="A346" s="2"/>
      <c r="B346" s="2"/>
      <c r="C346" s="2"/>
      <c r="D346" s="2"/>
      <c r="E346" s="25"/>
      <c r="F346" s="2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</row>
    <row r="347" spans="1:153" ht="12.75" customHeight="1" x14ac:dyDescent="0.2">
      <c r="A347" s="2"/>
      <c r="B347" s="2"/>
      <c r="C347" s="2"/>
      <c r="D347" s="2"/>
      <c r="E347" s="25"/>
      <c r="F347" s="2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</row>
    <row r="348" spans="1:153" ht="12.75" customHeight="1" x14ac:dyDescent="0.2">
      <c r="A348" s="2"/>
      <c r="B348" s="2"/>
      <c r="C348" s="2"/>
      <c r="D348" s="2"/>
      <c r="E348" s="25"/>
      <c r="F348" s="2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</row>
    <row r="349" spans="1:153" ht="12.75" customHeight="1" x14ac:dyDescent="0.2">
      <c r="A349" s="2"/>
      <c r="B349" s="2"/>
      <c r="C349" s="2"/>
      <c r="D349" s="2"/>
      <c r="E349" s="25"/>
      <c r="F349" s="2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</row>
    <row r="350" spans="1:153" ht="12.75" customHeight="1" x14ac:dyDescent="0.2">
      <c r="A350" s="2"/>
      <c r="B350" s="2"/>
      <c r="C350" s="2"/>
      <c r="D350" s="2"/>
      <c r="E350" s="25"/>
      <c r="F350" s="2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</row>
    <row r="351" spans="1:153" ht="12.75" customHeight="1" x14ac:dyDescent="0.2">
      <c r="A351" s="2"/>
      <c r="B351" s="2"/>
      <c r="C351" s="2"/>
      <c r="D351" s="2"/>
      <c r="E351" s="25"/>
      <c r="F351" s="2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</row>
    <row r="352" spans="1:153" ht="12.75" customHeight="1" x14ac:dyDescent="0.2">
      <c r="A352" s="2"/>
      <c r="B352" s="2"/>
      <c r="C352" s="2"/>
      <c r="D352" s="2"/>
      <c r="E352" s="25"/>
      <c r="F352" s="2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</row>
    <row r="353" spans="1:153" ht="12.75" customHeight="1" x14ac:dyDescent="0.2">
      <c r="A353" s="2"/>
      <c r="B353" s="2"/>
      <c r="C353" s="2"/>
      <c r="D353" s="2"/>
      <c r="E353" s="25"/>
      <c r="F353" s="2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</row>
    <row r="354" spans="1:153" ht="12.75" customHeight="1" x14ac:dyDescent="0.2">
      <c r="A354" s="2"/>
      <c r="B354" s="2"/>
      <c r="C354" s="2"/>
      <c r="D354" s="2"/>
      <c r="E354" s="25"/>
      <c r="F354" s="2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</row>
    <row r="355" spans="1:153" ht="12.75" customHeight="1" x14ac:dyDescent="0.2">
      <c r="A355" s="2"/>
      <c r="B355" s="2"/>
      <c r="C355" s="2"/>
      <c r="D355" s="2"/>
      <c r="E355" s="25"/>
      <c r="F355" s="2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</row>
    <row r="356" spans="1:153" ht="12.75" customHeight="1" x14ac:dyDescent="0.2">
      <c r="A356" s="2"/>
      <c r="B356" s="2"/>
      <c r="C356" s="2"/>
      <c r="D356" s="2"/>
      <c r="E356" s="25"/>
      <c r="F356" s="2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</row>
    <row r="357" spans="1:153" ht="12.75" customHeight="1" x14ac:dyDescent="0.2">
      <c r="A357" s="2"/>
      <c r="B357" s="2"/>
      <c r="C357" s="2"/>
      <c r="D357" s="2"/>
      <c r="E357" s="25"/>
      <c r="F357" s="2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</row>
    <row r="358" spans="1:153" ht="12.75" customHeight="1" x14ac:dyDescent="0.2">
      <c r="A358" s="2"/>
      <c r="B358" s="2"/>
      <c r="C358" s="2"/>
      <c r="D358" s="2"/>
      <c r="E358" s="25"/>
      <c r="F358" s="2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</row>
    <row r="359" spans="1:153" ht="12.75" customHeight="1" x14ac:dyDescent="0.2">
      <c r="A359" s="2"/>
      <c r="B359" s="2"/>
      <c r="C359" s="2"/>
      <c r="D359" s="2"/>
      <c r="E359" s="25"/>
      <c r="F359" s="2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</row>
    <row r="360" spans="1:153" ht="12.75" customHeight="1" x14ac:dyDescent="0.2">
      <c r="A360" s="2"/>
      <c r="B360" s="2"/>
      <c r="C360" s="2"/>
      <c r="D360" s="2"/>
      <c r="E360" s="25"/>
      <c r="F360" s="2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</row>
    <row r="361" spans="1:153" ht="12.75" customHeight="1" x14ac:dyDescent="0.2">
      <c r="A361" s="2"/>
      <c r="B361" s="2"/>
      <c r="C361" s="2"/>
      <c r="D361" s="2"/>
      <c r="E361" s="25"/>
      <c r="F361" s="2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</row>
    <row r="362" spans="1:153" ht="12.75" customHeight="1" x14ac:dyDescent="0.2">
      <c r="A362" s="2"/>
      <c r="B362" s="2"/>
      <c r="C362" s="2"/>
      <c r="D362" s="2"/>
      <c r="E362" s="25"/>
      <c r="F362" s="2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</row>
    <row r="363" spans="1:153" ht="12.75" customHeight="1" x14ac:dyDescent="0.2">
      <c r="A363" s="2"/>
      <c r="B363" s="2"/>
      <c r="C363" s="2"/>
      <c r="D363" s="2"/>
      <c r="E363" s="25"/>
      <c r="F363" s="2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</row>
    <row r="364" spans="1:153" ht="12.75" customHeight="1" x14ac:dyDescent="0.2">
      <c r="A364" s="2"/>
      <c r="B364" s="2"/>
      <c r="C364" s="2"/>
      <c r="D364" s="2"/>
      <c r="E364" s="25"/>
      <c r="F364" s="2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</row>
    <row r="365" spans="1:153" ht="12.75" customHeight="1" x14ac:dyDescent="0.2">
      <c r="A365" s="2"/>
      <c r="B365" s="2"/>
      <c r="C365" s="2"/>
      <c r="D365" s="2"/>
      <c r="E365" s="25"/>
      <c r="F365" s="2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</row>
    <row r="366" spans="1:153" ht="12.75" customHeight="1" x14ac:dyDescent="0.2">
      <c r="A366" s="2"/>
      <c r="B366" s="2"/>
      <c r="C366" s="2"/>
      <c r="D366" s="2"/>
      <c r="E366" s="25"/>
      <c r="F366" s="2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</row>
    <row r="367" spans="1:153" ht="12.75" customHeight="1" x14ac:dyDescent="0.2">
      <c r="A367" s="2"/>
      <c r="B367" s="2"/>
      <c r="C367" s="2"/>
      <c r="D367" s="2"/>
      <c r="E367" s="25"/>
      <c r="F367" s="2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</row>
    <row r="368" spans="1:153" ht="12.75" customHeight="1" x14ac:dyDescent="0.2">
      <c r="A368" s="2"/>
      <c r="B368" s="2"/>
      <c r="C368" s="2"/>
      <c r="D368" s="2"/>
      <c r="E368" s="25"/>
      <c r="F368" s="2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</row>
    <row r="369" spans="1:153" ht="12.75" customHeight="1" x14ac:dyDescent="0.2">
      <c r="A369" s="2"/>
      <c r="B369" s="2"/>
      <c r="C369" s="2"/>
      <c r="D369" s="2"/>
      <c r="E369" s="25"/>
      <c r="F369" s="2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</row>
    <row r="370" spans="1:153" ht="12.75" customHeight="1" x14ac:dyDescent="0.2">
      <c r="A370" s="2"/>
      <c r="B370" s="2"/>
      <c r="C370" s="2"/>
      <c r="D370" s="2"/>
      <c r="E370" s="25"/>
      <c r="F370" s="2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</row>
    <row r="371" spans="1:153" ht="12.75" customHeight="1" x14ac:dyDescent="0.2">
      <c r="A371" s="2"/>
      <c r="B371" s="2"/>
      <c r="C371" s="2"/>
      <c r="D371" s="2"/>
      <c r="E371" s="25"/>
      <c r="F371" s="2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</row>
    <row r="372" spans="1:153" ht="12.75" customHeight="1" x14ac:dyDescent="0.2">
      <c r="A372" s="2"/>
      <c r="B372" s="2"/>
      <c r="C372" s="2"/>
      <c r="D372" s="2"/>
      <c r="E372" s="25"/>
      <c r="F372" s="2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</row>
    <row r="373" spans="1:153" ht="12.75" customHeight="1" x14ac:dyDescent="0.2">
      <c r="A373" s="2"/>
      <c r="B373" s="2"/>
      <c r="C373" s="2"/>
      <c r="D373" s="2"/>
      <c r="E373" s="25"/>
      <c r="F373" s="2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</row>
    <row r="374" spans="1:153" ht="12.75" customHeight="1" x14ac:dyDescent="0.2">
      <c r="A374" s="2"/>
      <c r="B374" s="2"/>
      <c r="C374" s="2"/>
      <c r="D374" s="2"/>
      <c r="E374" s="25"/>
      <c r="F374" s="2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</row>
    <row r="375" spans="1:153" ht="12.75" customHeight="1" x14ac:dyDescent="0.2">
      <c r="A375" s="2"/>
      <c r="B375" s="2"/>
      <c r="C375" s="2"/>
      <c r="D375" s="2"/>
      <c r="E375" s="25"/>
      <c r="F375" s="2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</row>
    <row r="376" spans="1:153" ht="12.75" customHeight="1" x14ac:dyDescent="0.2">
      <c r="A376" s="2"/>
      <c r="B376" s="2"/>
      <c r="C376" s="2"/>
      <c r="D376" s="2"/>
      <c r="E376" s="25"/>
      <c r="F376" s="2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</row>
    <row r="377" spans="1:153" ht="12.75" customHeight="1" x14ac:dyDescent="0.2">
      <c r="A377" s="2"/>
      <c r="B377" s="2"/>
      <c r="C377" s="2"/>
      <c r="D377" s="2"/>
      <c r="E377" s="25"/>
      <c r="F377" s="2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</row>
    <row r="378" spans="1:153" ht="12.75" customHeight="1" x14ac:dyDescent="0.2">
      <c r="A378" s="2"/>
      <c r="B378" s="2"/>
      <c r="C378" s="2"/>
      <c r="D378" s="2"/>
      <c r="E378" s="25"/>
      <c r="F378" s="2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</row>
    <row r="379" spans="1:153" ht="12.75" customHeight="1" x14ac:dyDescent="0.2">
      <c r="A379" s="2"/>
      <c r="B379" s="2"/>
      <c r="C379" s="2"/>
      <c r="D379" s="2"/>
      <c r="E379" s="25"/>
      <c r="F379" s="2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</row>
    <row r="380" spans="1:153" ht="12.75" customHeight="1" x14ac:dyDescent="0.2">
      <c r="A380" s="2"/>
      <c r="B380" s="2"/>
      <c r="C380" s="2"/>
      <c r="D380" s="2"/>
      <c r="E380" s="25"/>
      <c r="F380" s="2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</row>
    <row r="381" spans="1:153" ht="12.75" customHeight="1" x14ac:dyDescent="0.2">
      <c r="A381" s="2"/>
      <c r="B381" s="2"/>
      <c r="C381" s="2"/>
      <c r="D381" s="2"/>
      <c r="E381" s="25"/>
      <c r="F381" s="2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</row>
    <row r="382" spans="1:153" ht="12.75" customHeight="1" x14ac:dyDescent="0.2">
      <c r="A382" s="2"/>
      <c r="B382" s="2"/>
      <c r="C382" s="2"/>
      <c r="D382" s="2"/>
      <c r="E382" s="25"/>
      <c r="F382" s="2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</row>
    <row r="383" spans="1:153" ht="12.75" customHeight="1" x14ac:dyDescent="0.2">
      <c r="A383" s="2"/>
      <c r="B383" s="2"/>
      <c r="C383" s="2"/>
      <c r="D383" s="2"/>
      <c r="E383" s="25"/>
      <c r="F383" s="2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</row>
    <row r="384" spans="1:153" ht="12.75" customHeight="1" x14ac:dyDescent="0.2">
      <c r="A384" s="2"/>
      <c r="B384" s="2"/>
      <c r="C384" s="2"/>
      <c r="D384" s="2"/>
      <c r="E384" s="25"/>
      <c r="F384" s="2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</row>
    <row r="385" spans="1:153" ht="12.75" customHeight="1" x14ac:dyDescent="0.2">
      <c r="A385" s="2"/>
      <c r="B385" s="2"/>
      <c r="C385" s="2"/>
      <c r="D385" s="2"/>
      <c r="E385" s="25"/>
      <c r="F385" s="2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</row>
    <row r="386" spans="1:153" ht="12.75" customHeight="1" x14ac:dyDescent="0.2">
      <c r="A386" s="2"/>
      <c r="B386" s="2"/>
      <c r="C386" s="2"/>
      <c r="D386" s="2"/>
      <c r="E386" s="25"/>
      <c r="F386" s="2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</row>
    <row r="387" spans="1:153" ht="12.75" customHeight="1" x14ac:dyDescent="0.2">
      <c r="A387" s="2"/>
      <c r="B387" s="2"/>
      <c r="C387" s="2"/>
      <c r="D387" s="2"/>
      <c r="E387" s="25"/>
      <c r="F387" s="2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</row>
    <row r="388" spans="1:153" ht="12.75" customHeight="1" x14ac:dyDescent="0.2">
      <c r="A388" s="2"/>
      <c r="B388" s="2"/>
      <c r="C388" s="2"/>
      <c r="D388" s="2"/>
      <c r="E388" s="25"/>
      <c r="F388" s="2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</row>
    <row r="389" spans="1:153" ht="12.75" customHeight="1" x14ac:dyDescent="0.2">
      <c r="A389" s="2"/>
      <c r="B389" s="2"/>
      <c r="C389" s="2"/>
      <c r="D389" s="2"/>
      <c r="E389" s="25"/>
      <c r="F389" s="2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</row>
    <row r="390" spans="1:153" ht="12.75" customHeight="1" x14ac:dyDescent="0.2">
      <c r="A390" s="2"/>
      <c r="B390" s="2"/>
      <c r="C390" s="2"/>
      <c r="D390" s="2"/>
      <c r="E390" s="25"/>
      <c r="F390" s="2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</row>
    <row r="391" spans="1:153" ht="12.75" customHeight="1" x14ac:dyDescent="0.2">
      <c r="A391" s="2"/>
      <c r="B391" s="2"/>
      <c r="C391" s="2"/>
      <c r="D391" s="2"/>
      <c r="E391" s="25"/>
      <c r="F391" s="2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</row>
    <row r="392" spans="1:153" ht="12.75" customHeight="1" x14ac:dyDescent="0.2">
      <c r="A392" s="2"/>
      <c r="B392" s="2"/>
      <c r="C392" s="2"/>
      <c r="D392" s="2"/>
      <c r="E392" s="25"/>
      <c r="F392" s="2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</row>
    <row r="393" spans="1:153" ht="12.75" customHeight="1" x14ac:dyDescent="0.2">
      <c r="A393" s="2"/>
      <c r="B393" s="2"/>
      <c r="C393" s="2"/>
      <c r="D393" s="2"/>
      <c r="E393" s="25"/>
      <c r="F393" s="2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</row>
    <row r="394" spans="1:153" ht="12.75" customHeight="1" x14ac:dyDescent="0.2">
      <c r="A394" s="2"/>
      <c r="B394" s="2"/>
      <c r="C394" s="2"/>
      <c r="D394" s="2"/>
      <c r="E394" s="25"/>
      <c r="F394" s="2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</row>
    <row r="395" spans="1:153" ht="12.75" customHeight="1" x14ac:dyDescent="0.2">
      <c r="A395" s="2"/>
      <c r="B395" s="2"/>
      <c r="C395" s="2"/>
      <c r="D395" s="2"/>
      <c r="E395" s="25"/>
      <c r="F395" s="2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</row>
    <row r="396" spans="1:153" ht="12.75" customHeight="1" x14ac:dyDescent="0.2">
      <c r="A396" s="2"/>
      <c r="B396" s="2"/>
      <c r="C396" s="2"/>
      <c r="D396" s="2"/>
      <c r="E396" s="25"/>
      <c r="F396" s="2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</row>
    <row r="397" spans="1:153" ht="12.75" customHeight="1" x14ac:dyDescent="0.2">
      <c r="A397" s="2"/>
      <c r="B397" s="2"/>
      <c r="C397" s="2"/>
      <c r="D397" s="2"/>
      <c r="E397" s="25"/>
      <c r="F397" s="2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</row>
    <row r="398" spans="1:153" ht="12.75" customHeight="1" x14ac:dyDescent="0.2">
      <c r="A398" s="2"/>
      <c r="B398" s="2"/>
      <c r="C398" s="2"/>
      <c r="D398" s="2"/>
      <c r="E398" s="25"/>
      <c r="F398" s="2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</row>
    <row r="399" spans="1:153" ht="12.75" customHeight="1" x14ac:dyDescent="0.2">
      <c r="A399" s="2"/>
      <c r="B399" s="2"/>
      <c r="C399" s="2"/>
      <c r="D399" s="2"/>
      <c r="E399" s="25"/>
      <c r="F399" s="2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</row>
    <row r="400" spans="1:153" ht="12.75" customHeight="1" x14ac:dyDescent="0.2">
      <c r="A400" s="2"/>
      <c r="B400" s="2"/>
      <c r="C400" s="2"/>
      <c r="D400" s="2"/>
      <c r="E400" s="25"/>
      <c r="F400" s="2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</row>
    <row r="401" spans="1:153" ht="12.75" customHeight="1" x14ac:dyDescent="0.2">
      <c r="A401" s="2"/>
      <c r="B401" s="2"/>
      <c r="C401" s="2"/>
      <c r="D401" s="2"/>
      <c r="E401" s="25"/>
      <c r="F401" s="2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</row>
    <row r="402" spans="1:153" ht="12.75" customHeight="1" x14ac:dyDescent="0.2">
      <c r="A402" s="2"/>
      <c r="B402" s="2"/>
      <c r="C402" s="2"/>
      <c r="D402" s="2"/>
      <c r="E402" s="25"/>
      <c r="F402" s="2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</row>
    <row r="403" spans="1:153" ht="12.75" customHeight="1" x14ac:dyDescent="0.2">
      <c r="A403" s="2"/>
      <c r="B403" s="2"/>
      <c r="C403" s="2"/>
      <c r="D403" s="2"/>
      <c r="E403" s="25"/>
      <c r="F403" s="2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</row>
    <row r="404" spans="1:153" ht="12.75" customHeight="1" x14ac:dyDescent="0.2">
      <c r="A404" s="2"/>
      <c r="B404" s="2"/>
      <c r="C404" s="2"/>
      <c r="D404" s="2"/>
      <c r="E404" s="25"/>
      <c r="F404" s="2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</row>
    <row r="405" spans="1:153" ht="12.75" customHeight="1" x14ac:dyDescent="0.2">
      <c r="A405" s="2"/>
      <c r="B405" s="2"/>
      <c r="C405" s="2"/>
      <c r="D405" s="2"/>
      <c r="E405" s="25"/>
      <c r="F405" s="2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</row>
    <row r="406" spans="1:153" ht="12.75" customHeight="1" x14ac:dyDescent="0.2">
      <c r="A406" s="2"/>
      <c r="B406" s="2"/>
      <c r="C406" s="2"/>
      <c r="D406" s="2"/>
      <c r="E406" s="25"/>
      <c r="F406" s="2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</row>
    <row r="407" spans="1:153" ht="12.75" customHeight="1" x14ac:dyDescent="0.2">
      <c r="A407" s="2"/>
      <c r="B407" s="2"/>
      <c r="C407" s="2"/>
      <c r="D407" s="2"/>
      <c r="E407" s="25"/>
      <c r="F407" s="2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</row>
    <row r="408" spans="1:153" ht="12.75" customHeight="1" x14ac:dyDescent="0.2">
      <c r="A408" s="2"/>
      <c r="B408" s="2"/>
      <c r="C408" s="2"/>
      <c r="D408" s="2"/>
      <c r="E408" s="25"/>
      <c r="F408" s="2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</row>
    <row r="409" spans="1:153" ht="12.75" customHeight="1" x14ac:dyDescent="0.2">
      <c r="A409" s="2"/>
      <c r="B409" s="2"/>
      <c r="C409" s="2"/>
      <c r="D409" s="2"/>
      <c r="E409" s="25"/>
      <c r="F409" s="2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</row>
    <row r="410" spans="1:153" ht="12.75" customHeight="1" x14ac:dyDescent="0.2">
      <c r="A410" s="2"/>
      <c r="B410" s="2"/>
      <c r="C410" s="2"/>
      <c r="D410" s="2"/>
      <c r="E410" s="25"/>
      <c r="F410" s="2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</row>
    <row r="411" spans="1:153" ht="12.75" customHeight="1" x14ac:dyDescent="0.2">
      <c r="A411" s="2"/>
      <c r="B411" s="2"/>
      <c r="C411" s="2"/>
      <c r="D411" s="2"/>
      <c r="E411" s="25"/>
      <c r="F411" s="2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</row>
    <row r="412" spans="1:153" ht="12.75" customHeight="1" x14ac:dyDescent="0.2">
      <c r="A412" s="2"/>
      <c r="B412" s="2"/>
      <c r="C412" s="2"/>
      <c r="D412" s="2"/>
      <c r="E412" s="25"/>
      <c r="F412" s="2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</row>
    <row r="413" spans="1:153" ht="12.75" customHeight="1" x14ac:dyDescent="0.2">
      <c r="A413" s="2"/>
      <c r="B413" s="2"/>
      <c r="C413" s="2"/>
      <c r="D413" s="2"/>
      <c r="E413" s="25"/>
      <c r="F413" s="2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</row>
    <row r="414" spans="1:153" ht="12.75" customHeight="1" x14ac:dyDescent="0.2">
      <c r="A414" s="2"/>
      <c r="B414" s="2"/>
      <c r="C414" s="2"/>
      <c r="D414" s="2"/>
      <c r="E414" s="25"/>
      <c r="F414" s="2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</row>
    <row r="415" spans="1:153" ht="12.75" customHeight="1" x14ac:dyDescent="0.2">
      <c r="A415" s="2"/>
      <c r="B415" s="2"/>
      <c r="C415" s="2"/>
      <c r="D415" s="2"/>
      <c r="E415" s="25"/>
      <c r="F415" s="2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</row>
    <row r="416" spans="1:153" ht="12.75" customHeight="1" x14ac:dyDescent="0.2">
      <c r="A416" s="2"/>
      <c r="B416" s="2"/>
      <c r="C416" s="2"/>
      <c r="D416" s="2"/>
      <c r="E416" s="25"/>
      <c r="F416" s="2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</row>
    <row r="417" spans="1:153" ht="12.75" customHeight="1" x14ac:dyDescent="0.2">
      <c r="A417" s="2"/>
      <c r="B417" s="2"/>
      <c r="C417" s="2"/>
      <c r="D417" s="2"/>
      <c r="E417" s="25"/>
      <c r="F417" s="2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</row>
    <row r="418" spans="1:153" ht="12.75" customHeight="1" x14ac:dyDescent="0.2">
      <c r="A418" s="2"/>
      <c r="B418" s="2"/>
      <c r="C418" s="2"/>
      <c r="D418" s="2"/>
      <c r="E418" s="25"/>
      <c r="F418" s="2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</row>
    <row r="419" spans="1:153" ht="12.75" customHeight="1" x14ac:dyDescent="0.2">
      <c r="A419" s="2"/>
      <c r="B419" s="2"/>
      <c r="C419" s="2"/>
      <c r="D419" s="2"/>
      <c r="E419" s="25"/>
      <c r="F419" s="2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</row>
    <row r="420" spans="1:153" ht="12.75" customHeight="1" x14ac:dyDescent="0.2">
      <c r="A420" s="2"/>
      <c r="B420" s="2"/>
      <c r="C420" s="2"/>
      <c r="D420" s="2"/>
      <c r="E420" s="25"/>
      <c r="F420" s="2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</row>
    <row r="421" spans="1:153" ht="12.75" customHeight="1" x14ac:dyDescent="0.2">
      <c r="A421" s="2"/>
      <c r="B421" s="2"/>
      <c r="C421" s="2"/>
      <c r="D421" s="2"/>
      <c r="E421" s="25"/>
      <c r="F421" s="2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</row>
    <row r="422" spans="1:153" ht="12.75" customHeight="1" x14ac:dyDescent="0.2">
      <c r="A422" s="2"/>
      <c r="B422" s="2"/>
      <c r="C422" s="2"/>
      <c r="D422" s="2"/>
      <c r="E422" s="25"/>
      <c r="F422" s="2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</row>
    <row r="423" spans="1:153" ht="12.75" customHeight="1" x14ac:dyDescent="0.2">
      <c r="A423" s="2"/>
      <c r="B423" s="2"/>
      <c r="C423" s="2"/>
      <c r="D423" s="2"/>
      <c r="E423" s="25"/>
      <c r="F423" s="2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</row>
    <row r="424" spans="1:153" ht="12.75" customHeight="1" x14ac:dyDescent="0.2">
      <c r="A424" s="2"/>
      <c r="B424" s="2"/>
      <c r="C424" s="2"/>
      <c r="D424" s="2"/>
      <c r="E424" s="25"/>
      <c r="F424" s="2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</row>
    <row r="425" spans="1:153" ht="12.75" customHeight="1" x14ac:dyDescent="0.2">
      <c r="A425" s="2"/>
      <c r="B425" s="2"/>
      <c r="C425" s="2"/>
      <c r="D425" s="2"/>
      <c r="E425" s="25"/>
      <c r="F425" s="2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</row>
    <row r="426" spans="1:153" ht="12.75" customHeight="1" x14ac:dyDescent="0.2">
      <c r="A426" s="2"/>
      <c r="B426" s="2"/>
      <c r="C426" s="2"/>
      <c r="D426" s="2"/>
      <c r="E426" s="25"/>
      <c r="F426" s="2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</row>
    <row r="427" spans="1:153" ht="12.75" customHeight="1" x14ac:dyDescent="0.2">
      <c r="A427" s="2"/>
      <c r="B427" s="2"/>
      <c r="C427" s="2"/>
      <c r="D427" s="2"/>
      <c r="E427" s="25"/>
      <c r="F427" s="2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</row>
    <row r="428" spans="1:153" ht="12.75" customHeight="1" x14ac:dyDescent="0.2">
      <c r="A428" s="2"/>
      <c r="B428" s="2"/>
      <c r="C428" s="2"/>
      <c r="D428" s="2"/>
      <c r="E428" s="25"/>
      <c r="F428" s="2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</row>
    <row r="429" spans="1:153" ht="12.75" customHeight="1" x14ac:dyDescent="0.2">
      <c r="A429" s="2"/>
      <c r="B429" s="2"/>
      <c r="C429" s="2"/>
      <c r="D429" s="2"/>
      <c r="E429" s="25"/>
      <c r="F429" s="2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</row>
    <row r="430" spans="1:153" ht="12.75" customHeight="1" x14ac:dyDescent="0.2">
      <c r="A430" s="2"/>
      <c r="B430" s="2"/>
      <c r="C430" s="2"/>
      <c r="D430" s="2"/>
      <c r="E430" s="25"/>
      <c r="F430" s="2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</row>
    <row r="431" spans="1:153" ht="12.75" customHeight="1" x14ac:dyDescent="0.2">
      <c r="A431" s="2"/>
      <c r="B431" s="2"/>
      <c r="C431" s="2"/>
      <c r="D431" s="2"/>
      <c r="E431" s="25"/>
      <c r="F431" s="2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</row>
    <row r="432" spans="1:153" ht="12.75" customHeight="1" x14ac:dyDescent="0.2">
      <c r="A432" s="2"/>
      <c r="B432" s="2"/>
      <c r="C432" s="2"/>
      <c r="D432" s="2"/>
      <c r="E432" s="25"/>
      <c r="F432" s="2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</row>
    <row r="433" spans="1:153" ht="12.75" customHeight="1" x14ac:dyDescent="0.2">
      <c r="A433" s="2"/>
      <c r="B433" s="2"/>
      <c r="C433" s="2"/>
      <c r="D433" s="2"/>
      <c r="E433" s="25"/>
      <c r="F433" s="2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</row>
    <row r="434" spans="1:153" ht="12.75" customHeight="1" x14ac:dyDescent="0.2">
      <c r="A434" s="2"/>
      <c r="B434" s="2"/>
      <c r="C434" s="2"/>
      <c r="D434" s="2"/>
      <c r="E434" s="25"/>
      <c r="F434" s="2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</row>
    <row r="435" spans="1:153" ht="12.75" customHeight="1" x14ac:dyDescent="0.2">
      <c r="A435" s="2"/>
      <c r="B435" s="2"/>
      <c r="C435" s="2"/>
      <c r="D435" s="2"/>
      <c r="E435" s="25"/>
      <c r="F435" s="2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</row>
    <row r="436" spans="1:153" ht="12.75" customHeight="1" x14ac:dyDescent="0.2">
      <c r="A436" s="2"/>
      <c r="B436" s="2"/>
      <c r="C436" s="2"/>
      <c r="D436" s="2"/>
      <c r="E436" s="25"/>
      <c r="F436" s="2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</row>
    <row r="437" spans="1:153" ht="12.75" customHeight="1" x14ac:dyDescent="0.2">
      <c r="A437" s="2"/>
      <c r="B437" s="2"/>
      <c r="C437" s="2"/>
      <c r="D437" s="2"/>
      <c r="E437" s="25"/>
      <c r="F437" s="2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</row>
    <row r="438" spans="1:153" ht="12.75" customHeight="1" x14ac:dyDescent="0.2">
      <c r="A438" s="2"/>
      <c r="B438" s="2"/>
      <c r="C438" s="2"/>
      <c r="D438" s="2"/>
      <c r="E438" s="25"/>
      <c r="F438" s="2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</row>
    <row r="439" spans="1:153" ht="12.75" customHeight="1" x14ac:dyDescent="0.2">
      <c r="A439" s="2"/>
      <c r="B439" s="2"/>
      <c r="C439" s="2"/>
      <c r="D439" s="2"/>
      <c r="E439" s="25"/>
      <c r="F439" s="2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</row>
    <row r="440" spans="1:153" ht="12.75" customHeight="1" x14ac:dyDescent="0.2">
      <c r="A440" s="2"/>
      <c r="B440" s="2"/>
      <c r="C440" s="2"/>
      <c r="D440" s="2"/>
      <c r="E440" s="25"/>
      <c r="F440" s="2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</row>
    <row r="441" spans="1:153" ht="12.75" customHeight="1" x14ac:dyDescent="0.2">
      <c r="A441" s="2"/>
      <c r="B441" s="2"/>
      <c r="C441" s="2"/>
      <c r="D441" s="2"/>
      <c r="E441" s="25"/>
      <c r="F441" s="2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</row>
    <row r="442" spans="1:153" ht="12.75" customHeight="1" x14ac:dyDescent="0.2">
      <c r="A442" s="2"/>
      <c r="B442" s="2"/>
      <c r="C442" s="2"/>
      <c r="D442" s="2"/>
      <c r="E442" s="25"/>
      <c r="F442" s="2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</row>
    <row r="443" spans="1:153" ht="12.75" customHeight="1" x14ac:dyDescent="0.2">
      <c r="A443" s="2"/>
      <c r="B443" s="2"/>
      <c r="C443" s="2"/>
      <c r="D443" s="2"/>
      <c r="E443" s="25"/>
      <c r="F443" s="2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</row>
    <row r="444" spans="1:153" ht="12.75" customHeight="1" x14ac:dyDescent="0.2">
      <c r="A444" s="2"/>
      <c r="B444" s="2"/>
      <c r="C444" s="2"/>
      <c r="D444" s="2"/>
      <c r="E444" s="25"/>
      <c r="F444" s="2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</row>
    <row r="445" spans="1:153" ht="12.75" customHeight="1" x14ac:dyDescent="0.2">
      <c r="A445" s="2"/>
      <c r="B445" s="2"/>
      <c r="C445" s="2"/>
      <c r="D445" s="2"/>
      <c r="E445" s="25"/>
      <c r="F445" s="2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</row>
    <row r="446" spans="1:153" ht="12.75" customHeight="1" x14ac:dyDescent="0.2">
      <c r="A446" s="2"/>
      <c r="B446" s="2"/>
      <c r="C446" s="2"/>
      <c r="D446" s="2"/>
      <c r="E446" s="25"/>
      <c r="F446" s="2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</row>
    <row r="447" spans="1:153" ht="12.75" customHeight="1" x14ac:dyDescent="0.2">
      <c r="A447" s="2"/>
      <c r="B447" s="2"/>
      <c r="C447" s="2"/>
      <c r="D447" s="2"/>
      <c r="E447" s="25"/>
      <c r="F447" s="2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</row>
    <row r="448" spans="1:153" ht="12.75" customHeight="1" x14ac:dyDescent="0.2">
      <c r="A448" s="2"/>
      <c r="B448" s="2"/>
      <c r="C448" s="2"/>
      <c r="D448" s="2"/>
      <c r="E448" s="25"/>
      <c r="F448" s="2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</row>
    <row r="449" spans="1:153" ht="12.75" customHeight="1" x14ac:dyDescent="0.2">
      <c r="A449" s="2"/>
      <c r="B449" s="2"/>
      <c r="C449" s="2"/>
      <c r="D449" s="2"/>
      <c r="E449" s="25"/>
      <c r="F449" s="2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</row>
    <row r="450" spans="1:153" ht="12.75" customHeight="1" x14ac:dyDescent="0.2">
      <c r="A450" s="2"/>
      <c r="B450" s="2"/>
      <c r="C450" s="2"/>
      <c r="D450" s="2"/>
      <c r="E450" s="25"/>
      <c r="F450" s="2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</row>
    <row r="451" spans="1:153" ht="12.75" customHeight="1" x14ac:dyDescent="0.2">
      <c r="A451" s="2"/>
      <c r="B451" s="2"/>
      <c r="C451" s="2"/>
      <c r="D451" s="2"/>
      <c r="E451" s="25"/>
      <c r="F451" s="2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</row>
    <row r="452" spans="1:153" ht="12.75" customHeight="1" x14ac:dyDescent="0.2">
      <c r="A452" s="2"/>
      <c r="B452" s="2"/>
      <c r="C452" s="2"/>
      <c r="D452" s="2"/>
      <c r="E452" s="25"/>
      <c r="F452" s="2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</row>
    <row r="453" spans="1:153" ht="12.75" customHeight="1" x14ac:dyDescent="0.2">
      <c r="A453" s="2"/>
      <c r="B453" s="2"/>
      <c r="C453" s="2"/>
      <c r="D453" s="2"/>
      <c r="E453" s="25"/>
      <c r="F453" s="2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</row>
    <row r="454" spans="1:153" ht="12.75" customHeight="1" x14ac:dyDescent="0.2">
      <c r="A454" s="2"/>
      <c r="B454" s="2"/>
      <c r="C454" s="2"/>
      <c r="D454" s="2"/>
      <c r="E454" s="25"/>
      <c r="F454" s="2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</row>
    <row r="455" spans="1:153" ht="12.75" customHeight="1" x14ac:dyDescent="0.2">
      <c r="A455" s="2"/>
      <c r="B455" s="2"/>
      <c r="C455" s="2"/>
      <c r="D455" s="2"/>
      <c r="E455" s="25"/>
      <c r="F455" s="2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</row>
    <row r="456" spans="1:153" ht="12.75" customHeight="1" x14ac:dyDescent="0.2">
      <c r="A456" s="2"/>
      <c r="B456" s="2"/>
      <c r="C456" s="2"/>
      <c r="D456" s="2"/>
      <c r="E456" s="25"/>
      <c r="F456" s="2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</row>
    <row r="457" spans="1:153" ht="12.75" customHeight="1" x14ac:dyDescent="0.2">
      <c r="A457" s="2"/>
      <c r="B457" s="2"/>
      <c r="C457" s="2"/>
      <c r="D457" s="2"/>
      <c r="E457" s="25"/>
      <c r="F457" s="2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</row>
    <row r="458" spans="1:153" ht="12.75" customHeight="1" x14ac:dyDescent="0.2">
      <c r="A458" s="2"/>
      <c r="B458" s="2"/>
      <c r="C458" s="2"/>
      <c r="D458" s="2"/>
      <c r="E458" s="25"/>
      <c r="F458" s="2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</row>
    <row r="459" spans="1:153" ht="12.75" customHeight="1" x14ac:dyDescent="0.2">
      <c r="A459" s="2"/>
      <c r="B459" s="2"/>
      <c r="C459" s="2"/>
      <c r="D459" s="2"/>
      <c r="E459" s="25"/>
      <c r="F459" s="2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</row>
    <row r="460" spans="1:153" ht="12.75" customHeight="1" x14ac:dyDescent="0.2">
      <c r="A460" s="2"/>
      <c r="B460" s="2"/>
      <c r="C460" s="2"/>
      <c r="D460" s="2"/>
      <c r="E460" s="25"/>
      <c r="F460" s="2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</row>
    <row r="461" spans="1:153" ht="12.75" customHeight="1" x14ac:dyDescent="0.2">
      <c r="A461" s="2"/>
      <c r="B461" s="2"/>
      <c r="C461" s="2"/>
      <c r="D461" s="2"/>
      <c r="E461" s="25"/>
      <c r="F461" s="2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</row>
    <row r="462" spans="1:153" ht="12.75" customHeight="1" x14ac:dyDescent="0.2">
      <c r="A462" s="2"/>
      <c r="B462" s="2"/>
      <c r="C462" s="2"/>
      <c r="D462" s="2"/>
      <c r="E462" s="25"/>
      <c r="F462" s="2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</row>
    <row r="463" spans="1:153" ht="12.75" customHeight="1" x14ac:dyDescent="0.2">
      <c r="A463" s="2"/>
      <c r="B463" s="2"/>
      <c r="C463" s="2"/>
      <c r="D463" s="2"/>
      <c r="E463" s="25"/>
      <c r="F463" s="2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</row>
    <row r="464" spans="1:153" ht="12.75" customHeight="1" x14ac:dyDescent="0.2">
      <c r="A464" s="2"/>
      <c r="B464" s="2"/>
      <c r="C464" s="2"/>
      <c r="D464" s="2"/>
      <c r="E464" s="25"/>
      <c r="F464" s="2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</row>
    <row r="465" spans="1:153" ht="12.75" customHeight="1" x14ac:dyDescent="0.2">
      <c r="A465" s="2"/>
      <c r="B465" s="2"/>
      <c r="C465" s="2"/>
      <c r="D465" s="2"/>
      <c r="E465" s="25"/>
      <c r="F465" s="2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</row>
    <row r="466" spans="1:153" ht="12.75" customHeight="1" x14ac:dyDescent="0.2">
      <c r="A466" s="2"/>
      <c r="B466" s="2"/>
      <c r="C466" s="2"/>
      <c r="D466" s="2"/>
      <c r="E466" s="25"/>
      <c r="F466" s="2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</row>
    <row r="467" spans="1:153" ht="12.75" customHeight="1" x14ac:dyDescent="0.2">
      <c r="A467" s="2"/>
      <c r="B467" s="2"/>
      <c r="C467" s="2"/>
      <c r="D467" s="2"/>
      <c r="E467" s="25"/>
      <c r="F467" s="2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</row>
    <row r="468" spans="1:153" ht="12.75" customHeight="1" x14ac:dyDescent="0.2">
      <c r="A468" s="2"/>
      <c r="B468" s="2"/>
      <c r="C468" s="2"/>
      <c r="D468" s="2"/>
      <c r="E468" s="25"/>
      <c r="F468" s="2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</row>
    <row r="469" spans="1:153" ht="12.75" customHeight="1" x14ac:dyDescent="0.2">
      <c r="A469" s="2"/>
      <c r="B469" s="2"/>
      <c r="C469" s="2"/>
      <c r="D469" s="2"/>
      <c r="E469" s="25"/>
      <c r="F469" s="2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</row>
    <row r="470" spans="1:153" ht="12.75" customHeight="1" x14ac:dyDescent="0.2">
      <c r="A470" s="2"/>
      <c r="B470" s="2"/>
      <c r="C470" s="2"/>
      <c r="D470" s="2"/>
      <c r="E470" s="25"/>
      <c r="F470" s="2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</row>
    <row r="471" spans="1:153" ht="12.75" customHeight="1" x14ac:dyDescent="0.2">
      <c r="A471" s="2"/>
      <c r="B471" s="2"/>
      <c r="C471" s="2"/>
      <c r="D471" s="2"/>
      <c r="E471" s="25"/>
      <c r="F471" s="2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</row>
    <row r="472" spans="1:153" ht="12.75" customHeight="1" x14ac:dyDescent="0.2">
      <c r="A472" s="2"/>
      <c r="B472" s="2"/>
      <c r="C472" s="2"/>
      <c r="D472" s="2"/>
      <c r="E472" s="25"/>
      <c r="F472" s="2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</row>
    <row r="473" spans="1:153" ht="12.75" customHeight="1" x14ac:dyDescent="0.2">
      <c r="A473" s="2"/>
      <c r="B473" s="2"/>
      <c r="C473" s="2"/>
      <c r="D473" s="2"/>
      <c r="E473" s="25"/>
      <c r="F473" s="2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</row>
    <row r="474" spans="1:153" ht="12.75" customHeight="1" x14ac:dyDescent="0.2">
      <c r="A474" s="2"/>
      <c r="B474" s="2"/>
      <c r="C474" s="2"/>
      <c r="D474" s="2"/>
      <c r="E474" s="25"/>
      <c r="F474" s="2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</row>
    <row r="475" spans="1:153" ht="12.75" customHeight="1" x14ac:dyDescent="0.2">
      <c r="A475" s="2"/>
      <c r="B475" s="2"/>
      <c r="C475" s="2"/>
      <c r="D475" s="2"/>
      <c r="E475" s="25"/>
      <c r="F475" s="2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</row>
    <row r="476" spans="1:153" ht="12.75" customHeight="1" x14ac:dyDescent="0.2">
      <c r="A476" s="2"/>
      <c r="B476" s="2"/>
      <c r="C476" s="2"/>
      <c r="D476" s="2"/>
      <c r="E476" s="25"/>
      <c r="F476" s="2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</row>
    <row r="477" spans="1:153" ht="12.75" customHeight="1" x14ac:dyDescent="0.2">
      <c r="A477" s="2"/>
      <c r="B477" s="2"/>
      <c r="C477" s="2"/>
      <c r="D477" s="2"/>
      <c r="E477" s="25"/>
      <c r="F477" s="2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</row>
    <row r="478" spans="1:153" ht="12.75" customHeight="1" x14ac:dyDescent="0.2">
      <c r="A478" s="2"/>
      <c r="B478" s="2"/>
      <c r="C478" s="2"/>
      <c r="D478" s="2"/>
      <c r="E478" s="25"/>
      <c r="F478" s="2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</row>
    <row r="479" spans="1:153" ht="12.75" customHeight="1" x14ac:dyDescent="0.2">
      <c r="A479" s="2"/>
      <c r="B479" s="2"/>
      <c r="C479" s="2"/>
      <c r="D479" s="2"/>
      <c r="E479" s="25"/>
      <c r="F479" s="2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</row>
    <row r="480" spans="1:153" ht="12.75" customHeight="1" x14ac:dyDescent="0.2">
      <c r="A480" s="2"/>
      <c r="B480" s="2"/>
      <c r="C480" s="2"/>
      <c r="D480" s="2"/>
      <c r="E480" s="25"/>
      <c r="F480" s="2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</row>
    <row r="481" spans="1:153" ht="12.75" customHeight="1" x14ac:dyDescent="0.2">
      <c r="A481" s="2"/>
      <c r="B481" s="2"/>
      <c r="C481" s="2"/>
      <c r="D481" s="2"/>
      <c r="E481" s="25"/>
      <c r="F481" s="2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</row>
    <row r="482" spans="1:153" ht="12.75" customHeight="1" x14ac:dyDescent="0.2">
      <c r="A482" s="2"/>
      <c r="B482" s="2"/>
      <c r="C482" s="2"/>
      <c r="D482" s="2"/>
      <c r="E482" s="25"/>
      <c r="F482" s="2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</row>
    <row r="483" spans="1:153" ht="12.75" customHeight="1" x14ac:dyDescent="0.2">
      <c r="A483" s="2"/>
      <c r="B483" s="2"/>
      <c r="C483" s="2"/>
      <c r="D483" s="2"/>
      <c r="E483" s="25"/>
      <c r="F483" s="2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</row>
    <row r="484" spans="1:153" ht="12.75" customHeight="1" x14ac:dyDescent="0.2">
      <c r="A484" s="2"/>
      <c r="B484" s="2"/>
      <c r="C484" s="2"/>
      <c r="D484" s="2"/>
      <c r="E484" s="25"/>
      <c r="F484" s="2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</row>
    <row r="485" spans="1:153" ht="12.75" customHeight="1" x14ac:dyDescent="0.2">
      <c r="A485" s="2"/>
      <c r="B485" s="2"/>
      <c r="C485" s="2"/>
      <c r="D485" s="2"/>
      <c r="E485" s="25"/>
      <c r="F485" s="2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</row>
    <row r="486" spans="1:153" ht="12.75" customHeight="1" x14ac:dyDescent="0.2">
      <c r="A486" s="2"/>
      <c r="B486" s="2"/>
      <c r="C486" s="2"/>
      <c r="D486" s="2"/>
      <c r="E486" s="25"/>
      <c r="F486" s="2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</row>
    <row r="487" spans="1:153" ht="12.75" customHeight="1" x14ac:dyDescent="0.2">
      <c r="A487" s="2"/>
      <c r="B487" s="2"/>
      <c r="C487" s="2"/>
      <c r="D487" s="2"/>
      <c r="E487" s="25"/>
      <c r="F487" s="2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</row>
    <row r="488" spans="1:153" ht="12.75" customHeight="1" x14ac:dyDescent="0.2">
      <c r="A488" s="2"/>
      <c r="B488" s="2"/>
      <c r="C488" s="2"/>
      <c r="D488" s="2"/>
      <c r="E488" s="25"/>
      <c r="F488" s="2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</row>
    <row r="489" spans="1:153" ht="12.75" customHeight="1" x14ac:dyDescent="0.2">
      <c r="A489" s="2"/>
      <c r="B489" s="2"/>
      <c r="C489" s="2"/>
      <c r="D489" s="2"/>
      <c r="E489" s="25"/>
      <c r="F489" s="2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</row>
    <row r="490" spans="1:153" ht="12.75" customHeight="1" x14ac:dyDescent="0.2">
      <c r="A490" s="2"/>
      <c r="B490" s="2"/>
      <c r="C490" s="2"/>
      <c r="D490" s="2"/>
      <c r="E490" s="25"/>
      <c r="F490" s="2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</row>
    <row r="491" spans="1:153" ht="12.75" customHeight="1" x14ac:dyDescent="0.2">
      <c r="A491" s="2"/>
      <c r="B491" s="2"/>
      <c r="C491" s="2"/>
      <c r="D491" s="2"/>
      <c r="E491" s="25"/>
      <c r="F491" s="2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</row>
    <row r="492" spans="1:153" ht="12.75" customHeight="1" x14ac:dyDescent="0.2">
      <c r="A492" s="2"/>
      <c r="B492" s="2"/>
      <c r="C492" s="2"/>
      <c r="D492" s="2"/>
      <c r="E492" s="25"/>
      <c r="F492" s="2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</row>
    <row r="493" spans="1:153" ht="12.75" customHeight="1" x14ac:dyDescent="0.2">
      <c r="A493" s="2"/>
      <c r="B493" s="2"/>
      <c r="C493" s="2"/>
      <c r="D493" s="2"/>
      <c r="E493" s="25"/>
      <c r="F493" s="2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</row>
    <row r="494" spans="1:153" ht="12.75" customHeight="1" x14ac:dyDescent="0.2">
      <c r="A494" s="2"/>
      <c r="B494" s="2"/>
      <c r="C494" s="2"/>
      <c r="D494" s="2"/>
      <c r="E494" s="25"/>
      <c r="F494" s="2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</row>
    <row r="495" spans="1:153" ht="12.75" customHeight="1" x14ac:dyDescent="0.2">
      <c r="A495" s="2"/>
      <c r="B495" s="2"/>
      <c r="C495" s="2"/>
      <c r="D495" s="2"/>
      <c r="E495" s="25"/>
      <c r="F495" s="2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</row>
    <row r="496" spans="1:153" ht="12.75" customHeight="1" x14ac:dyDescent="0.2">
      <c r="A496" s="2"/>
      <c r="B496" s="2"/>
      <c r="C496" s="2"/>
      <c r="D496" s="2"/>
      <c r="E496" s="25"/>
      <c r="F496" s="2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</row>
    <row r="497" spans="1:153" ht="12.75" customHeight="1" x14ac:dyDescent="0.2">
      <c r="A497" s="2"/>
      <c r="B497" s="2"/>
      <c r="C497" s="2"/>
      <c r="D497" s="2"/>
      <c r="E497" s="25"/>
      <c r="F497" s="2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</row>
    <row r="498" spans="1:153" ht="12.75" customHeight="1" x14ac:dyDescent="0.2">
      <c r="A498" s="2"/>
      <c r="B498" s="2"/>
      <c r="C498" s="2"/>
      <c r="D498" s="2"/>
      <c r="E498" s="25"/>
      <c r="F498" s="2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</row>
    <row r="499" spans="1:153" ht="12.75" customHeight="1" x14ac:dyDescent="0.2">
      <c r="A499" s="2"/>
      <c r="B499" s="2"/>
      <c r="C499" s="2"/>
      <c r="D499" s="2"/>
      <c r="E499" s="25"/>
      <c r="F499" s="2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</row>
    <row r="500" spans="1:153" ht="12.75" customHeight="1" x14ac:dyDescent="0.2">
      <c r="A500" s="2"/>
      <c r="B500" s="2"/>
      <c r="C500" s="2"/>
      <c r="D500" s="2"/>
      <c r="E500" s="25"/>
      <c r="F500" s="2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</row>
    <row r="501" spans="1:153" ht="12.75" customHeight="1" x14ac:dyDescent="0.2">
      <c r="A501" s="2"/>
      <c r="B501" s="2"/>
      <c r="C501" s="2"/>
      <c r="D501" s="2"/>
      <c r="E501" s="25"/>
      <c r="F501" s="2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</row>
    <row r="502" spans="1:153" ht="12.75" customHeight="1" x14ac:dyDescent="0.2">
      <c r="A502" s="2"/>
      <c r="B502" s="2"/>
      <c r="C502" s="2"/>
      <c r="D502" s="2"/>
      <c r="E502" s="25"/>
      <c r="F502" s="2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</row>
    <row r="503" spans="1:153" ht="12.75" customHeight="1" x14ac:dyDescent="0.2">
      <c r="A503" s="2"/>
      <c r="B503" s="2"/>
      <c r="C503" s="2"/>
      <c r="D503" s="2"/>
      <c r="E503" s="25"/>
      <c r="F503" s="2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</row>
    <row r="504" spans="1:153" ht="12.75" customHeight="1" x14ac:dyDescent="0.2">
      <c r="A504" s="2"/>
      <c r="B504" s="2"/>
      <c r="C504" s="2"/>
      <c r="D504" s="2"/>
      <c r="E504" s="25"/>
      <c r="F504" s="2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</row>
    <row r="505" spans="1:153" ht="12.75" customHeight="1" x14ac:dyDescent="0.2">
      <c r="A505" s="2"/>
      <c r="B505" s="2"/>
      <c r="C505" s="2"/>
      <c r="D505" s="2"/>
      <c r="E505" s="25"/>
      <c r="F505" s="2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</row>
    <row r="506" spans="1:153" ht="12.75" customHeight="1" x14ac:dyDescent="0.2">
      <c r="A506" s="2"/>
      <c r="B506" s="2"/>
      <c r="C506" s="2"/>
      <c r="D506" s="2"/>
      <c r="E506" s="25"/>
      <c r="F506" s="2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</row>
    <row r="507" spans="1:153" ht="12.75" customHeight="1" x14ac:dyDescent="0.2">
      <c r="A507" s="2"/>
      <c r="B507" s="2"/>
      <c r="C507" s="2"/>
      <c r="D507" s="2"/>
      <c r="E507" s="25"/>
      <c r="F507" s="2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</row>
    <row r="508" spans="1:153" ht="12.75" customHeight="1" x14ac:dyDescent="0.2">
      <c r="A508" s="2"/>
      <c r="B508" s="2"/>
      <c r="C508" s="2"/>
      <c r="D508" s="2"/>
      <c r="E508" s="25"/>
      <c r="F508" s="2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</row>
    <row r="509" spans="1:153" ht="12.75" customHeight="1" x14ac:dyDescent="0.2">
      <c r="A509" s="2"/>
      <c r="B509" s="2"/>
      <c r="C509" s="2"/>
      <c r="D509" s="2"/>
      <c r="E509" s="25"/>
      <c r="F509" s="2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</row>
    <row r="510" spans="1:153" ht="12.75" customHeight="1" x14ac:dyDescent="0.2">
      <c r="A510" s="2"/>
      <c r="B510" s="2"/>
      <c r="C510" s="2"/>
      <c r="D510" s="2"/>
      <c r="E510" s="25"/>
      <c r="F510" s="2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</row>
    <row r="511" spans="1:153" ht="12.75" customHeight="1" x14ac:dyDescent="0.2">
      <c r="A511" s="2"/>
      <c r="B511" s="2"/>
      <c r="C511" s="2"/>
      <c r="D511" s="2"/>
      <c r="E511" s="25"/>
      <c r="F511" s="2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</row>
    <row r="512" spans="1:153" ht="12.75" customHeight="1" x14ac:dyDescent="0.2">
      <c r="A512" s="2"/>
      <c r="B512" s="2"/>
      <c r="C512" s="2"/>
      <c r="D512" s="2"/>
      <c r="E512" s="25"/>
      <c r="F512" s="2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</row>
    <row r="513" spans="1:153" ht="12.75" customHeight="1" x14ac:dyDescent="0.2">
      <c r="A513" s="2"/>
      <c r="B513" s="2"/>
      <c r="C513" s="2"/>
      <c r="D513" s="2"/>
      <c r="E513" s="25"/>
      <c r="F513" s="2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</row>
    <row r="514" spans="1:153" ht="12.75" customHeight="1" x14ac:dyDescent="0.2">
      <c r="A514" s="2"/>
      <c r="B514" s="2"/>
      <c r="C514" s="2"/>
      <c r="D514" s="2"/>
      <c r="E514" s="25"/>
      <c r="F514" s="2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</row>
    <row r="515" spans="1:153" ht="12.75" customHeight="1" x14ac:dyDescent="0.2">
      <c r="A515" s="2"/>
      <c r="B515" s="2"/>
      <c r="C515" s="2"/>
      <c r="D515" s="2"/>
      <c r="E515" s="25"/>
      <c r="F515" s="2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</row>
    <row r="516" spans="1:153" ht="12.75" customHeight="1" x14ac:dyDescent="0.2">
      <c r="A516" s="2"/>
      <c r="B516" s="2"/>
      <c r="C516" s="2"/>
      <c r="D516" s="2"/>
      <c r="E516" s="25"/>
      <c r="F516" s="2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</row>
    <row r="517" spans="1:153" ht="12.75" customHeight="1" x14ac:dyDescent="0.2">
      <c r="A517" s="2"/>
      <c r="B517" s="2"/>
      <c r="C517" s="2"/>
      <c r="D517" s="2"/>
      <c r="E517" s="25"/>
      <c r="F517" s="2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</row>
    <row r="518" spans="1:153" ht="12.75" customHeight="1" x14ac:dyDescent="0.2">
      <c r="A518" s="2"/>
      <c r="B518" s="2"/>
      <c r="C518" s="2"/>
      <c r="D518" s="2"/>
      <c r="E518" s="25"/>
      <c r="F518" s="2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</row>
    <row r="519" spans="1:153" ht="12.75" customHeight="1" x14ac:dyDescent="0.2">
      <c r="A519" s="2"/>
      <c r="B519" s="2"/>
      <c r="C519" s="2"/>
      <c r="D519" s="2"/>
      <c r="E519" s="25"/>
      <c r="F519" s="2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</row>
    <row r="520" spans="1:153" ht="12.75" customHeight="1" x14ac:dyDescent="0.2">
      <c r="A520" s="2"/>
      <c r="B520" s="2"/>
      <c r="C520" s="2"/>
      <c r="D520" s="2"/>
      <c r="E520" s="25"/>
      <c r="F520" s="2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</row>
    <row r="521" spans="1:153" ht="12.75" customHeight="1" x14ac:dyDescent="0.2">
      <c r="A521" s="2"/>
      <c r="B521" s="2"/>
      <c r="C521" s="2"/>
      <c r="D521" s="2"/>
      <c r="E521" s="25"/>
      <c r="F521" s="2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</row>
    <row r="522" spans="1:153" ht="12.75" customHeight="1" x14ac:dyDescent="0.2">
      <c r="A522" s="2"/>
      <c r="B522" s="2"/>
      <c r="C522" s="2"/>
      <c r="D522" s="2"/>
      <c r="E522" s="25"/>
      <c r="F522" s="2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</row>
    <row r="523" spans="1:153" ht="12.75" customHeight="1" x14ac:dyDescent="0.2">
      <c r="A523" s="2"/>
      <c r="B523" s="2"/>
      <c r="C523" s="2"/>
      <c r="D523" s="2"/>
      <c r="E523" s="25"/>
      <c r="F523" s="2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</row>
    <row r="524" spans="1:153" ht="12.75" customHeight="1" x14ac:dyDescent="0.2">
      <c r="A524" s="2"/>
      <c r="B524" s="2"/>
      <c r="C524" s="2"/>
      <c r="D524" s="2"/>
      <c r="E524" s="25"/>
      <c r="F524" s="2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</row>
    <row r="525" spans="1:153" ht="12.75" customHeight="1" x14ac:dyDescent="0.2">
      <c r="A525" s="2"/>
      <c r="B525" s="2"/>
      <c r="C525" s="2"/>
      <c r="D525" s="2"/>
      <c r="E525" s="25"/>
      <c r="F525" s="2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</row>
    <row r="526" spans="1:153" ht="12.75" customHeight="1" x14ac:dyDescent="0.2">
      <c r="A526" s="2"/>
      <c r="B526" s="2"/>
      <c r="C526" s="2"/>
      <c r="D526" s="2"/>
      <c r="E526" s="25"/>
      <c r="F526" s="2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</row>
    <row r="527" spans="1:153" ht="12.75" customHeight="1" x14ac:dyDescent="0.2">
      <c r="A527" s="2"/>
      <c r="B527" s="2"/>
      <c r="C527" s="2"/>
      <c r="D527" s="2"/>
      <c r="E527" s="25"/>
      <c r="F527" s="2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</row>
    <row r="528" spans="1:153" ht="12.75" customHeight="1" x14ac:dyDescent="0.2">
      <c r="A528" s="2"/>
      <c r="B528" s="2"/>
      <c r="C528" s="2"/>
      <c r="D528" s="2"/>
      <c r="E528" s="25"/>
      <c r="F528" s="2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</row>
    <row r="529" spans="1:153" ht="12.75" customHeight="1" x14ac:dyDescent="0.2">
      <c r="A529" s="2"/>
      <c r="B529" s="2"/>
      <c r="C529" s="2"/>
      <c r="D529" s="2"/>
      <c r="E529" s="25"/>
      <c r="F529" s="2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</row>
    <row r="530" spans="1:153" ht="12.75" customHeight="1" x14ac:dyDescent="0.2">
      <c r="A530" s="2"/>
      <c r="B530" s="2"/>
      <c r="C530" s="2"/>
      <c r="D530" s="2"/>
      <c r="E530" s="25"/>
      <c r="F530" s="2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</row>
    <row r="531" spans="1:153" ht="12.75" customHeight="1" x14ac:dyDescent="0.2">
      <c r="A531" s="2"/>
      <c r="B531" s="2"/>
      <c r="C531" s="2"/>
      <c r="D531" s="2"/>
      <c r="E531" s="25"/>
      <c r="F531" s="2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</row>
    <row r="532" spans="1:153" ht="12.75" customHeight="1" x14ac:dyDescent="0.2">
      <c r="A532" s="2"/>
      <c r="B532" s="2"/>
      <c r="C532" s="2"/>
      <c r="D532" s="2"/>
      <c r="E532" s="25"/>
      <c r="F532" s="2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</row>
    <row r="533" spans="1:153" ht="12.75" customHeight="1" x14ac:dyDescent="0.2">
      <c r="A533" s="2"/>
      <c r="B533" s="2"/>
      <c r="C533" s="2"/>
      <c r="D533" s="2"/>
      <c r="E533" s="25"/>
      <c r="F533" s="2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</row>
    <row r="534" spans="1:153" ht="12.75" customHeight="1" x14ac:dyDescent="0.2">
      <c r="A534" s="2"/>
      <c r="B534" s="2"/>
      <c r="C534" s="2"/>
      <c r="D534" s="2"/>
      <c r="E534" s="25"/>
      <c r="F534" s="2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</row>
    <row r="535" spans="1:153" ht="12.75" customHeight="1" x14ac:dyDescent="0.2">
      <c r="A535" s="2"/>
      <c r="B535" s="2"/>
      <c r="C535" s="2"/>
      <c r="D535" s="2"/>
      <c r="E535" s="25"/>
      <c r="F535" s="2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</row>
    <row r="536" spans="1:153" ht="12.75" customHeight="1" x14ac:dyDescent="0.2">
      <c r="A536" s="2"/>
      <c r="B536" s="2"/>
      <c r="C536" s="2"/>
      <c r="D536" s="2"/>
      <c r="E536" s="25"/>
      <c r="F536" s="2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</row>
    <row r="537" spans="1:153" ht="12.75" customHeight="1" x14ac:dyDescent="0.2">
      <c r="A537" s="2"/>
      <c r="B537" s="2"/>
      <c r="C537" s="2"/>
      <c r="D537" s="2"/>
      <c r="E537" s="25"/>
      <c r="F537" s="2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</row>
    <row r="538" spans="1:153" ht="12.75" customHeight="1" x14ac:dyDescent="0.2">
      <c r="A538" s="2"/>
      <c r="B538" s="2"/>
      <c r="C538" s="2"/>
      <c r="D538" s="2"/>
      <c r="E538" s="25"/>
      <c r="F538" s="2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</row>
    <row r="539" spans="1:153" ht="12.75" customHeight="1" x14ac:dyDescent="0.2">
      <c r="A539" s="2"/>
      <c r="B539" s="2"/>
      <c r="C539" s="2"/>
      <c r="D539" s="2"/>
      <c r="E539" s="25"/>
      <c r="F539" s="2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</row>
    <row r="540" spans="1:153" ht="12.75" customHeight="1" x14ac:dyDescent="0.2">
      <c r="A540" s="2"/>
      <c r="B540" s="2"/>
      <c r="C540" s="2"/>
      <c r="D540" s="2"/>
      <c r="E540" s="25"/>
      <c r="F540" s="2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</row>
    <row r="541" spans="1:153" ht="12.75" customHeight="1" x14ac:dyDescent="0.2">
      <c r="A541" s="2"/>
      <c r="B541" s="2"/>
      <c r="C541" s="2"/>
      <c r="D541" s="2"/>
      <c r="E541" s="25"/>
      <c r="F541" s="2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</row>
    <row r="542" spans="1:153" ht="12.75" customHeight="1" x14ac:dyDescent="0.2">
      <c r="A542" s="2"/>
      <c r="B542" s="2"/>
      <c r="C542" s="2"/>
      <c r="D542" s="2"/>
      <c r="E542" s="25"/>
      <c r="F542" s="2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</row>
    <row r="543" spans="1:153" ht="12.75" customHeight="1" x14ac:dyDescent="0.2">
      <c r="A543" s="2"/>
      <c r="B543" s="2"/>
      <c r="C543" s="2"/>
      <c r="D543" s="2"/>
      <c r="E543" s="25"/>
      <c r="F543" s="2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</row>
    <row r="544" spans="1:153" ht="12.75" customHeight="1" x14ac:dyDescent="0.2">
      <c r="A544" s="2"/>
      <c r="B544" s="2"/>
      <c r="C544" s="2"/>
      <c r="D544" s="2"/>
      <c r="E544" s="25"/>
      <c r="F544" s="2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</row>
    <row r="545" spans="1:153" ht="12.75" customHeight="1" x14ac:dyDescent="0.2">
      <c r="A545" s="2"/>
      <c r="B545" s="2"/>
      <c r="C545" s="2"/>
      <c r="D545" s="2"/>
      <c r="E545" s="25"/>
      <c r="F545" s="2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</row>
    <row r="546" spans="1:153" ht="12.75" customHeight="1" x14ac:dyDescent="0.2">
      <c r="A546" s="2"/>
      <c r="B546" s="2"/>
      <c r="C546" s="2"/>
      <c r="D546" s="2"/>
      <c r="E546" s="25"/>
      <c r="F546" s="2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</row>
    <row r="547" spans="1:153" ht="12.75" customHeight="1" x14ac:dyDescent="0.2">
      <c r="A547" s="2"/>
      <c r="B547" s="2"/>
      <c r="C547" s="2"/>
      <c r="D547" s="2"/>
      <c r="E547" s="25"/>
      <c r="F547" s="2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</row>
    <row r="548" spans="1:153" ht="12.75" customHeight="1" x14ac:dyDescent="0.2">
      <c r="A548" s="2"/>
      <c r="B548" s="2"/>
      <c r="C548" s="2"/>
      <c r="D548" s="2"/>
      <c r="E548" s="25"/>
      <c r="F548" s="2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</row>
    <row r="549" spans="1:153" ht="12.75" customHeight="1" x14ac:dyDescent="0.2">
      <c r="A549" s="2"/>
      <c r="B549" s="2"/>
      <c r="C549" s="2"/>
      <c r="D549" s="2"/>
      <c r="E549" s="25"/>
      <c r="F549" s="2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</row>
    <row r="550" spans="1:153" ht="12.75" customHeight="1" x14ac:dyDescent="0.2">
      <c r="A550" s="2"/>
      <c r="B550" s="2"/>
      <c r="C550" s="2"/>
      <c r="D550" s="2"/>
      <c r="E550" s="25"/>
      <c r="F550" s="2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</row>
    <row r="551" spans="1:153" ht="12.75" customHeight="1" x14ac:dyDescent="0.2">
      <c r="A551" s="2"/>
      <c r="B551" s="2"/>
      <c r="C551" s="2"/>
      <c r="D551" s="2"/>
      <c r="E551" s="25"/>
      <c r="F551" s="2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</row>
    <row r="552" spans="1:153" ht="12.75" customHeight="1" x14ac:dyDescent="0.2">
      <c r="A552" s="2"/>
      <c r="B552" s="2"/>
      <c r="C552" s="2"/>
      <c r="D552" s="2"/>
      <c r="E552" s="25"/>
      <c r="F552" s="2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</row>
    <row r="553" spans="1:153" ht="12.75" customHeight="1" x14ac:dyDescent="0.2">
      <c r="A553" s="2"/>
      <c r="B553" s="2"/>
      <c r="C553" s="2"/>
      <c r="D553" s="2"/>
      <c r="E553" s="25"/>
      <c r="F553" s="2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</row>
    <row r="554" spans="1:153" ht="12.75" customHeight="1" x14ac:dyDescent="0.2">
      <c r="A554" s="2"/>
      <c r="B554" s="2"/>
      <c r="C554" s="2"/>
      <c r="D554" s="2"/>
      <c r="E554" s="25"/>
      <c r="F554" s="2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</row>
    <row r="555" spans="1:153" ht="12.75" customHeight="1" x14ac:dyDescent="0.2">
      <c r="A555" s="2"/>
      <c r="B555" s="2"/>
      <c r="C555" s="2"/>
      <c r="D555" s="2"/>
      <c r="E555" s="25"/>
      <c r="F555" s="2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</row>
    <row r="556" spans="1:153" ht="12.75" customHeight="1" x14ac:dyDescent="0.2">
      <c r="A556" s="2"/>
      <c r="B556" s="2"/>
      <c r="C556" s="2"/>
      <c r="D556" s="2"/>
      <c r="E556" s="25"/>
      <c r="F556" s="2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</row>
    <row r="557" spans="1:153" ht="12.75" customHeight="1" x14ac:dyDescent="0.2">
      <c r="A557" s="2"/>
      <c r="B557" s="2"/>
      <c r="C557" s="2"/>
      <c r="D557" s="2"/>
      <c r="E557" s="25"/>
      <c r="F557" s="2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</row>
    <row r="558" spans="1:153" ht="12.75" customHeight="1" x14ac:dyDescent="0.2">
      <c r="A558" s="2"/>
      <c r="B558" s="2"/>
      <c r="C558" s="2"/>
      <c r="D558" s="2"/>
      <c r="E558" s="25"/>
      <c r="F558" s="2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</row>
    <row r="559" spans="1:153" ht="12.75" customHeight="1" x14ac:dyDescent="0.2">
      <c r="A559" s="2"/>
      <c r="B559" s="2"/>
      <c r="C559" s="2"/>
      <c r="D559" s="2"/>
      <c r="E559" s="25"/>
      <c r="F559" s="2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</row>
    <row r="560" spans="1:153" ht="12.75" customHeight="1" x14ac:dyDescent="0.2">
      <c r="A560" s="2"/>
      <c r="B560" s="2"/>
      <c r="C560" s="2"/>
      <c r="D560" s="2"/>
      <c r="E560" s="25"/>
      <c r="F560" s="2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</row>
    <row r="561" spans="1:153" ht="12.75" customHeight="1" x14ac:dyDescent="0.2">
      <c r="A561" s="2"/>
      <c r="B561" s="2"/>
      <c r="C561" s="2"/>
      <c r="D561" s="2"/>
      <c r="E561" s="25"/>
      <c r="F561" s="2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</row>
    <row r="562" spans="1:153" ht="12.75" customHeight="1" x14ac:dyDescent="0.2">
      <c r="A562" s="2"/>
      <c r="B562" s="2"/>
      <c r="C562" s="2"/>
      <c r="D562" s="2"/>
      <c r="E562" s="25"/>
      <c r="F562" s="2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</row>
    <row r="563" spans="1:153" ht="12.75" customHeight="1" x14ac:dyDescent="0.2">
      <c r="A563" s="2"/>
      <c r="B563" s="2"/>
      <c r="C563" s="2"/>
      <c r="D563" s="2"/>
      <c r="E563" s="25"/>
      <c r="F563" s="2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</row>
    <row r="564" spans="1:153" ht="12.75" customHeight="1" x14ac:dyDescent="0.2">
      <c r="A564" s="2"/>
      <c r="B564" s="2"/>
      <c r="C564" s="2"/>
      <c r="D564" s="2"/>
      <c r="E564" s="25"/>
      <c r="F564" s="2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</row>
    <row r="565" spans="1:153" ht="12.75" customHeight="1" x14ac:dyDescent="0.2">
      <c r="A565" s="2"/>
      <c r="B565" s="2"/>
      <c r="C565" s="2"/>
      <c r="D565" s="2"/>
      <c r="E565" s="25"/>
      <c r="F565" s="2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</row>
    <row r="566" spans="1:153" ht="12.75" customHeight="1" x14ac:dyDescent="0.2">
      <c r="A566" s="2"/>
      <c r="B566" s="2"/>
      <c r="C566" s="2"/>
      <c r="D566" s="2"/>
      <c r="E566" s="25"/>
      <c r="F566" s="2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</row>
    <row r="567" spans="1:153" ht="12.75" customHeight="1" x14ac:dyDescent="0.2">
      <c r="A567" s="2"/>
      <c r="B567" s="2"/>
      <c r="C567" s="2"/>
      <c r="D567" s="2"/>
      <c r="E567" s="25"/>
      <c r="F567" s="2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</row>
    <row r="568" spans="1:153" ht="12.75" customHeight="1" x14ac:dyDescent="0.2">
      <c r="A568" s="2"/>
      <c r="B568" s="2"/>
      <c r="C568" s="2"/>
      <c r="D568" s="2"/>
      <c r="E568" s="25"/>
      <c r="F568" s="2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</row>
    <row r="569" spans="1:153" ht="12.75" customHeight="1" x14ac:dyDescent="0.2">
      <c r="A569" s="2"/>
      <c r="B569" s="2"/>
      <c r="C569" s="2"/>
      <c r="D569" s="2"/>
      <c r="E569" s="25"/>
      <c r="F569" s="2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</row>
    <row r="570" spans="1:153" ht="12.75" customHeight="1" x14ac:dyDescent="0.2">
      <c r="A570" s="2"/>
      <c r="B570" s="2"/>
      <c r="C570" s="2"/>
      <c r="D570" s="2"/>
      <c r="E570" s="25"/>
      <c r="F570" s="2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</row>
    <row r="571" spans="1:153" ht="12.75" customHeight="1" x14ac:dyDescent="0.2">
      <c r="A571" s="2"/>
      <c r="B571" s="2"/>
      <c r="C571" s="2"/>
      <c r="D571" s="2"/>
      <c r="E571" s="25"/>
      <c r="F571" s="2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</row>
    <row r="572" spans="1:153" ht="12.75" customHeight="1" x14ac:dyDescent="0.2">
      <c r="A572" s="2"/>
      <c r="B572" s="2"/>
      <c r="C572" s="2"/>
      <c r="D572" s="2"/>
      <c r="E572" s="25"/>
      <c r="F572" s="2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</row>
    <row r="573" spans="1:153" ht="12.75" customHeight="1" x14ac:dyDescent="0.2">
      <c r="A573" s="2"/>
      <c r="B573" s="2"/>
      <c r="C573" s="2"/>
      <c r="D573" s="2"/>
      <c r="E573" s="25"/>
      <c r="F573" s="2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</row>
    <row r="574" spans="1:153" ht="12.75" customHeight="1" x14ac:dyDescent="0.2">
      <c r="A574" s="2"/>
      <c r="B574" s="2"/>
      <c r="C574" s="2"/>
      <c r="D574" s="2"/>
      <c r="E574" s="25"/>
      <c r="F574" s="2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</row>
    <row r="575" spans="1:153" ht="12.75" customHeight="1" x14ac:dyDescent="0.2">
      <c r="A575" s="2"/>
      <c r="B575" s="2"/>
      <c r="C575" s="2"/>
      <c r="D575" s="2"/>
      <c r="E575" s="25"/>
      <c r="F575" s="2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</row>
    <row r="576" spans="1:153" ht="12.75" customHeight="1" x14ac:dyDescent="0.2">
      <c r="A576" s="2"/>
      <c r="B576" s="2"/>
      <c r="C576" s="2"/>
      <c r="D576" s="2"/>
      <c r="E576" s="25"/>
      <c r="F576" s="2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</row>
    <row r="577" spans="1:153" ht="12.75" customHeight="1" x14ac:dyDescent="0.2">
      <c r="A577" s="2"/>
      <c r="B577" s="2"/>
      <c r="C577" s="2"/>
      <c r="D577" s="2"/>
      <c r="E577" s="25"/>
      <c r="F577" s="2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</row>
    <row r="578" spans="1:153" ht="12.75" customHeight="1" x14ac:dyDescent="0.2">
      <c r="A578" s="2"/>
      <c r="B578" s="2"/>
      <c r="C578" s="2"/>
      <c r="D578" s="2"/>
      <c r="E578" s="25"/>
      <c r="F578" s="2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</row>
    <row r="579" spans="1:153" ht="12.75" customHeight="1" x14ac:dyDescent="0.2">
      <c r="A579" s="2"/>
      <c r="B579" s="2"/>
      <c r="C579" s="2"/>
      <c r="D579" s="2"/>
      <c r="E579" s="25"/>
      <c r="F579" s="2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</row>
    <row r="580" spans="1:153" ht="12.75" customHeight="1" x14ac:dyDescent="0.2">
      <c r="A580" s="2"/>
      <c r="B580" s="2"/>
      <c r="C580" s="2"/>
      <c r="D580" s="2"/>
      <c r="E580" s="25"/>
      <c r="F580" s="2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</row>
    <row r="581" spans="1:153" ht="12.75" customHeight="1" x14ac:dyDescent="0.2">
      <c r="A581" s="2"/>
      <c r="B581" s="2"/>
      <c r="C581" s="2"/>
      <c r="D581" s="2"/>
      <c r="E581" s="25"/>
      <c r="F581" s="2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</row>
    <row r="582" spans="1:153" ht="12.75" customHeight="1" x14ac:dyDescent="0.2">
      <c r="A582" s="2"/>
      <c r="B582" s="2"/>
      <c r="C582" s="2"/>
      <c r="D582" s="2"/>
      <c r="E582" s="25"/>
      <c r="F582" s="2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</row>
    <row r="583" spans="1:153" ht="12.75" customHeight="1" x14ac:dyDescent="0.2">
      <c r="A583" s="2"/>
      <c r="B583" s="2"/>
      <c r="C583" s="2"/>
      <c r="D583" s="2"/>
      <c r="E583" s="25"/>
      <c r="F583" s="2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</row>
    <row r="584" spans="1:153" ht="12.75" customHeight="1" x14ac:dyDescent="0.2">
      <c r="A584" s="2"/>
      <c r="B584" s="2"/>
      <c r="C584" s="2"/>
      <c r="D584" s="2"/>
      <c r="E584" s="25"/>
      <c r="F584" s="2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</row>
    <row r="585" spans="1:153" ht="12.75" customHeight="1" x14ac:dyDescent="0.2">
      <c r="A585" s="2"/>
      <c r="B585" s="2"/>
      <c r="C585" s="2"/>
      <c r="D585" s="2"/>
      <c r="E585" s="25"/>
      <c r="F585" s="2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</row>
    <row r="586" spans="1:153" ht="12.75" customHeight="1" x14ac:dyDescent="0.2">
      <c r="A586" s="2"/>
      <c r="B586" s="2"/>
      <c r="C586" s="2"/>
      <c r="D586" s="2"/>
      <c r="E586" s="25"/>
      <c r="F586" s="2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</row>
    <row r="587" spans="1:153" ht="12.75" customHeight="1" x14ac:dyDescent="0.2">
      <c r="A587" s="2"/>
      <c r="B587" s="2"/>
      <c r="C587" s="2"/>
      <c r="D587" s="2"/>
      <c r="E587" s="25"/>
      <c r="F587" s="2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</row>
    <row r="588" spans="1:153" ht="12.75" customHeight="1" x14ac:dyDescent="0.2">
      <c r="A588" s="2"/>
      <c r="B588" s="2"/>
      <c r="C588" s="2"/>
      <c r="D588" s="2"/>
      <c r="E588" s="25"/>
      <c r="F588" s="2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</row>
    <row r="589" spans="1:153" ht="12.75" customHeight="1" x14ac:dyDescent="0.2">
      <c r="A589" s="2"/>
      <c r="B589" s="2"/>
      <c r="C589" s="2"/>
      <c r="D589" s="2"/>
      <c r="E589" s="25"/>
      <c r="F589" s="2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</row>
    <row r="590" spans="1:153" ht="12.75" customHeight="1" x14ac:dyDescent="0.2">
      <c r="A590" s="2"/>
      <c r="B590" s="2"/>
      <c r="C590" s="2"/>
      <c r="D590" s="2"/>
      <c r="E590" s="25"/>
      <c r="F590" s="2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</row>
    <row r="591" spans="1:153" ht="12.75" customHeight="1" x14ac:dyDescent="0.2">
      <c r="A591" s="2"/>
      <c r="B591" s="2"/>
      <c r="C591" s="2"/>
      <c r="D591" s="2"/>
      <c r="E591" s="25"/>
      <c r="F591" s="2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</row>
    <row r="592" spans="1:153" ht="12.75" customHeight="1" x14ac:dyDescent="0.2">
      <c r="A592" s="2"/>
      <c r="B592" s="2"/>
      <c r="C592" s="2"/>
      <c r="D592" s="2"/>
      <c r="E592" s="25"/>
      <c r="F592" s="2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</row>
    <row r="593" spans="1:153" ht="12.75" customHeight="1" x14ac:dyDescent="0.2">
      <c r="A593" s="2"/>
      <c r="B593" s="2"/>
      <c r="C593" s="2"/>
      <c r="D593" s="2"/>
      <c r="E593" s="25"/>
      <c r="F593" s="2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</row>
    <row r="594" spans="1:153" ht="12.75" customHeight="1" x14ac:dyDescent="0.2">
      <c r="A594" s="2"/>
      <c r="B594" s="2"/>
      <c r="C594" s="2"/>
      <c r="D594" s="2"/>
      <c r="E594" s="25"/>
      <c r="F594" s="2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</row>
    <row r="595" spans="1:153" ht="12.75" customHeight="1" x14ac:dyDescent="0.2">
      <c r="A595" s="2"/>
      <c r="B595" s="2"/>
      <c r="C595" s="2"/>
      <c r="D595" s="2"/>
      <c r="E595" s="25"/>
      <c r="F595" s="2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</row>
    <row r="596" spans="1:153" ht="12.75" customHeight="1" x14ac:dyDescent="0.2">
      <c r="A596" s="2"/>
      <c r="B596" s="2"/>
      <c r="C596" s="2"/>
      <c r="D596" s="2"/>
      <c r="E596" s="25"/>
      <c r="F596" s="2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</row>
    <row r="597" spans="1:153" ht="12.75" customHeight="1" x14ac:dyDescent="0.2">
      <c r="A597" s="2"/>
      <c r="B597" s="2"/>
      <c r="C597" s="2"/>
      <c r="D597" s="2"/>
      <c r="E597" s="25"/>
      <c r="F597" s="2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</row>
    <row r="598" spans="1:153" ht="12.75" customHeight="1" x14ac:dyDescent="0.2">
      <c r="A598" s="2"/>
      <c r="B598" s="2"/>
      <c r="C598" s="2"/>
      <c r="D598" s="2"/>
      <c r="E598" s="25"/>
      <c r="F598" s="2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</row>
    <row r="599" spans="1:153" ht="12.75" customHeight="1" x14ac:dyDescent="0.2">
      <c r="A599" s="2"/>
      <c r="B599" s="2"/>
      <c r="C599" s="2"/>
      <c r="D599" s="2"/>
      <c r="E599" s="25"/>
      <c r="F599" s="2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</row>
    <row r="600" spans="1:153" ht="12.75" customHeight="1" x14ac:dyDescent="0.2">
      <c r="A600" s="2"/>
      <c r="B600" s="2"/>
      <c r="C600" s="2"/>
      <c r="D600" s="2"/>
      <c r="E600" s="25"/>
      <c r="F600" s="2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</row>
    <row r="601" spans="1:153" ht="12.75" customHeight="1" x14ac:dyDescent="0.2">
      <c r="A601" s="2"/>
      <c r="B601" s="2"/>
      <c r="C601" s="2"/>
      <c r="D601" s="2"/>
      <c r="E601" s="25"/>
      <c r="F601" s="2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</row>
    <row r="602" spans="1:153" ht="12.75" customHeight="1" x14ac:dyDescent="0.2">
      <c r="A602" s="2"/>
      <c r="B602" s="2"/>
      <c r="C602" s="2"/>
      <c r="D602" s="2"/>
      <c r="E602" s="25"/>
      <c r="F602" s="2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</row>
    <row r="603" spans="1:153" ht="12.75" customHeight="1" x14ac:dyDescent="0.2">
      <c r="A603" s="2"/>
      <c r="B603" s="2"/>
      <c r="C603" s="2"/>
      <c r="D603" s="2"/>
      <c r="E603" s="25"/>
      <c r="F603" s="2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</row>
    <row r="604" spans="1:153" ht="12.75" customHeight="1" x14ac:dyDescent="0.2">
      <c r="A604" s="2"/>
      <c r="B604" s="2"/>
      <c r="C604" s="2"/>
      <c r="D604" s="2"/>
      <c r="E604" s="25"/>
      <c r="F604" s="2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</row>
    <row r="605" spans="1:153" ht="12.75" customHeight="1" x14ac:dyDescent="0.2">
      <c r="A605" s="2"/>
      <c r="B605" s="2"/>
      <c r="C605" s="2"/>
      <c r="D605" s="2"/>
      <c r="E605" s="25"/>
      <c r="F605" s="2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</row>
    <row r="606" spans="1:153" ht="12.75" customHeight="1" x14ac:dyDescent="0.2">
      <c r="A606" s="2"/>
      <c r="B606" s="2"/>
      <c r="C606" s="2"/>
      <c r="D606" s="2"/>
      <c r="E606" s="25"/>
      <c r="F606" s="2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</row>
    <row r="607" spans="1:153" ht="12.75" customHeight="1" x14ac:dyDescent="0.2">
      <c r="A607" s="2"/>
      <c r="B607" s="2"/>
      <c r="C607" s="2"/>
      <c r="D607" s="2"/>
      <c r="E607" s="25"/>
      <c r="F607" s="2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</row>
    <row r="608" spans="1:153" ht="12.75" customHeight="1" x14ac:dyDescent="0.2">
      <c r="A608" s="2"/>
      <c r="B608" s="2"/>
      <c r="C608" s="2"/>
      <c r="D608" s="2"/>
      <c r="E608" s="25"/>
      <c r="F608" s="2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</row>
    <row r="609" spans="1:153" ht="12.75" customHeight="1" x14ac:dyDescent="0.2">
      <c r="A609" s="2"/>
      <c r="B609" s="2"/>
      <c r="C609" s="2"/>
      <c r="D609" s="2"/>
      <c r="E609" s="25"/>
      <c r="F609" s="2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</row>
    <row r="610" spans="1:153" ht="12.75" customHeight="1" x14ac:dyDescent="0.2">
      <c r="A610" s="2"/>
      <c r="B610" s="2"/>
      <c r="C610" s="2"/>
      <c r="D610" s="2"/>
      <c r="E610" s="25"/>
      <c r="F610" s="2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</row>
    <row r="611" spans="1:153" ht="12.75" customHeight="1" x14ac:dyDescent="0.2">
      <c r="A611" s="2"/>
      <c r="B611" s="2"/>
      <c r="C611" s="2"/>
      <c r="D611" s="2"/>
      <c r="E611" s="25"/>
      <c r="F611" s="2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</row>
    <row r="612" spans="1:153" ht="12.75" customHeight="1" x14ac:dyDescent="0.2">
      <c r="A612" s="2"/>
      <c r="B612" s="2"/>
      <c r="C612" s="2"/>
      <c r="D612" s="2"/>
      <c r="E612" s="25"/>
      <c r="F612" s="2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</row>
    <row r="613" spans="1:153" ht="12.75" customHeight="1" x14ac:dyDescent="0.2">
      <c r="A613" s="2"/>
      <c r="B613" s="2"/>
      <c r="C613" s="2"/>
      <c r="D613" s="2"/>
      <c r="E613" s="25"/>
      <c r="F613" s="2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</row>
    <row r="614" spans="1:153" ht="12.75" customHeight="1" x14ac:dyDescent="0.2">
      <c r="A614" s="2"/>
      <c r="B614" s="2"/>
      <c r="C614" s="2"/>
      <c r="D614" s="2"/>
      <c r="E614" s="25"/>
      <c r="F614" s="2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</row>
    <row r="615" spans="1:153" ht="12.75" customHeight="1" x14ac:dyDescent="0.2">
      <c r="A615" s="2"/>
      <c r="B615" s="2"/>
      <c r="C615" s="2"/>
      <c r="D615" s="2"/>
      <c r="E615" s="25"/>
      <c r="F615" s="2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</row>
    <row r="616" spans="1:153" ht="12.75" customHeight="1" x14ac:dyDescent="0.2">
      <c r="A616" s="2"/>
      <c r="B616" s="2"/>
      <c r="C616" s="2"/>
      <c r="D616" s="2"/>
      <c r="E616" s="25"/>
      <c r="F616" s="2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</row>
    <row r="617" spans="1:153" ht="12.75" customHeight="1" x14ac:dyDescent="0.2">
      <c r="A617" s="2"/>
      <c r="B617" s="2"/>
      <c r="C617" s="2"/>
      <c r="D617" s="2"/>
      <c r="E617" s="25"/>
      <c r="F617" s="2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</row>
    <row r="618" spans="1:153" ht="12.75" customHeight="1" x14ac:dyDescent="0.2">
      <c r="A618" s="2"/>
      <c r="B618" s="2"/>
      <c r="C618" s="2"/>
      <c r="D618" s="2"/>
      <c r="E618" s="25"/>
      <c r="F618" s="2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</row>
    <row r="619" spans="1:153" ht="12.75" customHeight="1" x14ac:dyDescent="0.2">
      <c r="A619" s="2"/>
      <c r="B619" s="2"/>
      <c r="C619" s="2"/>
      <c r="D619" s="2"/>
      <c r="E619" s="25"/>
      <c r="F619" s="2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</row>
    <row r="620" spans="1:153" ht="12.75" customHeight="1" x14ac:dyDescent="0.2">
      <c r="A620" s="2"/>
      <c r="B620" s="2"/>
      <c r="C620" s="2"/>
      <c r="D620" s="2"/>
      <c r="E620" s="25"/>
      <c r="F620" s="2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</row>
    <row r="621" spans="1:153" ht="12.75" customHeight="1" x14ac:dyDescent="0.2">
      <c r="A621" s="2"/>
      <c r="B621" s="2"/>
      <c r="C621" s="2"/>
      <c r="D621" s="2"/>
      <c r="E621" s="25"/>
      <c r="F621" s="2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</row>
    <row r="622" spans="1:153" ht="12.75" customHeight="1" x14ac:dyDescent="0.2">
      <c r="A622" s="2"/>
      <c r="B622" s="2"/>
      <c r="C622" s="2"/>
      <c r="D622" s="2"/>
      <c r="E622" s="25"/>
      <c r="F622" s="2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</row>
    <row r="623" spans="1:153" ht="12.75" customHeight="1" x14ac:dyDescent="0.2">
      <c r="A623" s="2"/>
      <c r="B623" s="2"/>
      <c r="C623" s="2"/>
      <c r="D623" s="2"/>
      <c r="E623" s="25"/>
      <c r="F623" s="2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</row>
    <row r="624" spans="1:153" ht="12.75" customHeight="1" x14ac:dyDescent="0.2">
      <c r="A624" s="2"/>
      <c r="B624" s="2"/>
      <c r="C624" s="2"/>
      <c r="D624" s="2"/>
      <c r="E624" s="25"/>
      <c r="F624" s="2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</row>
    <row r="625" spans="1:153" ht="12.75" customHeight="1" x14ac:dyDescent="0.2">
      <c r="A625" s="2"/>
      <c r="B625" s="2"/>
      <c r="C625" s="2"/>
      <c r="D625" s="2"/>
      <c r="E625" s="25"/>
      <c r="F625" s="2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</row>
    <row r="626" spans="1:153" ht="12.75" customHeight="1" x14ac:dyDescent="0.2">
      <c r="A626" s="2"/>
      <c r="B626" s="2"/>
      <c r="C626" s="2"/>
      <c r="D626" s="2"/>
      <c r="E626" s="25"/>
      <c r="F626" s="2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</row>
    <row r="627" spans="1:153" ht="12.75" customHeight="1" x14ac:dyDescent="0.2">
      <c r="A627" s="2"/>
      <c r="B627" s="2"/>
      <c r="C627" s="2"/>
      <c r="D627" s="2"/>
      <c r="E627" s="25"/>
      <c r="F627" s="2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</row>
    <row r="628" spans="1:153" ht="12.75" customHeight="1" x14ac:dyDescent="0.2">
      <c r="A628" s="2"/>
      <c r="B628" s="2"/>
      <c r="C628" s="2"/>
      <c r="D628" s="2"/>
      <c r="E628" s="25"/>
      <c r="F628" s="2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</row>
    <row r="629" spans="1:153" ht="12.75" customHeight="1" x14ac:dyDescent="0.2">
      <c r="A629" s="2"/>
      <c r="B629" s="2"/>
      <c r="C629" s="2"/>
      <c r="D629" s="2"/>
      <c r="E629" s="25"/>
      <c r="F629" s="2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</row>
    <row r="630" spans="1:153" ht="12.75" customHeight="1" x14ac:dyDescent="0.2">
      <c r="A630" s="2"/>
      <c r="B630" s="2"/>
      <c r="C630" s="2"/>
      <c r="D630" s="2"/>
      <c r="E630" s="25"/>
      <c r="F630" s="2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</row>
    <row r="631" spans="1:153" ht="12.75" customHeight="1" x14ac:dyDescent="0.2">
      <c r="A631" s="2"/>
      <c r="B631" s="2"/>
      <c r="C631" s="2"/>
      <c r="D631" s="2"/>
      <c r="E631" s="25"/>
      <c r="F631" s="2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</row>
    <row r="632" spans="1:153" ht="12.75" customHeight="1" x14ac:dyDescent="0.2">
      <c r="A632" s="2"/>
      <c r="B632" s="2"/>
      <c r="C632" s="2"/>
      <c r="D632" s="2"/>
      <c r="E632" s="25"/>
      <c r="F632" s="2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</row>
    <row r="633" spans="1:153" ht="12.75" customHeight="1" x14ac:dyDescent="0.2">
      <c r="A633" s="2"/>
      <c r="B633" s="2"/>
      <c r="C633" s="2"/>
      <c r="D633" s="2"/>
      <c r="E633" s="25"/>
      <c r="F633" s="2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</row>
    <row r="634" spans="1:153" ht="12.75" customHeight="1" x14ac:dyDescent="0.2">
      <c r="A634" s="2"/>
      <c r="B634" s="2"/>
      <c r="C634" s="2"/>
      <c r="D634" s="2"/>
      <c r="E634" s="25"/>
      <c r="F634" s="2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</row>
    <row r="635" spans="1:153" ht="12.75" customHeight="1" x14ac:dyDescent="0.2">
      <c r="A635" s="2"/>
      <c r="B635" s="2"/>
      <c r="C635" s="2"/>
      <c r="D635" s="2"/>
      <c r="E635" s="25"/>
      <c r="F635" s="2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</row>
    <row r="636" spans="1:153" ht="12.75" customHeight="1" x14ac:dyDescent="0.2">
      <c r="A636" s="2"/>
      <c r="B636" s="2"/>
      <c r="C636" s="2"/>
      <c r="D636" s="2"/>
      <c r="E636" s="25"/>
      <c r="F636" s="2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</row>
    <row r="637" spans="1:153" ht="12.75" customHeight="1" x14ac:dyDescent="0.2">
      <c r="A637" s="2"/>
      <c r="B637" s="2"/>
      <c r="C637" s="2"/>
      <c r="D637" s="2"/>
      <c r="E637" s="25"/>
      <c r="F637" s="2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</row>
    <row r="638" spans="1:153" ht="12.75" customHeight="1" x14ac:dyDescent="0.2">
      <c r="A638" s="2"/>
      <c r="B638" s="2"/>
      <c r="C638" s="2"/>
      <c r="D638" s="2"/>
      <c r="E638" s="25"/>
      <c r="F638" s="2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</row>
    <row r="639" spans="1:153" ht="12.75" customHeight="1" x14ac:dyDescent="0.2">
      <c r="A639" s="2"/>
      <c r="B639" s="2"/>
      <c r="C639" s="2"/>
      <c r="D639" s="2"/>
      <c r="E639" s="25"/>
      <c r="F639" s="2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</row>
    <row r="640" spans="1:153" ht="12.75" customHeight="1" x14ac:dyDescent="0.2">
      <c r="A640" s="2"/>
      <c r="B640" s="2"/>
      <c r="C640" s="2"/>
      <c r="D640" s="2"/>
      <c r="E640" s="25"/>
      <c r="F640" s="2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</row>
    <row r="641" spans="1:153" ht="12.75" customHeight="1" x14ac:dyDescent="0.2">
      <c r="A641" s="2"/>
      <c r="B641" s="2"/>
      <c r="C641" s="2"/>
      <c r="D641" s="2"/>
      <c r="E641" s="25"/>
      <c r="F641" s="2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</row>
    <row r="642" spans="1:153" ht="12.75" customHeight="1" x14ac:dyDescent="0.2">
      <c r="A642" s="2"/>
      <c r="B642" s="2"/>
      <c r="C642" s="2"/>
      <c r="D642" s="2"/>
      <c r="E642" s="25"/>
      <c r="F642" s="2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</row>
    <row r="643" spans="1:153" ht="12.75" customHeight="1" x14ac:dyDescent="0.2">
      <c r="A643" s="2"/>
      <c r="B643" s="2"/>
      <c r="C643" s="2"/>
      <c r="D643" s="2"/>
      <c r="E643" s="25"/>
      <c r="F643" s="2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</row>
    <row r="644" spans="1:153" ht="12.75" customHeight="1" x14ac:dyDescent="0.2">
      <c r="A644" s="2"/>
      <c r="B644" s="2"/>
      <c r="C644" s="2"/>
      <c r="D644" s="2"/>
      <c r="E644" s="25"/>
      <c r="F644" s="2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</row>
    <row r="645" spans="1:153" ht="12.75" customHeight="1" x14ac:dyDescent="0.2">
      <c r="A645" s="2"/>
      <c r="B645" s="2"/>
      <c r="C645" s="2"/>
      <c r="D645" s="2"/>
      <c r="E645" s="25"/>
      <c r="F645" s="2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</row>
    <row r="646" spans="1:153" ht="12.75" customHeight="1" x14ac:dyDescent="0.2">
      <c r="A646" s="2"/>
      <c r="B646" s="2"/>
      <c r="C646" s="2"/>
      <c r="D646" s="2"/>
      <c r="E646" s="25"/>
      <c r="F646" s="2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</row>
    <row r="647" spans="1:153" ht="12.75" customHeight="1" x14ac:dyDescent="0.2">
      <c r="A647" s="2"/>
      <c r="B647" s="2"/>
      <c r="C647" s="2"/>
      <c r="D647" s="2"/>
      <c r="E647" s="25"/>
      <c r="F647" s="2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</row>
    <row r="648" spans="1:153" ht="12.75" customHeight="1" x14ac:dyDescent="0.2">
      <c r="A648" s="2"/>
      <c r="B648" s="2"/>
      <c r="C648" s="2"/>
      <c r="D648" s="2"/>
      <c r="E648" s="25"/>
      <c r="F648" s="2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</row>
    <row r="649" spans="1:153" ht="12.75" customHeight="1" x14ac:dyDescent="0.2">
      <c r="A649" s="2"/>
      <c r="B649" s="2"/>
      <c r="C649" s="2"/>
      <c r="D649" s="2"/>
      <c r="E649" s="25"/>
      <c r="F649" s="2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</row>
    <row r="650" spans="1:153" ht="12.75" customHeight="1" x14ac:dyDescent="0.2">
      <c r="A650" s="2"/>
      <c r="B650" s="2"/>
      <c r="C650" s="2"/>
      <c r="D650" s="2"/>
      <c r="E650" s="25"/>
      <c r="F650" s="2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</row>
    <row r="651" spans="1:153" ht="12.75" customHeight="1" x14ac:dyDescent="0.2">
      <c r="A651" s="2"/>
      <c r="B651" s="2"/>
      <c r="C651" s="2"/>
      <c r="D651" s="2"/>
      <c r="E651" s="25"/>
      <c r="F651" s="2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</row>
    <row r="652" spans="1:153" ht="12.75" customHeight="1" x14ac:dyDescent="0.2">
      <c r="A652" s="2"/>
      <c r="B652" s="2"/>
      <c r="C652" s="2"/>
      <c r="D652" s="2"/>
      <c r="E652" s="25"/>
      <c r="F652" s="2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</row>
    <row r="653" spans="1:153" ht="12.75" customHeight="1" x14ac:dyDescent="0.2">
      <c r="A653" s="2"/>
      <c r="B653" s="2"/>
      <c r="C653" s="2"/>
      <c r="D653" s="2"/>
      <c r="E653" s="25"/>
      <c r="F653" s="2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</row>
    <row r="654" spans="1:153" ht="12.75" customHeight="1" x14ac:dyDescent="0.2">
      <c r="A654" s="2"/>
      <c r="B654" s="2"/>
      <c r="C654" s="2"/>
      <c r="D654" s="2"/>
      <c r="E654" s="25"/>
      <c r="F654" s="2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</row>
    <row r="655" spans="1:153" ht="12.75" customHeight="1" x14ac:dyDescent="0.2">
      <c r="A655" s="2"/>
      <c r="B655" s="2"/>
      <c r="C655" s="2"/>
      <c r="D655" s="2"/>
      <c r="E655" s="25"/>
      <c r="F655" s="2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</row>
    <row r="656" spans="1:153" ht="12.75" customHeight="1" x14ac:dyDescent="0.2">
      <c r="A656" s="2"/>
      <c r="B656" s="2"/>
      <c r="C656" s="2"/>
      <c r="D656" s="2"/>
      <c r="E656" s="25"/>
      <c r="F656" s="2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</row>
    <row r="657" spans="1:153" ht="12.75" customHeight="1" x14ac:dyDescent="0.2">
      <c r="A657" s="2"/>
      <c r="B657" s="2"/>
      <c r="C657" s="2"/>
      <c r="D657" s="2"/>
      <c r="E657" s="25"/>
      <c r="F657" s="2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</row>
    <row r="658" spans="1:153" ht="12.75" customHeight="1" x14ac:dyDescent="0.2">
      <c r="A658" s="2"/>
      <c r="B658" s="2"/>
      <c r="C658" s="2"/>
      <c r="D658" s="2"/>
      <c r="E658" s="25"/>
      <c r="F658" s="2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</row>
    <row r="659" spans="1:153" ht="12.75" customHeight="1" x14ac:dyDescent="0.2">
      <c r="A659" s="2"/>
      <c r="B659" s="2"/>
      <c r="C659" s="2"/>
      <c r="D659" s="2"/>
      <c r="E659" s="25"/>
      <c r="F659" s="2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</row>
    <row r="660" spans="1:153" ht="12.75" customHeight="1" x14ac:dyDescent="0.2">
      <c r="A660" s="2"/>
      <c r="B660" s="2"/>
      <c r="C660" s="2"/>
      <c r="D660" s="2"/>
      <c r="E660" s="25"/>
      <c r="F660" s="2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</row>
    <row r="661" spans="1:153" ht="12.75" customHeight="1" x14ac:dyDescent="0.2">
      <c r="A661" s="2"/>
      <c r="B661" s="2"/>
      <c r="C661" s="2"/>
      <c r="D661" s="2"/>
      <c r="E661" s="25"/>
      <c r="F661" s="2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</row>
    <row r="662" spans="1:153" ht="12.75" customHeight="1" x14ac:dyDescent="0.2">
      <c r="A662" s="2"/>
      <c r="B662" s="2"/>
      <c r="C662" s="2"/>
      <c r="D662" s="2"/>
      <c r="E662" s="25"/>
      <c r="F662" s="2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</row>
    <row r="663" spans="1:153" ht="12.75" customHeight="1" x14ac:dyDescent="0.2">
      <c r="A663" s="2"/>
      <c r="B663" s="2"/>
      <c r="C663" s="2"/>
      <c r="D663" s="2"/>
      <c r="E663" s="25"/>
      <c r="F663" s="2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</row>
    <row r="664" spans="1:153" ht="12.75" customHeight="1" x14ac:dyDescent="0.2">
      <c r="A664" s="2"/>
      <c r="B664" s="2"/>
      <c r="C664" s="2"/>
      <c r="D664" s="2"/>
      <c r="E664" s="25"/>
      <c r="F664" s="2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</row>
    <row r="665" spans="1:153" ht="12.75" customHeight="1" x14ac:dyDescent="0.2">
      <c r="A665" s="2"/>
      <c r="B665" s="2"/>
      <c r="C665" s="2"/>
      <c r="D665" s="2"/>
      <c r="E665" s="25"/>
      <c r="F665" s="2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</row>
    <row r="666" spans="1:153" ht="12.75" customHeight="1" x14ac:dyDescent="0.2">
      <c r="A666" s="2"/>
      <c r="B666" s="2"/>
      <c r="C666" s="2"/>
      <c r="D666" s="2"/>
      <c r="E666" s="25"/>
      <c r="F666" s="2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</row>
    <row r="667" spans="1:153" ht="12.75" customHeight="1" x14ac:dyDescent="0.2">
      <c r="A667" s="2"/>
      <c r="B667" s="2"/>
      <c r="C667" s="2"/>
      <c r="D667" s="2"/>
      <c r="E667" s="25"/>
      <c r="F667" s="2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</row>
    <row r="668" spans="1:153" ht="12.75" customHeight="1" x14ac:dyDescent="0.2">
      <c r="A668" s="2"/>
      <c r="B668" s="2"/>
      <c r="C668" s="2"/>
      <c r="D668" s="2"/>
      <c r="E668" s="25"/>
      <c r="F668" s="2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</row>
    <row r="669" spans="1:153" ht="12.75" customHeight="1" x14ac:dyDescent="0.2">
      <c r="A669" s="2"/>
      <c r="B669" s="2"/>
      <c r="C669" s="2"/>
      <c r="D669" s="2"/>
      <c r="E669" s="25"/>
      <c r="F669" s="2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</row>
    <row r="670" spans="1:153" ht="12.75" customHeight="1" x14ac:dyDescent="0.2">
      <c r="A670" s="2"/>
      <c r="B670" s="2"/>
      <c r="C670" s="2"/>
      <c r="D670" s="2"/>
      <c r="E670" s="25"/>
      <c r="F670" s="2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</row>
    <row r="671" spans="1:153" ht="12.75" customHeight="1" x14ac:dyDescent="0.2">
      <c r="A671" s="2"/>
      <c r="B671" s="2"/>
      <c r="C671" s="2"/>
      <c r="D671" s="2"/>
      <c r="E671" s="25"/>
      <c r="F671" s="2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</row>
    <row r="672" spans="1:153" ht="12.75" customHeight="1" x14ac:dyDescent="0.2">
      <c r="A672" s="2"/>
      <c r="B672" s="2"/>
      <c r="C672" s="2"/>
      <c r="D672" s="2"/>
      <c r="E672" s="25"/>
      <c r="F672" s="2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</row>
    <row r="673" spans="1:153" ht="12.75" customHeight="1" x14ac:dyDescent="0.2">
      <c r="A673" s="2"/>
      <c r="B673" s="2"/>
      <c r="C673" s="2"/>
      <c r="D673" s="2"/>
      <c r="E673" s="25"/>
      <c r="F673" s="2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</row>
    <row r="674" spans="1:153" ht="12.75" customHeight="1" x14ac:dyDescent="0.2">
      <c r="A674" s="2"/>
      <c r="B674" s="2"/>
      <c r="C674" s="2"/>
      <c r="D674" s="2"/>
      <c r="E674" s="25"/>
      <c r="F674" s="2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</row>
    <row r="675" spans="1:153" ht="12.75" customHeight="1" x14ac:dyDescent="0.2">
      <c r="A675" s="2"/>
      <c r="B675" s="2"/>
      <c r="C675" s="2"/>
      <c r="D675" s="2"/>
      <c r="E675" s="25"/>
      <c r="F675" s="2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</row>
    <row r="676" spans="1:153" ht="12.75" customHeight="1" x14ac:dyDescent="0.2">
      <c r="A676" s="2"/>
      <c r="B676" s="2"/>
      <c r="C676" s="2"/>
      <c r="D676" s="2"/>
      <c r="E676" s="25"/>
      <c r="F676" s="2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</row>
    <row r="677" spans="1:153" ht="12.75" customHeight="1" x14ac:dyDescent="0.2">
      <c r="A677" s="2"/>
      <c r="B677" s="2"/>
      <c r="C677" s="2"/>
      <c r="D677" s="2"/>
      <c r="E677" s="25"/>
      <c r="F677" s="2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</row>
    <row r="678" spans="1:153" ht="12.75" customHeight="1" x14ac:dyDescent="0.2">
      <c r="A678" s="2"/>
      <c r="B678" s="2"/>
      <c r="C678" s="2"/>
      <c r="D678" s="2"/>
      <c r="E678" s="25"/>
      <c r="F678" s="2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</row>
    <row r="679" spans="1:153" ht="12.75" customHeight="1" x14ac:dyDescent="0.2">
      <c r="A679" s="2"/>
      <c r="B679" s="2"/>
      <c r="C679" s="2"/>
      <c r="D679" s="2"/>
      <c r="E679" s="25"/>
      <c r="F679" s="2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</row>
    <row r="680" spans="1:153" ht="12.75" customHeight="1" x14ac:dyDescent="0.2">
      <c r="A680" s="2"/>
      <c r="B680" s="2"/>
      <c r="C680" s="2"/>
      <c r="D680" s="2"/>
      <c r="E680" s="25"/>
      <c r="F680" s="2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</row>
    <row r="681" spans="1:153" ht="12.75" customHeight="1" x14ac:dyDescent="0.2">
      <c r="A681" s="2"/>
      <c r="B681" s="2"/>
      <c r="C681" s="2"/>
      <c r="D681" s="2"/>
      <c r="E681" s="25"/>
      <c r="F681" s="2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</row>
    <row r="682" spans="1:153" ht="12.75" customHeight="1" x14ac:dyDescent="0.2">
      <c r="A682" s="2"/>
      <c r="B682" s="2"/>
      <c r="C682" s="2"/>
      <c r="D682" s="2"/>
      <c r="E682" s="25"/>
      <c r="F682" s="2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</row>
    <row r="683" spans="1:153" ht="12.75" customHeight="1" x14ac:dyDescent="0.2">
      <c r="A683" s="2"/>
      <c r="B683" s="2"/>
      <c r="C683" s="2"/>
      <c r="D683" s="2"/>
      <c r="E683" s="25"/>
      <c r="F683" s="2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</row>
    <row r="684" spans="1:153" ht="12.75" customHeight="1" x14ac:dyDescent="0.2">
      <c r="A684" s="2"/>
      <c r="B684" s="2"/>
      <c r="C684" s="2"/>
      <c r="D684" s="2"/>
      <c r="E684" s="25"/>
      <c r="F684" s="2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</row>
    <row r="685" spans="1:153" ht="12.75" customHeight="1" x14ac:dyDescent="0.2">
      <c r="A685" s="2"/>
      <c r="B685" s="2"/>
      <c r="C685" s="2"/>
      <c r="D685" s="2"/>
      <c r="E685" s="25"/>
      <c r="F685" s="2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</row>
    <row r="686" spans="1:153" ht="12.75" customHeight="1" x14ac:dyDescent="0.2">
      <c r="A686" s="2"/>
      <c r="B686" s="2"/>
      <c r="C686" s="2"/>
      <c r="D686" s="2"/>
      <c r="E686" s="25"/>
      <c r="F686" s="2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</row>
    <row r="687" spans="1:153" ht="12.75" customHeight="1" x14ac:dyDescent="0.2">
      <c r="A687" s="2"/>
      <c r="B687" s="2"/>
      <c r="C687" s="2"/>
      <c r="D687" s="2"/>
      <c r="E687" s="25"/>
      <c r="F687" s="2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</row>
    <row r="688" spans="1:153" ht="12.75" customHeight="1" x14ac:dyDescent="0.2">
      <c r="A688" s="2"/>
      <c r="B688" s="2"/>
      <c r="C688" s="2"/>
      <c r="D688" s="2"/>
      <c r="E688" s="25"/>
      <c r="F688" s="2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</row>
    <row r="689" spans="1:153" ht="12.75" customHeight="1" x14ac:dyDescent="0.2">
      <c r="A689" s="2"/>
      <c r="B689" s="2"/>
      <c r="C689" s="2"/>
      <c r="D689" s="2"/>
      <c r="E689" s="25"/>
      <c r="F689" s="2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</row>
    <row r="690" spans="1:153" ht="12.75" customHeight="1" x14ac:dyDescent="0.2">
      <c r="A690" s="2"/>
      <c r="B690" s="2"/>
      <c r="C690" s="2"/>
      <c r="D690" s="2"/>
      <c r="E690" s="25"/>
      <c r="F690" s="2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</row>
    <row r="691" spans="1:153" ht="12.75" customHeight="1" x14ac:dyDescent="0.2">
      <c r="A691" s="2"/>
      <c r="B691" s="2"/>
      <c r="C691" s="2"/>
      <c r="D691" s="2"/>
      <c r="E691" s="25"/>
      <c r="F691" s="2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</row>
    <row r="692" spans="1:153" ht="12.75" customHeight="1" x14ac:dyDescent="0.2">
      <c r="A692" s="2"/>
      <c r="B692" s="2"/>
      <c r="C692" s="2"/>
      <c r="D692" s="2"/>
      <c r="E692" s="25"/>
      <c r="F692" s="2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</row>
    <row r="693" spans="1:153" ht="12.75" customHeight="1" x14ac:dyDescent="0.2">
      <c r="A693" s="2"/>
      <c r="B693" s="2"/>
      <c r="C693" s="2"/>
      <c r="D693" s="2"/>
      <c r="E693" s="25"/>
      <c r="F693" s="2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</row>
    <row r="694" spans="1:153" ht="12.75" customHeight="1" x14ac:dyDescent="0.2">
      <c r="A694" s="2"/>
      <c r="B694" s="2"/>
      <c r="C694" s="2"/>
      <c r="D694" s="2"/>
      <c r="E694" s="25"/>
      <c r="F694" s="2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</row>
    <row r="695" spans="1:153" ht="12.75" customHeight="1" x14ac:dyDescent="0.2">
      <c r="A695" s="2"/>
      <c r="B695" s="2"/>
      <c r="C695" s="2"/>
      <c r="D695" s="2"/>
      <c r="E695" s="25"/>
      <c r="F695" s="2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</row>
    <row r="696" spans="1:153" ht="12.75" customHeight="1" x14ac:dyDescent="0.2">
      <c r="A696" s="2"/>
      <c r="B696" s="2"/>
      <c r="C696" s="2"/>
      <c r="D696" s="2"/>
      <c r="E696" s="25"/>
      <c r="F696" s="2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</row>
    <row r="697" spans="1:153" ht="12.75" customHeight="1" x14ac:dyDescent="0.2">
      <c r="A697" s="2"/>
      <c r="B697" s="2"/>
      <c r="C697" s="2"/>
      <c r="D697" s="2"/>
      <c r="E697" s="25"/>
      <c r="F697" s="2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</row>
    <row r="698" spans="1:153" ht="12.75" customHeight="1" x14ac:dyDescent="0.2">
      <c r="A698" s="2"/>
      <c r="B698" s="2"/>
      <c r="C698" s="2"/>
      <c r="D698" s="2"/>
      <c r="E698" s="25"/>
      <c r="F698" s="2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</row>
    <row r="699" spans="1:153" ht="12.75" customHeight="1" x14ac:dyDescent="0.2">
      <c r="A699" s="2"/>
      <c r="B699" s="2"/>
      <c r="C699" s="2"/>
      <c r="D699" s="2"/>
      <c r="E699" s="25"/>
      <c r="F699" s="2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</row>
    <row r="700" spans="1:153" ht="12.75" customHeight="1" x14ac:dyDescent="0.2">
      <c r="A700" s="2"/>
      <c r="B700" s="2"/>
      <c r="C700" s="2"/>
      <c r="D700" s="2"/>
      <c r="E700" s="25"/>
      <c r="F700" s="2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</row>
    <row r="701" spans="1:153" ht="12.75" customHeight="1" x14ac:dyDescent="0.2">
      <c r="A701" s="2"/>
      <c r="B701" s="2"/>
      <c r="C701" s="2"/>
      <c r="D701" s="2"/>
      <c r="E701" s="25"/>
      <c r="F701" s="2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</row>
    <row r="702" spans="1:153" ht="12.75" customHeight="1" x14ac:dyDescent="0.2">
      <c r="A702" s="2"/>
      <c r="B702" s="2"/>
      <c r="C702" s="2"/>
      <c r="D702" s="2"/>
      <c r="E702" s="25"/>
      <c r="F702" s="2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</row>
    <row r="703" spans="1:153" ht="12.75" customHeight="1" x14ac:dyDescent="0.2">
      <c r="A703" s="2"/>
      <c r="B703" s="2"/>
      <c r="C703" s="2"/>
      <c r="D703" s="2"/>
      <c r="E703" s="25"/>
      <c r="F703" s="2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</row>
    <row r="704" spans="1:153" ht="12.75" customHeight="1" x14ac:dyDescent="0.2">
      <c r="A704" s="2"/>
      <c r="B704" s="2"/>
      <c r="C704" s="2"/>
      <c r="D704" s="2"/>
      <c r="E704" s="25"/>
      <c r="F704" s="2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</row>
    <row r="705" spans="1:153" ht="12.75" customHeight="1" x14ac:dyDescent="0.2">
      <c r="A705" s="2"/>
      <c r="B705" s="2"/>
      <c r="C705" s="2"/>
      <c r="D705" s="2"/>
      <c r="E705" s="25"/>
      <c r="F705" s="2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</row>
    <row r="706" spans="1:153" ht="12.75" customHeight="1" x14ac:dyDescent="0.2">
      <c r="A706" s="2"/>
      <c r="B706" s="2"/>
      <c r="C706" s="2"/>
      <c r="D706" s="2"/>
      <c r="E706" s="25"/>
      <c r="F706" s="2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</row>
    <row r="707" spans="1:153" ht="12.75" customHeight="1" x14ac:dyDescent="0.2">
      <c r="A707" s="2"/>
      <c r="B707" s="2"/>
      <c r="C707" s="2"/>
      <c r="D707" s="2"/>
      <c r="E707" s="25"/>
      <c r="F707" s="2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</row>
    <row r="708" spans="1:153" ht="12.75" customHeight="1" x14ac:dyDescent="0.2">
      <c r="A708" s="2"/>
      <c r="B708" s="2"/>
      <c r="C708" s="2"/>
      <c r="D708" s="2"/>
      <c r="E708" s="25"/>
      <c r="F708" s="2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</row>
    <row r="709" spans="1:153" ht="12.75" customHeight="1" x14ac:dyDescent="0.2">
      <c r="A709" s="2"/>
      <c r="B709" s="2"/>
      <c r="C709" s="2"/>
      <c r="D709" s="2"/>
      <c r="E709" s="25"/>
      <c r="F709" s="2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</row>
    <row r="710" spans="1:153" ht="12.75" customHeight="1" x14ac:dyDescent="0.2">
      <c r="A710" s="2"/>
      <c r="B710" s="2"/>
      <c r="C710" s="2"/>
      <c r="D710" s="2"/>
      <c r="E710" s="25"/>
      <c r="F710" s="2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</row>
    <row r="711" spans="1:153" ht="12.75" customHeight="1" x14ac:dyDescent="0.2">
      <c r="A711" s="2"/>
      <c r="B711" s="2"/>
      <c r="C711" s="2"/>
      <c r="D711" s="2"/>
      <c r="E711" s="25"/>
      <c r="F711" s="2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</row>
    <row r="712" spans="1:153" ht="12.75" customHeight="1" x14ac:dyDescent="0.2">
      <c r="A712" s="2"/>
      <c r="B712" s="2"/>
      <c r="C712" s="2"/>
      <c r="D712" s="2"/>
      <c r="E712" s="25"/>
      <c r="F712" s="2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</row>
    <row r="713" spans="1:153" ht="12.75" customHeight="1" x14ac:dyDescent="0.2">
      <c r="A713" s="2"/>
      <c r="B713" s="2"/>
      <c r="C713" s="2"/>
      <c r="D713" s="2"/>
      <c r="E713" s="25"/>
      <c r="F713" s="2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</row>
    <row r="714" spans="1:153" ht="12.75" customHeight="1" x14ac:dyDescent="0.2">
      <c r="A714" s="2"/>
      <c r="B714" s="2"/>
      <c r="C714" s="2"/>
      <c r="D714" s="2"/>
      <c r="E714" s="25"/>
      <c r="F714" s="2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</row>
    <row r="715" spans="1:153" ht="12.75" customHeight="1" x14ac:dyDescent="0.2">
      <c r="A715" s="2"/>
      <c r="B715" s="2"/>
      <c r="C715" s="2"/>
      <c r="D715" s="2"/>
      <c r="E715" s="25"/>
      <c r="F715" s="2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</row>
    <row r="716" spans="1:153" ht="12.75" customHeight="1" x14ac:dyDescent="0.2">
      <c r="A716" s="2"/>
      <c r="B716" s="2"/>
      <c r="C716" s="2"/>
      <c r="D716" s="2"/>
      <c r="E716" s="25"/>
      <c r="F716" s="2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</row>
    <row r="717" spans="1:153" ht="12.75" customHeight="1" x14ac:dyDescent="0.2">
      <c r="A717" s="2"/>
      <c r="B717" s="2"/>
      <c r="C717" s="2"/>
      <c r="D717" s="2"/>
      <c r="E717" s="25"/>
      <c r="F717" s="2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</row>
    <row r="718" spans="1:153" ht="12.75" customHeight="1" x14ac:dyDescent="0.2">
      <c r="A718" s="2"/>
      <c r="B718" s="2"/>
      <c r="C718" s="2"/>
      <c r="D718" s="2"/>
      <c r="E718" s="25"/>
      <c r="F718" s="2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</row>
    <row r="719" spans="1:153" ht="12.75" customHeight="1" x14ac:dyDescent="0.2">
      <c r="A719" s="2"/>
      <c r="B719" s="2"/>
      <c r="C719" s="2"/>
      <c r="D719" s="2"/>
      <c r="E719" s="25"/>
      <c r="F719" s="2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</row>
    <row r="720" spans="1:153" ht="12.75" customHeight="1" x14ac:dyDescent="0.2">
      <c r="A720" s="2"/>
      <c r="B720" s="2"/>
      <c r="C720" s="2"/>
      <c r="D720" s="2"/>
      <c r="E720" s="25"/>
      <c r="F720" s="2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</row>
    <row r="721" spans="1:153" ht="12.75" customHeight="1" x14ac:dyDescent="0.2">
      <c r="A721" s="2"/>
      <c r="B721" s="2"/>
      <c r="C721" s="2"/>
      <c r="D721" s="2"/>
      <c r="E721" s="25"/>
      <c r="F721" s="2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</row>
    <row r="722" spans="1:153" ht="12.75" customHeight="1" x14ac:dyDescent="0.2">
      <c r="A722" s="2"/>
      <c r="B722" s="2"/>
      <c r="C722" s="2"/>
      <c r="D722" s="2"/>
      <c r="E722" s="25"/>
      <c r="F722" s="2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</row>
    <row r="723" spans="1:153" ht="12.75" customHeight="1" x14ac:dyDescent="0.2">
      <c r="A723" s="2"/>
      <c r="B723" s="2"/>
      <c r="C723" s="2"/>
      <c r="D723" s="2"/>
      <c r="E723" s="25"/>
      <c r="F723" s="2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</row>
    <row r="724" spans="1:153" ht="12.75" customHeight="1" x14ac:dyDescent="0.2">
      <c r="A724" s="2"/>
      <c r="B724" s="2"/>
      <c r="C724" s="2"/>
      <c r="D724" s="2"/>
      <c r="E724" s="25"/>
      <c r="F724" s="2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</row>
    <row r="725" spans="1:153" ht="12.75" customHeight="1" x14ac:dyDescent="0.2">
      <c r="A725" s="2"/>
      <c r="B725" s="2"/>
      <c r="C725" s="2"/>
      <c r="D725" s="2"/>
      <c r="E725" s="25"/>
      <c r="F725" s="2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</row>
    <row r="726" spans="1:153" ht="12.75" customHeight="1" x14ac:dyDescent="0.2">
      <c r="A726" s="2"/>
      <c r="B726" s="2"/>
      <c r="C726" s="2"/>
      <c r="D726" s="2"/>
      <c r="E726" s="25"/>
      <c r="F726" s="2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</row>
    <row r="727" spans="1:153" ht="12.75" customHeight="1" x14ac:dyDescent="0.2">
      <c r="A727" s="2"/>
      <c r="B727" s="2"/>
      <c r="C727" s="2"/>
      <c r="D727" s="2"/>
      <c r="E727" s="25"/>
      <c r="F727" s="2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</row>
    <row r="728" spans="1:153" ht="12.75" customHeight="1" x14ac:dyDescent="0.2">
      <c r="A728" s="2"/>
      <c r="B728" s="2"/>
      <c r="C728" s="2"/>
      <c r="D728" s="2"/>
      <c r="E728" s="25"/>
      <c r="F728" s="2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</row>
    <row r="729" spans="1:153" ht="12.75" customHeight="1" x14ac:dyDescent="0.2">
      <c r="A729" s="2"/>
      <c r="B729" s="2"/>
      <c r="C729" s="2"/>
      <c r="D729" s="2"/>
      <c r="E729" s="25"/>
      <c r="F729" s="2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</row>
    <row r="730" spans="1:153" ht="12.75" customHeight="1" x14ac:dyDescent="0.2">
      <c r="A730" s="2"/>
      <c r="B730" s="2"/>
      <c r="C730" s="2"/>
      <c r="D730" s="2"/>
      <c r="E730" s="25"/>
      <c r="F730" s="2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</row>
    <row r="731" spans="1:153" ht="12.75" customHeight="1" x14ac:dyDescent="0.2">
      <c r="A731" s="2"/>
      <c r="B731" s="2"/>
      <c r="C731" s="2"/>
      <c r="D731" s="2"/>
      <c r="E731" s="25"/>
      <c r="F731" s="2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</row>
    <row r="732" spans="1:153" ht="12.75" customHeight="1" x14ac:dyDescent="0.2">
      <c r="A732" s="2"/>
      <c r="B732" s="2"/>
      <c r="C732" s="2"/>
      <c r="D732" s="2"/>
      <c r="E732" s="25"/>
      <c r="F732" s="2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</row>
    <row r="733" spans="1:153" ht="12.75" customHeight="1" x14ac:dyDescent="0.2">
      <c r="A733" s="2"/>
      <c r="B733" s="2"/>
      <c r="C733" s="2"/>
      <c r="D733" s="2"/>
      <c r="E733" s="25"/>
      <c r="F733" s="2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</row>
    <row r="734" spans="1:153" ht="12.75" customHeight="1" x14ac:dyDescent="0.2">
      <c r="A734" s="2"/>
      <c r="B734" s="2"/>
      <c r="C734" s="2"/>
      <c r="D734" s="2"/>
      <c r="E734" s="25"/>
      <c r="F734" s="2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</row>
    <row r="735" spans="1:153" ht="12.75" customHeight="1" x14ac:dyDescent="0.2">
      <c r="A735" s="2"/>
      <c r="B735" s="2"/>
      <c r="C735" s="2"/>
      <c r="D735" s="2"/>
      <c r="E735" s="25"/>
      <c r="F735" s="2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</row>
    <row r="736" spans="1:153" ht="12.75" customHeight="1" x14ac:dyDescent="0.2">
      <c r="A736" s="2"/>
      <c r="B736" s="2"/>
      <c r="C736" s="2"/>
      <c r="D736" s="2"/>
      <c r="E736" s="25"/>
      <c r="F736" s="2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</row>
    <row r="737" spans="1:153" ht="12.75" customHeight="1" x14ac:dyDescent="0.2">
      <c r="A737" s="2"/>
      <c r="B737" s="2"/>
      <c r="C737" s="2"/>
      <c r="D737" s="2"/>
      <c r="E737" s="25"/>
      <c r="F737" s="2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</row>
    <row r="738" spans="1:153" ht="12.75" customHeight="1" x14ac:dyDescent="0.2">
      <c r="A738" s="2"/>
      <c r="B738" s="2"/>
      <c r="C738" s="2"/>
      <c r="D738" s="2"/>
      <c r="E738" s="25"/>
      <c r="F738" s="2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</row>
    <row r="739" spans="1:153" ht="12.75" customHeight="1" x14ac:dyDescent="0.2">
      <c r="A739" s="2"/>
      <c r="B739" s="2"/>
      <c r="C739" s="2"/>
      <c r="D739" s="2"/>
      <c r="E739" s="25"/>
      <c r="F739" s="2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</row>
    <row r="740" spans="1:153" ht="12.75" customHeight="1" x14ac:dyDescent="0.2">
      <c r="A740" s="2"/>
      <c r="B740" s="2"/>
      <c r="C740" s="2"/>
      <c r="D740" s="2"/>
      <c r="E740" s="25"/>
      <c r="F740" s="2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</row>
    <row r="741" spans="1:153" ht="12.75" customHeight="1" x14ac:dyDescent="0.2">
      <c r="A741" s="2"/>
      <c r="B741" s="2"/>
      <c r="C741" s="2"/>
      <c r="D741" s="2"/>
      <c r="E741" s="25"/>
      <c r="F741" s="2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</row>
    <row r="742" spans="1:153" ht="12.75" customHeight="1" x14ac:dyDescent="0.2">
      <c r="A742" s="2"/>
      <c r="B742" s="2"/>
      <c r="C742" s="2"/>
      <c r="D742" s="2"/>
      <c r="E742" s="25"/>
      <c r="F742" s="2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</row>
    <row r="743" spans="1:153" ht="12.75" customHeight="1" x14ac:dyDescent="0.2">
      <c r="A743" s="2"/>
      <c r="B743" s="2"/>
      <c r="C743" s="2"/>
      <c r="D743" s="2"/>
      <c r="E743" s="25"/>
      <c r="F743" s="2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</row>
    <row r="744" spans="1:153" ht="12.75" customHeight="1" x14ac:dyDescent="0.2">
      <c r="A744" s="2"/>
      <c r="B744" s="2"/>
      <c r="C744" s="2"/>
      <c r="D744" s="2"/>
      <c r="E744" s="25"/>
      <c r="F744" s="2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</row>
    <row r="745" spans="1:153" ht="12.75" customHeight="1" x14ac:dyDescent="0.2">
      <c r="A745" s="2"/>
      <c r="B745" s="2"/>
      <c r="C745" s="2"/>
      <c r="D745" s="2"/>
      <c r="E745" s="25"/>
      <c r="F745" s="2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</row>
    <row r="746" spans="1:153" ht="12.75" customHeight="1" x14ac:dyDescent="0.2">
      <c r="A746" s="2"/>
      <c r="B746" s="2"/>
      <c r="C746" s="2"/>
      <c r="D746" s="2"/>
      <c r="E746" s="25"/>
      <c r="F746" s="2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</row>
    <row r="747" spans="1:153" ht="12.75" customHeight="1" x14ac:dyDescent="0.2">
      <c r="A747" s="2"/>
      <c r="B747" s="2"/>
      <c r="C747" s="2"/>
      <c r="D747" s="2"/>
      <c r="E747" s="25"/>
      <c r="F747" s="2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</row>
    <row r="748" spans="1:153" ht="12.75" customHeight="1" x14ac:dyDescent="0.2">
      <c r="A748" s="2"/>
      <c r="B748" s="2"/>
      <c r="C748" s="2"/>
      <c r="D748" s="2"/>
      <c r="E748" s="25"/>
      <c r="F748" s="2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</row>
    <row r="749" spans="1:153" ht="12.75" customHeight="1" x14ac:dyDescent="0.2">
      <c r="A749" s="2"/>
      <c r="B749" s="2"/>
      <c r="C749" s="2"/>
      <c r="D749" s="2"/>
      <c r="E749" s="25"/>
      <c r="F749" s="2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</row>
    <row r="750" spans="1:153" ht="12.75" customHeight="1" x14ac:dyDescent="0.2">
      <c r="A750" s="2"/>
      <c r="B750" s="2"/>
      <c r="C750" s="2"/>
      <c r="D750" s="2"/>
      <c r="E750" s="25"/>
      <c r="F750" s="2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</row>
    <row r="751" spans="1:153" ht="12.75" customHeight="1" x14ac:dyDescent="0.2">
      <c r="A751" s="2"/>
      <c r="B751" s="2"/>
      <c r="C751" s="2"/>
      <c r="D751" s="2"/>
      <c r="E751" s="25"/>
      <c r="F751" s="2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</row>
    <row r="752" spans="1:153" ht="12.75" customHeight="1" x14ac:dyDescent="0.2">
      <c r="A752" s="2"/>
      <c r="B752" s="2"/>
      <c r="C752" s="2"/>
      <c r="D752" s="2"/>
      <c r="E752" s="25"/>
      <c r="F752" s="2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</row>
    <row r="753" spans="1:153" ht="12.75" customHeight="1" x14ac:dyDescent="0.2">
      <c r="A753" s="2"/>
      <c r="B753" s="2"/>
      <c r="C753" s="2"/>
      <c r="D753" s="2"/>
      <c r="E753" s="25"/>
      <c r="F753" s="2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</row>
    <row r="754" spans="1:153" ht="12.75" customHeight="1" x14ac:dyDescent="0.2">
      <c r="A754" s="2"/>
      <c r="B754" s="2"/>
      <c r="C754" s="2"/>
      <c r="D754" s="2"/>
      <c r="E754" s="25"/>
      <c r="F754" s="2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</row>
    <row r="755" spans="1:153" ht="12.75" customHeight="1" x14ac:dyDescent="0.2">
      <c r="A755" s="2"/>
      <c r="B755" s="2"/>
      <c r="C755" s="2"/>
      <c r="D755" s="2"/>
      <c r="E755" s="25"/>
      <c r="F755" s="2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</row>
    <row r="756" spans="1:153" ht="12.75" customHeight="1" x14ac:dyDescent="0.2">
      <c r="A756" s="2"/>
      <c r="B756" s="2"/>
      <c r="C756" s="2"/>
      <c r="D756" s="2"/>
      <c r="E756" s="25"/>
      <c r="F756" s="2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</row>
    <row r="757" spans="1:153" ht="12.75" customHeight="1" x14ac:dyDescent="0.2">
      <c r="A757" s="2"/>
      <c r="B757" s="2"/>
      <c r="C757" s="2"/>
      <c r="D757" s="2"/>
      <c r="E757" s="25"/>
      <c r="F757" s="2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</row>
    <row r="758" spans="1:153" ht="12.75" customHeight="1" x14ac:dyDescent="0.2">
      <c r="A758" s="2"/>
      <c r="B758" s="2"/>
      <c r="C758" s="2"/>
      <c r="D758" s="2"/>
      <c r="E758" s="25"/>
      <c r="F758" s="2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</row>
    <row r="759" spans="1:153" ht="12.75" customHeight="1" x14ac:dyDescent="0.2">
      <c r="A759" s="2"/>
      <c r="B759" s="2"/>
      <c r="C759" s="2"/>
      <c r="D759" s="2"/>
      <c r="E759" s="25"/>
      <c r="F759" s="2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</row>
    <row r="760" spans="1:153" ht="12.75" customHeight="1" x14ac:dyDescent="0.2">
      <c r="A760" s="2"/>
      <c r="B760" s="2"/>
      <c r="C760" s="2"/>
      <c r="D760" s="2"/>
      <c r="E760" s="25"/>
      <c r="F760" s="2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</row>
    <row r="761" spans="1:153" ht="12.75" customHeight="1" x14ac:dyDescent="0.2">
      <c r="A761" s="2"/>
      <c r="B761" s="2"/>
      <c r="C761" s="2"/>
      <c r="D761" s="2"/>
      <c r="E761" s="25"/>
      <c r="F761" s="2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</row>
    <row r="762" spans="1:153" ht="12.75" customHeight="1" x14ac:dyDescent="0.2">
      <c r="A762" s="2"/>
      <c r="B762" s="2"/>
      <c r="C762" s="2"/>
      <c r="D762" s="2"/>
      <c r="E762" s="25"/>
      <c r="F762" s="2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</row>
    <row r="763" spans="1:153" ht="12.75" customHeight="1" x14ac:dyDescent="0.2">
      <c r="A763" s="2"/>
      <c r="B763" s="2"/>
      <c r="C763" s="2"/>
      <c r="D763" s="2"/>
      <c r="E763" s="25"/>
      <c r="F763" s="2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</row>
    <row r="764" spans="1:153" ht="12.75" customHeight="1" x14ac:dyDescent="0.2">
      <c r="A764" s="2"/>
      <c r="B764" s="2"/>
      <c r="C764" s="2"/>
      <c r="D764" s="2"/>
      <c r="E764" s="25"/>
      <c r="F764" s="2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</row>
    <row r="765" spans="1:153" ht="12.75" customHeight="1" x14ac:dyDescent="0.2">
      <c r="A765" s="2"/>
      <c r="B765" s="2"/>
      <c r="C765" s="2"/>
      <c r="D765" s="2"/>
      <c r="E765" s="25"/>
      <c r="F765" s="2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</row>
    <row r="766" spans="1:153" ht="12.75" customHeight="1" x14ac:dyDescent="0.2">
      <c r="A766" s="2"/>
      <c r="B766" s="2"/>
      <c r="C766" s="2"/>
      <c r="D766" s="2"/>
      <c r="E766" s="25"/>
      <c r="F766" s="2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</row>
    <row r="767" spans="1:153" ht="12.75" customHeight="1" x14ac:dyDescent="0.2">
      <c r="A767" s="2"/>
      <c r="B767" s="2"/>
      <c r="C767" s="2"/>
      <c r="D767" s="2"/>
      <c r="E767" s="25"/>
      <c r="F767" s="2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</row>
    <row r="768" spans="1:153" ht="12.75" customHeight="1" x14ac:dyDescent="0.2">
      <c r="A768" s="2"/>
      <c r="B768" s="2"/>
      <c r="C768" s="2"/>
      <c r="D768" s="2"/>
      <c r="E768" s="25"/>
      <c r="F768" s="2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</row>
    <row r="769" spans="1:153" ht="12.75" customHeight="1" x14ac:dyDescent="0.2">
      <c r="A769" s="2"/>
      <c r="B769" s="2"/>
      <c r="C769" s="2"/>
      <c r="D769" s="2"/>
      <c r="E769" s="25"/>
      <c r="F769" s="2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</row>
    <row r="770" spans="1:153" ht="12.75" customHeight="1" x14ac:dyDescent="0.2">
      <c r="A770" s="2"/>
      <c r="B770" s="2"/>
      <c r="C770" s="2"/>
      <c r="D770" s="2"/>
      <c r="E770" s="25"/>
      <c r="F770" s="2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</row>
    <row r="771" spans="1:153" ht="12.75" customHeight="1" x14ac:dyDescent="0.2">
      <c r="A771" s="2"/>
      <c r="B771" s="2"/>
      <c r="C771" s="2"/>
      <c r="D771" s="2"/>
      <c r="E771" s="25"/>
      <c r="F771" s="2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</row>
    <row r="772" spans="1:153" ht="12.75" customHeight="1" x14ac:dyDescent="0.2">
      <c r="A772" s="2"/>
      <c r="B772" s="2"/>
      <c r="C772" s="2"/>
      <c r="D772" s="2"/>
      <c r="E772" s="25"/>
      <c r="F772" s="2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</row>
    <row r="773" spans="1:153" ht="12.75" customHeight="1" x14ac:dyDescent="0.2">
      <c r="A773" s="2"/>
      <c r="B773" s="2"/>
      <c r="C773" s="2"/>
      <c r="D773" s="2"/>
      <c r="E773" s="25"/>
      <c r="F773" s="2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</row>
    <row r="774" spans="1:153" ht="12.75" customHeight="1" x14ac:dyDescent="0.2">
      <c r="A774" s="2"/>
      <c r="B774" s="2"/>
      <c r="C774" s="2"/>
      <c r="D774" s="2"/>
      <c r="E774" s="25"/>
      <c r="F774" s="2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</row>
    <row r="775" spans="1:153" ht="12.75" customHeight="1" x14ac:dyDescent="0.2">
      <c r="A775" s="2"/>
      <c r="B775" s="2"/>
      <c r="C775" s="2"/>
      <c r="D775" s="2"/>
      <c r="E775" s="25"/>
      <c r="F775" s="2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</row>
    <row r="776" spans="1:153" ht="12.75" customHeight="1" x14ac:dyDescent="0.2">
      <c r="A776" s="2"/>
      <c r="B776" s="2"/>
      <c r="C776" s="2"/>
      <c r="D776" s="2"/>
      <c r="E776" s="25"/>
      <c r="F776" s="2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</row>
    <row r="777" spans="1:153" ht="12.75" customHeight="1" x14ac:dyDescent="0.2">
      <c r="A777" s="2"/>
      <c r="B777" s="2"/>
      <c r="C777" s="2"/>
      <c r="D777" s="2"/>
      <c r="E777" s="25"/>
      <c r="F777" s="2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</row>
    <row r="778" spans="1:153" ht="12.75" customHeight="1" x14ac:dyDescent="0.2">
      <c r="A778" s="2"/>
      <c r="B778" s="2"/>
      <c r="C778" s="2"/>
      <c r="D778" s="2"/>
      <c r="E778" s="25"/>
      <c r="F778" s="2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</row>
    <row r="779" spans="1:153" ht="12.75" customHeight="1" x14ac:dyDescent="0.2">
      <c r="A779" s="2"/>
      <c r="B779" s="2"/>
      <c r="C779" s="2"/>
      <c r="D779" s="2"/>
      <c r="E779" s="25"/>
      <c r="F779" s="2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</row>
    <row r="780" spans="1:153" ht="12.75" customHeight="1" x14ac:dyDescent="0.2">
      <c r="A780" s="2"/>
      <c r="B780" s="2"/>
      <c r="C780" s="2"/>
      <c r="D780" s="2"/>
      <c r="E780" s="25"/>
      <c r="F780" s="2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</row>
    <row r="781" spans="1:153" ht="12.75" customHeight="1" x14ac:dyDescent="0.2">
      <c r="A781" s="2"/>
      <c r="B781" s="2"/>
      <c r="C781" s="2"/>
      <c r="D781" s="2"/>
      <c r="E781" s="25"/>
      <c r="F781" s="2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</row>
    <row r="782" spans="1:153" ht="12.75" customHeight="1" x14ac:dyDescent="0.2">
      <c r="A782" s="2"/>
      <c r="B782" s="2"/>
      <c r="C782" s="2"/>
      <c r="D782" s="2"/>
      <c r="E782" s="25"/>
      <c r="F782" s="2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</row>
    <row r="783" spans="1:153" ht="12.75" customHeight="1" x14ac:dyDescent="0.2">
      <c r="A783" s="2"/>
      <c r="B783" s="2"/>
      <c r="C783" s="2"/>
      <c r="D783" s="2"/>
      <c r="E783" s="25"/>
      <c r="F783" s="2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</row>
    <row r="784" spans="1:153" ht="12.75" customHeight="1" x14ac:dyDescent="0.2">
      <c r="A784" s="2"/>
      <c r="B784" s="2"/>
      <c r="C784" s="2"/>
      <c r="D784" s="2"/>
      <c r="E784" s="25"/>
      <c r="F784" s="2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</row>
    <row r="785" spans="1:153" ht="12.75" customHeight="1" x14ac:dyDescent="0.2">
      <c r="A785" s="2"/>
      <c r="B785" s="2"/>
      <c r="C785" s="2"/>
      <c r="D785" s="2"/>
      <c r="E785" s="25"/>
      <c r="F785" s="2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</row>
    <row r="786" spans="1:153" ht="12.75" customHeight="1" x14ac:dyDescent="0.2">
      <c r="A786" s="2"/>
      <c r="B786" s="2"/>
      <c r="C786" s="2"/>
      <c r="D786" s="2"/>
      <c r="E786" s="25"/>
      <c r="F786" s="2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</row>
    <row r="787" spans="1:153" ht="12.75" customHeight="1" x14ac:dyDescent="0.2">
      <c r="A787" s="2"/>
      <c r="B787" s="2"/>
      <c r="C787" s="2"/>
      <c r="D787" s="2"/>
      <c r="E787" s="25"/>
      <c r="F787" s="2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</row>
    <row r="788" spans="1:153" ht="12.75" customHeight="1" x14ac:dyDescent="0.2">
      <c r="A788" s="2"/>
      <c r="B788" s="2"/>
      <c r="C788" s="2"/>
      <c r="D788" s="2"/>
      <c r="E788" s="25"/>
      <c r="F788" s="2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</row>
    <row r="789" spans="1:153" ht="12.75" customHeight="1" x14ac:dyDescent="0.2">
      <c r="A789" s="2"/>
      <c r="B789" s="2"/>
      <c r="C789" s="2"/>
      <c r="D789" s="2"/>
      <c r="E789" s="25"/>
      <c r="F789" s="2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</row>
    <row r="790" spans="1:153" ht="12.75" customHeight="1" x14ac:dyDescent="0.2">
      <c r="A790" s="2"/>
      <c r="B790" s="2"/>
      <c r="C790" s="2"/>
      <c r="D790" s="2"/>
      <c r="E790" s="25"/>
      <c r="F790" s="2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</row>
    <row r="791" spans="1:153" ht="12.75" customHeight="1" x14ac:dyDescent="0.2">
      <c r="A791" s="2"/>
      <c r="B791" s="2"/>
      <c r="C791" s="2"/>
      <c r="D791" s="2"/>
      <c r="E791" s="25"/>
      <c r="F791" s="2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</row>
    <row r="792" spans="1:153" ht="12.75" customHeight="1" x14ac:dyDescent="0.2">
      <c r="A792" s="2"/>
      <c r="B792" s="2"/>
      <c r="C792" s="2"/>
      <c r="D792" s="2"/>
      <c r="E792" s="25"/>
      <c r="F792" s="2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</row>
    <row r="793" spans="1:153" ht="12.75" customHeight="1" x14ac:dyDescent="0.2">
      <c r="A793" s="2"/>
      <c r="B793" s="2"/>
      <c r="C793" s="2"/>
      <c r="D793" s="2"/>
      <c r="E793" s="25"/>
      <c r="F793" s="2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</row>
    <row r="794" spans="1:153" ht="12.75" customHeight="1" x14ac:dyDescent="0.2">
      <c r="A794" s="2"/>
      <c r="B794" s="2"/>
      <c r="C794" s="2"/>
      <c r="D794" s="2"/>
      <c r="E794" s="25"/>
      <c r="F794" s="2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</row>
    <row r="795" spans="1:153" ht="12.75" customHeight="1" x14ac:dyDescent="0.2">
      <c r="A795" s="2"/>
      <c r="B795" s="2"/>
      <c r="C795" s="2"/>
      <c r="D795" s="2"/>
      <c r="E795" s="25"/>
      <c r="F795" s="2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</row>
    <row r="796" spans="1:153" ht="12.75" customHeight="1" x14ac:dyDescent="0.2">
      <c r="A796" s="2"/>
      <c r="B796" s="2"/>
      <c r="C796" s="2"/>
      <c r="D796" s="2"/>
      <c r="E796" s="25"/>
      <c r="F796" s="2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</row>
    <row r="797" spans="1:153" ht="12.75" customHeight="1" x14ac:dyDescent="0.2">
      <c r="A797" s="2"/>
      <c r="B797" s="2"/>
      <c r="C797" s="2"/>
      <c r="D797" s="2"/>
      <c r="E797" s="25"/>
      <c r="F797" s="2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</row>
    <row r="798" spans="1:153" ht="12.75" customHeight="1" x14ac:dyDescent="0.2">
      <c r="A798" s="2"/>
      <c r="B798" s="2"/>
      <c r="C798" s="2"/>
      <c r="D798" s="2"/>
      <c r="E798" s="25"/>
      <c r="F798" s="2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</row>
    <row r="799" spans="1:153" ht="12.75" customHeight="1" x14ac:dyDescent="0.2">
      <c r="A799" s="2"/>
      <c r="B799" s="2"/>
      <c r="C799" s="2"/>
      <c r="D799" s="2"/>
      <c r="E799" s="25"/>
      <c r="F799" s="2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</row>
    <row r="800" spans="1:153" ht="12.75" customHeight="1" x14ac:dyDescent="0.2">
      <c r="A800" s="2"/>
      <c r="B800" s="2"/>
      <c r="C800" s="2"/>
      <c r="D800" s="2"/>
      <c r="E800" s="25"/>
      <c r="F800" s="2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</row>
    <row r="801" spans="1:153" ht="12.75" customHeight="1" x14ac:dyDescent="0.2">
      <c r="A801" s="2"/>
      <c r="B801" s="2"/>
      <c r="C801" s="2"/>
      <c r="D801" s="2"/>
      <c r="E801" s="25"/>
      <c r="F801" s="2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</row>
    <row r="802" spans="1:153" ht="12.75" customHeight="1" x14ac:dyDescent="0.2">
      <c r="A802" s="2"/>
      <c r="B802" s="2"/>
      <c r="C802" s="2"/>
      <c r="D802" s="2"/>
      <c r="E802" s="25"/>
      <c r="F802" s="2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</row>
    <row r="803" spans="1:153" ht="12.75" customHeight="1" x14ac:dyDescent="0.2">
      <c r="A803" s="2"/>
      <c r="B803" s="2"/>
      <c r="C803" s="2"/>
      <c r="D803" s="2"/>
      <c r="E803" s="25"/>
      <c r="F803" s="2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</row>
    <row r="804" spans="1:153" ht="12.75" customHeight="1" x14ac:dyDescent="0.2">
      <c r="A804" s="2"/>
      <c r="B804" s="2"/>
      <c r="C804" s="2"/>
      <c r="D804" s="2"/>
      <c r="E804" s="25"/>
      <c r="F804" s="2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</row>
    <row r="805" spans="1:153" ht="12.75" customHeight="1" x14ac:dyDescent="0.2">
      <c r="A805" s="2"/>
      <c r="B805" s="2"/>
      <c r="C805" s="2"/>
      <c r="D805" s="2"/>
      <c r="E805" s="25"/>
      <c r="F805" s="2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</row>
    <row r="806" spans="1:153" ht="12.75" customHeight="1" x14ac:dyDescent="0.2">
      <c r="A806" s="2"/>
      <c r="B806" s="2"/>
      <c r="C806" s="2"/>
      <c r="D806" s="2"/>
      <c r="E806" s="25"/>
      <c r="F806" s="2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</row>
    <row r="807" spans="1:153" ht="12.75" customHeight="1" x14ac:dyDescent="0.2">
      <c r="A807" s="2"/>
      <c r="B807" s="2"/>
      <c r="C807" s="2"/>
      <c r="D807" s="2"/>
      <c r="E807" s="25"/>
      <c r="F807" s="2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</row>
    <row r="808" spans="1:153" ht="12.75" customHeight="1" x14ac:dyDescent="0.2">
      <c r="A808" s="2"/>
      <c r="B808" s="2"/>
      <c r="C808" s="2"/>
      <c r="D808" s="2"/>
      <c r="E808" s="25"/>
      <c r="F808" s="2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</row>
    <row r="809" spans="1:153" ht="12.75" customHeight="1" x14ac:dyDescent="0.2">
      <c r="A809" s="2"/>
      <c r="B809" s="2"/>
      <c r="C809" s="2"/>
      <c r="D809" s="2"/>
      <c r="E809" s="25"/>
      <c r="F809" s="2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</row>
    <row r="810" spans="1:153" ht="12.75" customHeight="1" x14ac:dyDescent="0.2">
      <c r="A810" s="2"/>
      <c r="B810" s="2"/>
      <c r="C810" s="2"/>
      <c r="D810" s="2"/>
      <c r="E810" s="25"/>
      <c r="F810" s="2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</row>
    <row r="811" spans="1:153" ht="12.75" customHeight="1" x14ac:dyDescent="0.2">
      <c r="A811" s="2"/>
      <c r="B811" s="2"/>
      <c r="C811" s="2"/>
      <c r="D811" s="2"/>
      <c r="E811" s="25"/>
      <c r="F811" s="2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</row>
    <row r="812" spans="1:153" ht="12.75" customHeight="1" x14ac:dyDescent="0.2">
      <c r="A812" s="2"/>
      <c r="B812" s="2"/>
      <c r="C812" s="2"/>
      <c r="D812" s="2"/>
      <c r="E812" s="25"/>
      <c r="F812" s="2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</row>
    <row r="813" spans="1:153" ht="12.75" customHeight="1" x14ac:dyDescent="0.2">
      <c r="A813" s="2"/>
      <c r="B813" s="2"/>
      <c r="C813" s="2"/>
      <c r="D813" s="2"/>
      <c r="E813" s="25"/>
      <c r="F813" s="2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</row>
    <row r="814" spans="1:153" ht="12.75" customHeight="1" x14ac:dyDescent="0.2">
      <c r="A814" s="2"/>
      <c r="B814" s="2"/>
      <c r="C814" s="2"/>
      <c r="D814" s="2"/>
      <c r="E814" s="25"/>
      <c r="F814" s="2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</row>
    <row r="815" spans="1:153" ht="12.75" customHeight="1" x14ac:dyDescent="0.2">
      <c r="A815" s="2"/>
      <c r="B815" s="2"/>
      <c r="C815" s="2"/>
      <c r="D815" s="2"/>
      <c r="E815" s="25"/>
      <c r="F815" s="2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</row>
    <row r="816" spans="1:153" ht="12.75" customHeight="1" x14ac:dyDescent="0.2">
      <c r="A816" s="2"/>
      <c r="B816" s="2"/>
      <c r="C816" s="2"/>
      <c r="D816" s="2"/>
      <c r="E816" s="25"/>
      <c r="F816" s="2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</row>
    <row r="817" spans="1:153" ht="12.75" customHeight="1" x14ac:dyDescent="0.2">
      <c r="A817" s="2"/>
      <c r="B817" s="2"/>
      <c r="C817" s="2"/>
      <c r="D817" s="2"/>
      <c r="E817" s="25"/>
      <c r="F817" s="2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</row>
    <row r="818" spans="1:153" ht="12.75" customHeight="1" x14ac:dyDescent="0.2">
      <c r="A818" s="2"/>
      <c r="B818" s="2"/>
      <c r="C818" s="2"/>
      <c r="D818" s="2"/>
      <c r="E818" s="25"/>
      <c r="F818" s="2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</row>
    <row r="819" spans="1:153" ht="12.75" customHeight="1" x14ac:dyDescent="0.2">
      <c r="A819" s="2"/>
      <c r="B819" s="2"/>
      <c r="C819" s="2"/>
      <c r="D819" s="2"/>
      <c r="E819" s="25"/>
      <c r="F819" s="2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</row>
    <row r="820" spans="1:153" ht="12.75" customHeight="1" x14ac:dyDescent="0.2">
      <c r="A820" s="2"/>
      <c r="B820" s="2"/>
      <c r="C820" s="2"/>
      <c r="D820" s="2"/>
      <c r="E820" s="25"/>
      <c r="F820" s="2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</row>
    <row r="821" spans="1:153" ht="12.75" customHeight="1" x14ac:dyDescent="0.2">
      <c r="A821" s="2"/>
      <c r="B821" s="2"/>
      <c r="C821" s="2"/>
      <c r="D821" s="2"/>
      <c r="E821" s="25"/>
      <c r="F821" s="2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</row>
    <row r="822" spans="1:153" ht="12.75" customHeight="1" x14ac:dyDescent="0.2">
      <c r="A822" s="2"/>
      <c r="B822" s="2"/>
      <c r="C822" s="2"/>
      <c r="D822" s="2"/>
      <c r="E822" s="25"/>
      <c r="F822" s="2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</row>
    <row r="823" spans="1:153" ht="12.75" customHeight="1" x14ac:dyDescent="0.2">
      <c r="A823" s="2"/>
      <c r="B823" s="2"/>
      <c r="C823" s="2"/>
      <c r="D823" s="2"/>
      <c r="E823" s="25"/>
      <c r="F823" s="2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</row>
    <row r="824" spans="1:153" ht="12.75" customHeight="1" x14ac:dyDescent="0.2">
      <c r="A824" s="2"/>
      <c r="B824" s="2"/>
      <c r="C824" s="2"/>
      <c r="D824" s="2"/>
      <c r="E824" s="25"/>
      <c r="F824" s="2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</row>
    <row r="825" spans="1:153" ht="12.75" customHeight="1" x14ac:dyDescent="0.2">
      <c r="A825" s="2"/>
      <c r="B825" s="2"/>
      <c r="C825" s="2"/>
      <c r="D825" s="2"/>
      <c r="E825" s="25"/>
      <c r="F825" s="2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</row>
    <row r="826" spans="1:153" ht="12.75" customHeight="1" x14ac:dyDescent="0.2">
      <c r="A826" s="2"/>
      <c r="B826" s="2"/>
      <c r="C826" s="2"/>
      <c r="D826" s="2"/>
      <c r="E826" s="25"/>
      <c r="F826" s="2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</row>
    <row r="827" spans="1:153" ht="12.75" customHeight="1" x14ac:dyDescent="0.2">
      <c r="A827" s="2"/>
      <c r="B827" s="2"/>
      <c r="C827" s="2"/>
      <c r="D827" s="2"/>
      <c r="E827" s="25"/>
      <c r="F827" s="2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</row>
    <row r="828" spans="1:153" ht="12.75" customHeight="1" x14ac:dyDescent="0.2">
      <c r="A828" s="2"/>
      <c r="B828" s="2"/>
      <c r="C828" s="2"/>
      <c r="D828" s="2"/>
      <c r="E828" s="25"/>
      <c r="F828" s="2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</row>
    <row r="829" spans="1:153" ht="12.75" customHeight="1" x14ac:dyDescent="0.2">
      <c r="A829" s="2"/>
      <c r="B829" s="2"/>
      <c r="C829" s="2"/>
      <c r="D829" s="2"/>
      <c r="E829" s="25"/>
      <c r="F829" s="2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</row>
    <row r="830" spans="1:153" ht="12.75" customHeight="1" x14ac:dyDescent="0.2">
      <c r="A830" s="2"/>
      <c r="B830" s="2"/>
      <c r="C830" s="2"/>
      <c r="D830" s="2"/>
      <c r="E830" s="25"/>
      <c r="F830" s="2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</row>
    <row r="831" spans="1:153" ht="12.75" customHeight="1" x14ac:dyDescent="0.2">
      <c r="A831" s="2"/>
      <c r="B831" s="2"/>
      <c r="C831" s="2"/>
      <c r="D831" s="2"/>
      <c r="E831" s="25"/>
      <c r="F831" s="2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</row>
    <row r="832" spans="1:153" ht="12.75" customHeight="1" x14ac:dyDescent="0.2">
      <c r="A832" s="2"/>
      <c r="B832" s="2"/>
      <c r="C832" s="2"/>
      <c r="D832" s="2"/>
      <c r="E832" s="25"/>
      <c r="F832" s="2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</row>
    <row r="833" spans="1:153" ht="12.75" customHeight="1" x14ac:dyDescent="0.2">
      <c r="A833" s="2"/>
      <c r="B833" s="2"/>
      <c r="C833" s="2"/>
      <c r="D833" s="2"/>
      <c r="E833" s="25"/>
      <c r="F833" s="2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</row>
    <row r="834" spans="1:153" ht="12.75" customHeight="1" x14ac:dyDescent="0.2">
      <c r="A834" s="2"/>
      <c r="B834" s="2"/>
      <c r="C834" s="2"/>
      <c r="D834" s="2"/>
      <c r="E834" s="25"/>
      <c r="F834" s="2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</row>
    <row r="835" spans="1:153" ht="12.75" customHeight="1" x14ac:dyDescent="0.2">
      <c r="A835" s="2"/>
      <c r="B835" s="2"/>
      <c r="C835" s="2"/>
      <c r="D835" s="2"/>
      <c r="E835" s="25"/>
      <c r="F835" s="2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</row>
    <row r="836" spans="1:153" ht="12.75" customHeight="1" x14ac:dyDescent="0.2">
      <c r="A836" s="2"/>
      <c r="B836" s="2"/>
      <c r="C836" s="2"/>
      <c r="D836" s="2"/>
      <c r="E836" s="25"/>
      <c r="F836" s="2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</row>
    <row r="837" spans="1:153" ht="12.75" customHeight="1" x14ac:dyDescent="0.2">
      <c r="A837" s="2"/>
      <c r="B837" s="2"/>
      <c r="C837" s="2"/>
      <c r="D837" s="2"/>
      <c r="E837" s="25"/>
      <c r="F837" s="2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</row>
    <row r="838" spans="1:153" ht="12.75" customHeight="1" x14ac:dyDescent="0.2">
      <c r="A838" s="2"/>
      <c r="B838" s="2"/>
      <c r="C838" s="2"/>
      <c r="D838" s="2"/>
      <c r="E838" s="25"/>
      <c r="F838" s="2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</row>
    <row r="839" spans="1:153" ht="12.75" customHeight="1" x14ac:dyDescent="0.2">
      <c r="A839" s="2"/>
      <c r="B839" s="2"/>
      <c r="C839" s="2"/>
      <c r="D839" s="2"/>
      <c r="E839" s="25"/>
      <c r="F839" s="2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</row>
    <row r="840" spans="1:153" ht="12.75" customHeight="1" x14ac:dyDescent="0.2">
      <c r="A840" s="2"/>
      <c r="B840" s="2"/>
      <c r="C840" s="2"/>
      <c r="D840" s="2"/>
      <c r="E840" s="25"/>
      <c r="F840" s="2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</row>
    <row r="841" spans="1:153" ht="12.75" customHeight="1" x14ac:dyDescent="0.2">
      <c r="A841" s="2"/>
      <c r="B841" s="2"/>
      <c r="C841" s="2"/>
      <c r="D841" s="2"/>
      <c r="E841" s="25"/>
      <c r="F841" s="2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</row>
    <row r="842" spans="1:153" ht="12.75" customHeight="1" x14ac:dyDescent="0.2">
      <c r="A842" s="2"/>
      <c r="B842" s="2"/>
      <c r="C842" s="2"/>
      <c r="D842" s="2"/>
      <c r="E842" s="25"/>
      <c r="F842" s="2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</row>
    <row r="843" spans="1:153" ht="12.75" customHeight="1" x14ac:dyDescent="0.2">
      <c r="A843" s="2"/>
      <c r="B843" s="2"/>
      <c r="C843" s="2"/>
      <c r="D843" s="2"/>
      <c r="E843" s="25"/>
      <c r="F843" s="2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</row>
    <row r="844" spans="1:153" ht="12.75" customHeight="1" x14ac:dyDescent="0.2">
      <c r="A844" s="2"/>
      <c r="B844" s="2"/>
      <c r="C844" s="2"/>
      <c r="D844" s="2"/>
      <c r="E844" s="25"/>
      <c r="F844" s="2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</row>
    <row r="845" spans="1:153" ht="12.75" customHeight="1" x14ac:dyDescent="0.2">
      <c r="A845" s="2"/>
      <c r="B845" s="2"/>
      <c r="C845" s="2"/>
      <c r="D845" s="2"/>
      <c r="E845" s="25"/>
      <c r="F845" s="2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</row>
    <row r="846" spans="1:153" ht="12.75" customHeight="1" x14ac:dyDescent="0.2">
      <c r="A846" s="2"/>
      <c r="B846" s="2"/>
      <c r="C846" s="2"/>
      <c r="D846" s="2"/>
      <c r="E846" s="25"/>
      <c r="F846" s="2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</row>
    <row r="847" spans="1:153" ht="12.75" customHeight="1" x14ac:dyDescent="0.2">
      <c r="A847" s="2"/>
      <c r="B847" s="2"/>
      <c r="C847" s="2"/>
      <c r="D847" s="2"/>
      <c r="E847" s="25"/>
      <c r="F847" s="2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</row>
    <row r="848" spans="1:153" ht="12.75" customHeight="1" x14ac:dyDescent="0.2">
      <c r="A848" s="2"/>
      <c r="B848" s="2"/>
      <c r="C848" s="2"/>
      <c r="D848" s="2"/>
      <c r="E848" s="25"/>
      <c r="F848" s="2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</row>
    <row r="849" spans="1:153" ht="12.75" customHeight="1" x14ac:dyDescent="0.2">
      <c r="A849" s="2"/>
      <c r="B849" s="2"/>
      <c r="C849" s="2"/>
      <c r="D849" s="2"/>
      <c r="E849" s="25"/>
      <c r="F849" s="2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</row>
    <row r="850" spans="1:153" ht="12.75" customHeight="1" x14ac:dyDescent="0.2">
      <c r="A850" s="2"/>
      <c r="B850" s="2"/>
      <c r="C850" s="2"/>
      <c r="D850" s="2"/>
      <c r="E850" s="25"/>
      <c r="F850" s="2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</row>
    <row r="851" spans="1:153" ht="12.75" customHeight="1" x14ac:dyDescent="0.2">
      <c r="A851" s="2"/>
      <c r="B851" s="2"/>
      <c r="C851" s="2"/>
      <c r="D851" s="2"/>
      <c r="E851" s="25"/>
      <c r="F851" s="2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</row>
    <row r="852" spans="1:153" ht="12.75" customHeight="1" x14ac:dyDescent="0.2">
      <c r="A852" s="2"/>
      <c r="B852" s="2"/>
      <c r="C852" s="2"/>
      <c r="D852" s="2"/>
      <c r="E852" s="25"/>
      <c r="F852" s="2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</row>
    <row r="853" spans="1:153" ht="12.75" customHeight="1" x14ac:dyDescent="0.2">
      <c r="A853" s="2"/>
      <c r="B853" s="2"/>
      <c r="C853" s="2"/>
      <c r="D853" s="2"/>
      <c r="E853" s="25"/>
      <c r="F853" s="2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</row>
    <row r="854" spans="1:153" ht="12.75" customHeight="1" x14ac:dyDescent="0.2">
      <c r="A854" s="2"/>
      <c r="B854" s="2"/>
      <c r="C854" s="2"/>
      <c r="D854" s="2"/>
      <c r="E854" s="25"/>
      <c r="F854" s="2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</row>
    <row r="855" spans="1:153" ht="12.75" customHeight="1" x14ac:dyDescent="0.2">
      <c r="A855" s="2"/>
      <c r="B855" s="2"/>
      <c r="C855" s="2"/>
      <c r="D855" s="2"/>
      <c r="E855" s="25"/>
      <c r="F855" s="2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</row>
    <row r="856" spans="1:153" ht="12.75" customHeight="1" x14ac:dyDescent="0.2">
      <c r="A856" s="2"/>
      <c r="B856" s="2"/>
      <c r="C856" s="2"/>
      <c r="D856" s="2"/>
      <c r="E856" s="25"/>
      <c r="F856" s="2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</row>
    <row r="857" spans="1:153" ht="12.75" customHeight="1" x14ac:dyDescent="0.2">
      <c r="A857" s="2"/>
      <c r="B857" s="2"/>
      <c r="C857" s="2"/>
      <c r="D857" s="2"/>
      <c r="E857" s="25"/>
      <c r="F857" s="2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</row>
    <row r="858" spans="1:153" ht="12.75" customHeight="1" x14ac:dyDescent="0.2">
      <c r="A858" s="2"/>
      <c r="B858" s="2"/>
      <c r="C858" s="2"/>
      <c r="D858" s="2"/>
      <c r="E858" s="25"/>
      <c r="F858" s="2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</row>
    <row r="859" spans="1:153" ht="12.75" customHeight="1" x14ac:dyDescent="0.2">
      <c r="A859" s="2"/>
      <c r="B859" s="2"/>
      <c r="C859" s="2"/>
      <c r="D859" s="2"/>
      <c r="E859" s="25"/>
      <c r="F859" s="2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</row>
    <row r="860" spans="1:153" ht="12.75" customHeight="1" x14ac:dyDescent="0.2">
      <c r="A860" s="2"/>
      <c r="B860" s="2"/>
      <c r="C860" s="2"/>
      <c r="D860" s="2"/>
      <c r="E860" s="25"/>
      <c r="F860" s="2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</row>
    <row r="861" spans="1:153" ht="12.75" customHeight="1" x14ac:dyDescent="0.2">
      <c r="A861" s="2"/>
      <c r="B861" s="2"/>
      <c r="C861" s="2"/>
      <c r="D861" s="2"/>
      <c r="E861" s="25"/>
      <c r="F861" s="2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</row>
    <row r="862" spans="1:153" ht="12.75" customHeight="1" x14ac:dyDescent="0.2">
      <c r="A862" s="2"/>
      <c r="B862" s="2"/>
      <c r="C862" s="2"/>
      <c r="D862" s="2"/>
      <c r="E862" s="25"/>
      <c r="F862" s="2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</row>
    <row r="863" spans="1:153" ht="12.75" customHeight="1" x14ac:dyDescent="0.2">
      <c r="A863" s="2"/>
      <c r="B863" s="2"/>
      <c r="C863" s="2"/>
      <c r="D863" s="2"/>
      <c r="E863" s="25"/>
      <c r="F863" s="2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</row>
    <row r="864" spans="1:153" ht="12.75" customHeight="1" x14ac:dyDescent="0.2">
      <c r="A864" s="2"/>
      <c r="B864" s="2"/>
      <c r="C864" s="2"/>
      <c r="D864" s="2"/>
      <c r="E864" s="25"/>
      <c r="F864" s="2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</row>
    <row r="865" spans="1:153" ht="12.75" customHeight="1" x14ac:dyDescent="0.2">
      <c r="A865" s="2"/>
      <c r="B865" s="2"/>
      <c r="C865" s="2"/>
      <c r="D865" s="2"/>
      <c r="E865" s="25"/>
      <c r="F865" s="2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</row>
    <row r="866" spans="1:153" ht="12.75" customHeight="1" x14ac:dyDescent="0.2">
      <c r="A866" s="2"/>
      <c r="B866" s="2"/>
      <c r="C866" s="2"/>
      <c r="D866" s="2"/>
      <c r="E866" s="25"/>
      <c r="F866" s="2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</row>
    <row r="867" spans="1:153" ht="12.75" customHeight="1" x14ac:dyDescent="0.2">
      <c r="A867" s="2"/>
      <c r="B867" s="2"/>
      <c r="C867" s="2"/>
      <c r="D867" s="2"/>
      <c r="E867" s="25"/>
      <c r="F867" s="2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</row>
    <row r="868" spans="1:153" ht="12.75" customHeight="1" x14ac:dyDescent="0.2">
      <c r="A868" s="2"/>
      <c r="B868" s="2"/>
      <c r="C868" s="2"/>
      <c r="D868" s="2"/>
      <c r="E868" s="25"/>
      <c r="F868" s="2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</row>
    <row r="869" spans="1:153" ht="12.75" customHeight="1" x14ac:dyDescent="0.2">
      <c r="A869" s="2"/>
      <c r="B869" s="2"/>
      <c r="C869" s="2"/>
      <c r="D869" s="2"/>
      <c r="E869" s="25"/>
      <c r="F869" s="2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</row>
    <row r="870" spans="1:153" ht="12.75" customHeight="1" x14ac:dyDescent="0.2">
      <c r="A870" s="2"/>
      <c r="B870" s="2"/>
      <c r="C870" s="2"/>
      <c r="D870" s="2"/>
      <c r="E870" s="25"/>
      <c r="F870" s="2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</row>
    <row r="871" spans="1:153" ht="12.75" customHeight="1" x14ac:dyDescent="0.2">
      <c r="A871" s="2"/>
      <c r="B871" s="2"/>
      <c r="C871" s="2"/>
      <c r="D871" s="2"/>
      <c r="E871" s="25"/>
      <c r="F871" s="2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</row>
    <row r="872" spans="1:153" ht="12.75" customHeight="1" x14ac:dyDescent="0.2">
      <c r="A872" s="2"/>
      <c r="B872" s="2"/>
      <c r="C872" s="2"/>
      <c r="D872" s="2"/>
      <c r="E872" s="25"/>
      <c r="F872" s="2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</row>
    <row r="873" spans="1:153" ht="12.75" customHeight="1" x14ac:dyDescent="0.2">
      <c r="A873" s="2"/>
      <c r="B873" s="2"/>
      <c r="C873" s="2"/>
      <c r="D873" s="2"/>
      <c r="E873" s="25"/>
      <c r="F873" s="2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</row>
    <row r="874" spans="1:153" ht="12.75" customHeight="1" x14ac:dyDescent="0.2">
      <c r="A874" s="2"/>
      <c r="B874" s="2"/>
      <c r="C874" s="2"/>
      <c r="D874" s="2"/>
      <c r="E874" s="25"/>
      <c r="F874" s="2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</row>
    <row r="875" spans="1:153" ht="12.75" customHeight="1" x14ac:dyDescent="0.2">
      <c r="A875" s="2"/>
      <c r="B875" s="2"/>
      <c r="C875" s="2"/>
      <c r="D875" s="2"/>
      <c r="E875" s="25"/>
      <c r="F875" s="2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</row>
    <row r="876" spans="1:153" ht="12.75" customHeight="1" x14ac:dyDescent="0.2">
      <c r="A876" s="2"/>
      <c r="B876" s="2"/>
      <c r="C876" s="2"/>
      <c r="D876" s="2"/>
      <c r="E876" s="25"/>
      <c r="F876" s="2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</row>
    <row r="877" spans="1:153" ht="12.75" customHeight="1" x14ac:dyDescent="0.2">
      <c r="A877" s="2"/>
      <c r="B877" s="2"/>
      <c r="C877" s="2"/>
      <c r="D877" s="2"/>
      <c r="E877" s="25"/>
      <c r="F877" s="2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</row>
    <row r="878" spans="1:153" ht="12.75" customHeight="1" x14ac:dyDescent="0.2">
      <c r="A878" s="2"/>
      <c r="B878" s="2"/>
      <c r="C878" s="2"/>
      <c r="D878" s="2"/>
      <c r="E878" s="25"/>
      <c r="F878" s="2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</row>
    <row r="879" spans="1:153" ht="12.75" customHeight="1" x14ac:dyDescent="0.2">
      <c r="A879" s="2"/>
      <c r="B879" s="2"/>
      <c r="C879" s="2"/>
      <c r="D879" s="2"/>
      <c r="E879" s="25"/>
      <c r="F879" s="2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</row>
    <row r="880" spans="1:153" ht="12.75" customHeight="1" x14ac:dyDescent="0.2">
      <c r="A880" s="2"/>
      <c r="B880" s="2"/>
      <c r="C880" s="2"/>
      <c r="D880" s="2"/>
      <c r="E880" s="25"/>
      <c r="F880" s="2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</row>
    <row r="881" spans="1:153" ht="12.75" customHeight="1" x14ac:dyDescent="0.2">
      <c r="A881" s="2"/>
      <c r="B881" s="2"/>
      <c r="C881" s="2"/>
      <c r="D881" s="2"/>
      <c r="E881" s="25"/>
      <c r="F881" s="2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</row>
    <row r="882" spans="1:153" ht="12.75" customHeight="1" x14ac:dyDescent="0.2">
      <c r="A882" s="2"/>
      <c r="B882" s="2"/>
      <c r="C882" s="2"/>
      <c r="D882" s="2"/>
      <c r="E882" s="25"/>
      <c r="F882" s="2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</row>
    <row r="883" spans="1:153" ht="12.75" customHeight="1" x14ac:dyDescent="0.2">
      <c r="A883" s="2"/>
      <c r="B883" s="2"/>
      <c r="C883" s="2"/>
      <c r="D883" s="2"/>
      <c r="E883" s="25"/>
      <c r="F883" s="2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</row>
    <row r="884" spans="1:153" ht="12.75" customHeight="1" x14ac:dyDescent="0.2">
      <c r="A884" s="2"/>
      <c r="B884" s="2"/>
      <c r="C884" s="2"/>
      <c r="D884" s="2"/>
      <c r="E884" s="25"/>
      <c r="F884" s="2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</row>
    <row r="885" spans="1:153" ht="12.75" customHeight="1" x14ac:dyDescent="0.2">
      <c r="A885" s="2"/>
      <c r="B885" s="2"/>
      <c r="C885" s="2"/>
      <c r="D885" s="2"/>
      <c r="E885" s="25"/>
      <c r="F885" s="2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</row>
    <row r="886" spans="1:153" ht="12.75" customHeight="1" x14ac:dyDescent="0.2">
      <c r="A886" s="2"/>
      <c r="B886" s="2"/>
      <c r="C886" s="2"/>
      <c r="D886" s="2"/>
      <c r="E886" s="25"/>
      <c r="F886" s="2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</row>
    <row r="887" spans="1:153" ht="12.75" customHeight="1" x14ac:dyDescent="0.2">
      <c r="A887" s="2"/>
      <c r="B887" s="2"/>
      <c r="C887" s="2"/>
      <c r="D887" s="2"/>
      <c r="E887" s="25"/>
      <c r="F887" s="2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</row>
    <row r="888" spans="1:153" ht="12.75" customHeight="1" x14ac:dyDescent="0.2">
      <c r="A888" s="2"/>
      <c r="B888" s="2"/>
      <c r="C888" s="2"/>
      <c r="D888" s="2"/>
      <c r="E888" s="25"/>
      <c r="F888" s="2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</row>
    <row r="889" spans="1:153" ht="12.75" customHeight="1" x14ac:dyDescent="0.2">
      <c r="A889" s="2"/>
      <c r="B889" s="2"/>
      <c r="C889" s="2"/>
      <c r="D889" s="2"/>
      <c r="E889" s="25"/>
      <c r="F889" s="2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</row>
    <row r="890" spans="1:153" ht="12.75" customHeight="1" x14ac:dyDescent="0.2">
      <c r="A890" s="2"/>
      <c r="B890" s="2"/>
      <c r="C890" s="2"/>
      <c r="D890" s="2"/>
      <c r="E890" s="25"/>
      <c r="F890" s="2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</row>
    <row r="891" spans="1:153" ht="12.75" customHeight="1" x14ac:dyDescent="0.2">
      <c r="A891" s="2"/>
      <c r="B891" s="2"/>
      <c r="C891" s="2"/>
      <c r="D891" s="2"/>
      <c r="E891" s="25"/>
      <c r="F891" s="2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</row>
    <row r="892" spans="1:153" ht="12.75" customHeight="1" x14ac:dyDescent="0.2">
      <c r="A892" s="2"/>
      <c r="B892" s="2"/>
      <c r="C892" s="2"/>
      <c r="D892" s="2"/>
      <c r="E892" s="25"/>
      <c r="F892" s="2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</row>
    <row r="893" spans="1:153" ht="12.75" customHeight="1" x14ac:dyDescent="0.2">
      <c r="A893" s="2"/>
      <c r="B893" s="2"/>
      <c r="C893" s="2"/>
      <c r="D893" s="2"/>
      <c r="E893" s="25"/>
      <c r="F893" s="2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</row>
    <row r="894" spans="1:153" ht="12.75" customHeight="1" x14ac:dyDescent="0.2">
      <c r="A894" s="2"/>
      <c r="B894" s="2"/>
      <c r="C894" s="2"/>
      <c r="D894" s="2"/>
      <c r="E894" s="25"/>
      <c r="F894" s="2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</row>
    <row r="895" spans="1:153" ht="12.75" customHeight="1" x14ac:dyDescent="0.2">
      <c r="A895" s="2"/>
      <c r="B895" s="2"/>
      <c r="C895" s="2"/>
      <c r="D895" s="2"/>
      <c r="E895" s="25"/>
      <c r="F895" s="2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</row>
    <row r="896" spans="1:153" ht="12.75" customHeight="1" x14ac:dyDescent="0.2">
      <c r="A896" s="2"/>
      <c r="B896" s="2"/>
      <c r="C896" s="2"/>
      <c r="D896" s="2"/>
      <c r="E896" s="25"/>
      <c r="F896" s="2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</row>
    <row r="897" spans="1:153" ht="12.75" customHeight="1" x14ac:dyDescent="0.2">
      <c r="A897" s="2"/>
      <c r="B897" s="2"/>
      <c r="C897" s="2"/>
      <c r="D897" s="2"/>
      <c r="E897" s="25"/>
      <c r="F897" s="2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</row>
    <row r="898" spans="1:153" ht="12.75" customHeight="1" x14ac:dyDescent="0.2">
      <c r="A898" s="2"/>
      <c r="B898" s="2"/>
      <c r="C898" s="2"/>
      <c r="D898" s="2"/>
      <c r="E898" s="25"/>
      <c r="F898" s="2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</row>
    <row r="899" spans="1:153" ht="12.75" customHeight="1" x14ac:dyDescent="0.2">
      <c r="A899" s="2"/>
      <c r="B899" s="2"/>
      <c r="C899" s="2"/>
      <c r="D899" s="2"/>
      <c r="E899" s="25"/>
      <c r="F899" s="2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</row>
    <row r="900" spans="1:153" ht="12.75" customHeight="1" x14ac:dyDescent="0.2">
      <c r="A900" s="2"/>
      <c r="B900" s="2"/>
      <c r="C900" s="2"/>
      <c r="D900" s="2"/>
      <c r="E900" s="25"/>
      <c r="F900" s="2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</row>
    <row r="901" spans="1:153" ht="12.75" customHeight="1" x14ac:dyDescent="0.2">
      <c r="A901" s="2"/>
      <c r="B901" s="2"/>
      <c r="C901" s="2"/>
      <c r="D901" s="2"/>
      <c r="E901" s="25"/>
      <c r="F901" s="2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</row>
    <row r="902" spans="1:153" ht="12.75" customHeight="1" x14ac:dyDescent="0.2">
      <c r="A902" s="2"/>
      <c r="B902" s="2"/>
      <c r="C902" s="2"/>
      <c r="D902" s="2"/>
      <c r="E902" s="25"/>
      <c r="F902" s="2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</row>
    <row r="903" spans="1:153" ht="12.75" customHeight="1" x14ac:dyDescent="0.2">
      <c r="A903" s="2"/>
      <c r="B903" s="2"/>
      <c r="C903" s="2"/>
      <c r="D903" s="2"/>
      <c r="E903" s="25"/>
      <c r="F903" s="2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</row>
    <row r="904" spans="1:153" ht="12.75" customHeight="1" x14ac:dyDescent="0.2">
      <c r="A904" s="2"/>
      <c r="B904" s="2"/>
      <c r="C904" s="2"/>
      <c r="D904" s="2"/>
      <c r="E904" s="25"/>
      <c r="F904" s="2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</row>
    <row r="905" spans="1:153" ht="12.75" customHeight="1" x14ac:dyDescent="0.2">
      <c r="A905" s="2"/>
      <c r="B905" s="2"/>
      <c r="C905" s="2"/>
      <c r="D905" s="2"/>
      <c r="E905" s="25"/>
      <c r="F905" s="2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</row>
    <row r="906" spans="1:153" ht="12.75" customHeight="1" x14ac:dyDescent="0.2">
      <c r="A906" s="2"/>
      <c r="B906" s="2"/>
      <c r="C906" s="2"/>
      <c r="D906" s="2"/>
      <c r="E906" s="25"/>
      <c r="F906" s="2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</row>
    <row r="907" spans="1:153" ht="12.75" customHeight="1" x14ac:dyDescent="0.2">
      <c r="A907" s="2"/>
      <c r="B907" s="2"/>
      <c r="C907" s="2"/>
      <c r="D907" s="2"/>
      <c r="E907" s="25"/>
      <c r="F907" s="2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</row>
    <row r="908" spans="1:153" ht="12.75" customHeight="1" x14ac:dyDescent="0.2">
      <c r="A908" s="2"/>
      <c r="B908" s="2"/>
      <c r="C908" s="2"/>
      <c r="D908" s="2"/>
      <c r="E908" s="25"/>
      <c r="F908" s="2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</row>
    <row r="909" spans="1:153" ht="12.75" customHeight="1" x14ac:dyDescent="0.2">
      <c r="A909" s="2"/>
      <c r="B909" s="2"/>
      <c r="C909" s="2"/>
      <c r="D909" s="2"/>
      <c r="E909" s="25"/>
      <c r="F909" s="2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</row>
    <row r="910" spans="1:153" ht="12.75" customHeight="1" x14ac:dyDescent="0.2">
      <c r="A910" s="2"/>
      <c r="B910" s="2"/>
      <c r="C910" s="2"/>
      <c r="D910" s="2"/>
      <c r="E910" s="25"/>
      <c r="F910" s="2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</row>
    <row r="911" spans="1:153" ht="12.75" customHeight="1" x14ac:dyDescent="0.2">
      <c r="A911" s="2"/>
      <c r="B911" s="2"/>
      <c r="C911" s="2"/>
      <c r="D911" s="2"/>
      <c r="E911" s="25"/>
      <c r="F911" s="2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</row>
    <row r="912" spans="1:153" ht="12.75" customHeight="1" x14ac:dyDescent="0.2">
      <c r="A912" s="2"/>
      <c r="B912" s="2"/>
      <c r="C912" s="2"/>
      <c r="D912" s="2"/>
      <c r="E912" s="25"/>
      <c r="F912" s="2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</row>
    <row r="913" spans="1:153" ht="12.75" customHeight="1" x14ac:dyDescent="0.2">
      <c r="A913" s="2"/>
      <c r="B913" s="2"/>
      <c r="C913" s="2"/>
      <c r="D913" s="2"/>
      <c r="E913" s="25"/>
      <c r="F913" s="2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</row>
    <row r="914" spans="1:153" ht="12.75" customHeight="1" x14ac:dyDescent="0.2">
      <c r="A914" s="2"/>
      <c r="B914" s="2"/>
      <c r="C914" s="2"/>
      <c r="D914" s="2"/>
      <c r="E914" s="25"/>
      <c r="F914" s="2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</row>
    <row r="915" spans="1:153" ht="12.75" customHeight="1" x14ac:dyDescent="0.2">
      <c r="A915" s="2"/>
      <c r="B915" s="2"/>
      <c r="C915" s="2"/>
      <c r="D915" s="2"/>
      <c r="E915" s="25"/>
      <c r="F915" s="2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</row>
    <row r="916" spans="1:153" ht="12.75" customHeight="1" x14ac:dyDescent="0.2">
      <c r="A916" s="2"/>
      <c r="B916" s="2"/>
      <c r="C916" s="2"/>
      <c r="D916" s="2"/>
      <c r="E916" s="25"/>
      <c r="F916" s="2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</row>
    <row r="917" spans="1:153" ht="12.75" customHeight="1" x14ac:dyDescent="0.2">
      <c r="A917" s="2"/>
      <c r="B917" s="2"/>
      <c r="C917" s="2"/>
      <c r="D917" s="2"/>
      <c r="E917" s="25"/>
      <c r="F917" s="2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</row>
    <row r="918" spans="1:153" ht="12.75" customHeight="1" x14ac:dyDescent="0.2">
      <c r="A918" s="2"/>
      <c r="B918" s="2"/>
      <c r="C918" s="2"/>
      <c r="D918" s="2"/>
      <c r="E918" s="25"/>
      <c r="F918" s="2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</row>
    <row r="919" spans="1:153" ht="12.75" customHeight="1" x14ac:dyDescent="0.2">
      <c r="A919" s="2"/>
      <c r="B919" s="2"/>
      <c r="C919" s="2"/>
      <c r="D919" s="2"/>
      <c r="E919" s="25"/>
      <c r="F919" s="2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</row>
    <row r="920" spans="1:153" ht="12.75" customHeight="1" x14ac:dyDescent="0.2">
      <c r="A920" s="2"/>
      <c r="B920" s="2"/>
      <c r="C920" s="2"/>
      <c r="D920" s="2"/>
      <c r="E920" s="25"/>
      <c r="F920" s="2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</row>
    <row r="921" spans="1:153" ht="12.75" customHeight="1" x14ac:dyDescent="0.2">
      <c r="A921" s="2"/>
      <c r="B921" s="2"/>
      <c r="C921" s="2"/>
      <c r="D921" s="2"/>
      <c r="E921" s="25"/>
      <c r="F921" s="2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</row>
    <row r="922" spans="1:153" ht="12.75" customHeight="1" x14ac:dyDescent="0.2">
      <c r="A922" s="2"/>
      <c r="B922" s="2"/>
      <c r="C922" s="2"/>
      <c r="D922" s="2"/>
      <c r="E922" s="25"/>
      <c r="F922" s="2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</row>
    <row r="923" spans="1:153" ht="12.75" customHeight="1" x14ac:dyDescent="0.2">
      <c r="A923" s="2"/>
      <c r="B923" s="2"/>
      <c r="C923" s="2"/>
      <c r="D923" s="2"/>
      <c r="E923" s="25"/>
      <c r="F923" s="2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</row>
    <row r="924" spans="1:153" ht="12.75" customHeight="1" x14ac:dyDescent="0.2">
      <c r="A924" s="2"/>
      <c r="B924" s="2"/>
      <c r="C924" s="2"/>
      <c r="D924" s="2"/>
      <c r="E924" s="25"/>
      <c r="F924" s="2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</row>
    <row r="925" spans="1:153" ht="12.75" customHeight="1" x14ac:dyDescent="0.2">
      <c r="A925" s="2"/>
      <c r="B925" s="2"/>
      <c r="C925" s="2"/>
      <c r="D925" s="2"/>
      <c r="E925" s="25"/>
      <c r="F925" s="2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</row>
    <row r="926" spans="1:153" ht="12.75" customHeight="1" x14ac:dyDescent="0.2">
      <c r="A926" s="2"/>
      <c r="B926" s="2"/>
      <c r="C926" s="2"/>
      <c r="D926" s="2"/>
      <c r="E926" s="25"/>
      <c r="F926" s="2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</row>
    <row r="927" spans="1:153" ht="12.75" customHeight="1" x14ac:dyDescent="0.2">
      <c r="A927" s="2"/>
      <c r="B927" s="2"/>
      <c r="C927" s="2"/>
      <c r="D927" s="2"/>
      <c r="E927" s="25"/>
      <c r="F927" s="2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</row>
    <row r="928" spans="1:153" ht="12.75" customHeight="1" x14ac:dyDescent="0.2">
      <c r="A928" s="2"/>
      <c r="B928" s="2"/>
      <c r="C928" s="2"/>
      <c r="D928" s="2"/>
      <c r="E928" s="25"/>
      <c r="F928" s="2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</row>
    <row r="929" spans="1:153" ht="12.75" customHeight="1" x14ac:dyDescent="0.2">
      <c r="A929" s="2"/>
      <c r="B929" s="2"/>
      <c r="C929" s="2"/>
      <c r="D929" s="2"/>
      <c r="E929" s="25"/>
      <c r="F929" s="2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</row>
    <row r="930" spans="1:153" ht="12.75" customHeight="1" x14ac:dyDescent="0.2">
      <c r="A930" s="2"/>
      <c r="B930" s="2"/>
      <c r="C930" s="2"/>
      <c r="D930" s="2"/>
      <c r="E930" s="25"/>
      <c r="F930" s="2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</row>
    <row r="931" spans="1:153" ht="12.75" customHeight="1" x14ac:dyDescent="0.2">
      <c r="A931" s="2"/>
      <c r="B931" s="2"/>
      <c r="C931" s="2"/>
      <c r="D931" s="2"/>
      <c r="E931" s="25"/>
      <c r="F931" s="2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</row>
    <row r="932" spans="1:153" ht="12.75" customHeight="1" x14ac:dyDescent="0.2">
      <c r="A932" s="2"/>
      <c r="B932" s="2"/>
      <c r="C932" s="2"/>
      <c r="D932" s="2"/>
      <c r="E932" s="25"/>
      <c r="F932" s="2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</row>
    <row r="933" spans="1:153" ht="12.75" customHeight="1" x14ac:dyDescent="0.2">
      <c r="A933" s="2"/>
      <c r="B933" s="2"/>
      <c r="C933" s="2"/>
      <c r="D933" s="2"/>
      <c r="E933" s="25"/>
      <c r="F933" s="2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</row>
    <row r="934" spans="1:153" ht="12.75" customHeight="1" x14ac:dyDescent="0.2">
      <c r="A934" s="2"/>
      <c r="B934" s="2"/>
      <c r="C934" s="2"/>
      <c r="D934" s="2"/>
      <c r="E934" s="25"/>
      <c r="F934" s="2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</row>
    <row r="935" spans="1:153" ht="12.75" customHeight="1" x14ac:dyDescent="0.2">
      <c r="A935" s="2"/>
      <c r="B935" s="2"/>
      <c r="C935" s="2"/>
      <c r="D935" s="2"/>
      <c r="E935" s="25"/>
      <c r="F935" s="2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</row>
    <row r="936" spans="1:153" ht="12.75" customHeight="1" x14ac:dyDescent="0.2">
      <c r="A936" s="2"/>
      <c r="B936" s="2"/>
      <c r="C936" s="2"/>
      <c r="D936" s="2"/>
      <c r="E936" s="25"/>
      <c r="F936" s="2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</row>
    <row r="937" spans="1:153" ht="12.75" customHeight="1" x14ac:dyDescent="0.2">
      <c r="A937" s="2"/>
      <c r="B937" s="2"/>
      <c r="C937" s="2"/>
      <c r="D937" s="2"/>
      <c r="E937" s="25"/>
      <c r="F937" s="2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</row>
    <row r="938" spans="1:153" ht="12.75" customHeight="1" x14ac:dyDescent="0.2">
      <c r="A938" s="2"/>
      <c r="B938" s="2"/>
      <c r="C938" s="2"/>
      <c r="D938" s="2"/>
      <c r="E938" s="25"/>
      <c r="F938" s="2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</row>
    <row r="939" spans="1:153" ht="12.75" customHeight="1" x14ac:dyDescent="0.2">
      <c r="A939" s="2"/>
      <c r="B939" s="2"/>
      <c r="C939" s="2"/>
      <c r="D939" s="2"/>
      <c r="E939" s="25"/>
      <c r="F939" s="2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</row>
    <row r="940" spans="1:153" ht="12.75" customHeight="1" x14ac:dyDescent="0.2">
      <c r="A940" s="2"/>
      <c r="B940" s="2"/>
      <c r="C940" s="2"/>
      <c r="D940" s="2"/>
      <c r="E940" s="25"/>
      <c r="F940" s="2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</row>
    <row r="941" spans="1:153" ht="12.75" customHeight="1" x14ac:dyDescent="0.2">
      <c r="A941" s="2"/>
      <c r="B941" s="2"/>
      <c r="C941" s="2"/>
      <c r="D941" s="2"/>
      <c r="E941" s="25"/>
      <c r="F941" s="2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</row>
    <row r="942" spans="1:153" ht="12.75" customHeight="1" x14ac:dyDescent="0.2">
      <c r="A942" s="2"/>
      <c r="B942" s="2"/>
      <c r="C942" s="2"/>
      <c r="D942" s="2"/>
      <c r="E942" s="25"/>
      <c r="F942" s="2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</row>
    <row r="943" spans="1:153" ht="12.75" customHeight="1" x14ac:dyDescent="0.2">
      <c r="A943" s="2"/>
      <c r="B943" s="2"/>
      <c r="C943" s="2"/>
      <c r="D943" s="2"/>
      <c r="E943" s="25"/>
      <c r="F943" s="2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</row>
    <row r="944" spans="1:153" ht="12.75" customHeight="1" x14ac:dyDescent="0.2">
      <c r="A944" s="2"/>
      <c r="B944" s="2"/>
      <c r="C944" s="2"/>
      <c r="D944" s="2"/>
      <c r="E944" s="25"/>
      <c r="F944" s="2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</row>
    <row r="945" spans="1:153" ht="12.75" customHeight="1" x14ac:dyDescent="0.2">
      <c r="A945" s="2"/>
      <c r="B945" s="2"/>
      <c r="C945" s="2"/>
      <c r="D945" s="2"/>
      <c r="E945" s="25"/>
      <c r="F945" s="2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</row>
    <row r="946" spans="1:153" ht="12.75" customHeight="1" x14ac:dyDescent="0.2">
      <c r="A946" s="2"/>
      <c r="B946" s="2"/>
      <c r="C946" s="2"/>
      <c r="D946" s="2"/>
      <c r="E946" s="25"/>
      <c r="F946" s="2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</row>
    <row r="947" spans="1:153" ht="12.75" customHeight="1" x14ac:dyDescent="0.2">
      <c r="A947" s="2"/>
      <c r="B947" s="2"/>
      <c r="C947" s="2"/>
      <c r="D947" s="2"/>
      <c r="E947" s="25"/>
      <c r="F947" s="2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</row>
    <row r="948" spans="1:153" ht="12.75" customHeight="1" x14ac:dyDescent="0.2">
      <c r="A948" s="2"/>
      <c r="B948" s="2"/>
      <c r="C948" s="2"/>
      <c r="D948" s="2"/>
      <c r="E948" s="25"/>
      <c r="F948" s="2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</row>
    <row r="949" spans="1:153" ht="12.75" customHeight="1" x14ac:dyDescent="0.2">
      <c r="A949" s="2"/>
      <c r="B949" s="2"/>
      <c r="C949" s="2"/>
      <c r="D949" s="2"/>
      <c r="E949" s="25"/>
      <c r="F949" s="2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</row>
    <row r="950" spans="1:153" ht="12.75" customHeight="1" x14ac:dyDescent="0.2">
      <c r="A950" s="2"/>
      <c r="B950" s="2"/>
      <c r="C950" s="2"/>
      <c r="D950" s="2"/>
      <c r="E950" s="25"/>
      <c r="F950" s="2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</row>
    <row r="951" spans="1:153" ht="12.75" customHeight="1" x14ac:dyDescent="0.2">
      <c r="A951" s="2"/>
      <c r="B951" s="2"/>
      <c r="C951" s="2"/>
      <c r="D951" s="2"/>
      <c r="E951" s="25"/>
      <c r="F951" s="2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</row>
    <row r="952" spans="1:153" ht="12.75" customHeight="1" x14ac:dyDescent="0.2">
      <c r="A952" s="2"/>
      <c r="B952" s="2"/>
      <c r="C952" s="2"/>
      <c r="D952" s="2"/>
      <c r="E952" s="25"/>
      <c r="F952" s="2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</row>
    <row r="953" spans="1:153" ht="12.75" customHeight="1" x14ac:dyDescent="0.2">
      <c r="A953" s="2"/>
      <c r="B953" s="2"/>
      <c r="C953" s="2"/>
      <c r="D953" s="2"/>
      <c r="E953" s="25"/>
      <c r="F953" s="2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</row>
    <row r="954" spans="1:153" ht="12.75" customHeight="1" x14ac:dyDescent="0.2">
      <c r="A954" s="2"/>
      <c r="B954" s="2"/>
      <c r="C954" s="2"/>
      <c r="D954" s="2"/>
      <c r="E954" s="25"/>
      <c r="F954" s="2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</row>
    <row r="955" spans="1:153" ht="12.75" customHeight="1" x14ac:dyDescent="0.2">
      <c r="A955" s="2"/>
      <c r="B955" s="2"/>
      <c r="C955" s="2"/>
      <c r="D955" s="2"/>
      <c r="E955" s="25"/>
      <c r="F955" s="2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</row>
    <row r="956" spans="1:153" ht="12.75" customHeight="1" x14ac:dyDescent="0.2">
      <c r="A956" s="2"/>
      <c r="B956" s="2"/>
      <c r="C956" s="2"/>
      <c r="D956" s="2"/>
      <c r="E956" s="25"/>
      <c r="F956" s="2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</row>
    <row r="957" spans="1:153" ht="12.75" customHeight="1" x14ac:dyDescent="0.2">
      <c r="A957" s="2"/>
      <c r="B957" s="2"/>
      <c r="C957" s="2"/>
      <c r="D957" s="2"/>
      <c r="E957" s="25"/>
      <c r="F957" s="2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</row>
    <row r="958" spans="1:153" ht="12.75" customHeight="1" x14ac:dyDescent="0.2">
      <c r="A958" s="2"/>
      <c r="B958" s="2"/>
      <c r="C958" s="2"/>
      <c r="D958" s="2"/>
      <c r="E958" s="25"/>
      <c r="F958" s="2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</row>
    <row r="959" spans="1:153" ht="12.75" customHeight="1" x14ac:dyDescent="0.2">
      <c r="A959" s="2"/>
      <c r="B959" s="2"/>
      <c r="C959" s="2"/>
      <c r="D959" s="2"/>
      <c r="E959" s="25"/>
      <c r="F959" s="2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</row>
    <row r="960" spans="1:153" ht="12.75" customHeight="1" x14ac:dyDescent="0.2">
      <c r="A960" s="2"/>
      <c r="B960" s="2"/>
      <c r="C960" s="2"/>
      <c r="D960" s="2"/>
      <c r="E960" s="25"/>
      <c r="F960" s="2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</row>
    <row r="961" spans="1:153" ht="12.75" customHeight="1" x14ac:dyDescent="0.2">
      <c r="A961" s="2"/>
      <c r="B961" s="2"/>
      <c r="C961" s="2"/>
      <c r="D961" s="2"/>
      <c r="E961" s="25"/>
      <c r="F961" s="2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</row>
    <row r="962" spans="1:153" ht="12.75" customHeight="1" x14ac:dyDescent="0.2">
      <c r="A962" s="2"/>
      <c r="B962" s="2"/>
      <c r="C962" s="2"/>
      <c r="D962" s="2"/>
      <c r="E962" s="25"/>
      <c r="F962" s="2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</row>
    <row r="963" spans="1:153" ht="12.75" customHeight="1" x14ac:dyDescent="0.2">
      <c r="A963" s="2"/>
      <c r="B963" s="2"/>
      <c r="C963" s="2"/>
      <c r="D963" s="2"/>
      <c r="E963" s="25"/>
      <c r="F963" s="2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</row>
    <row r="964" spans="1:153" ht="12.75" customHeight="1" x14ac:dyDescent="0.2">
      <c r="A964" s="2"/>
      <c r="B964" s="2"/>
      <c r="C964" s="2"/>
      <c r="D964" s="2"/>
      <c r="E964" s="25"/>
      <c r="F964" s="2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</row>
    <row r="965" spans="1:153" ht="12.75" customHeight="1" x14ac:dyDescent="0.2">
      <c r="A965" s="2"/>
      <c r="B965" s="2"/>
      <c r="C965" s="2"/>
      <c r="D965" s="2"/>
      <c r="E965" s="25"/>
      <c r="F965" s="2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</row>
    <row r="966" spans="1:153" ht="12.75" customHeight="1" x14ac:dyDescent="0.2">
      <c r="A966" s="2"/>
      <c r="B966" s="2"/>
      <c r="C966" s="2"/>
      <c r="D966" s="2"/>
      <c r="E966" s="25"/>
      <c r="F966" s="2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</row>
  </sheetData>
  <sortState ref="A16:M48">
    <sortCondition ref="E16:E48"/>
  </sortState>
  <mergeCells count="64">
    <mergeCell ref="J13:K13"/>
    <mergeCell ref="N13:O13"/>
    <mergeCell ref="D5:E5"/>
    <mergeCell ref="D10:E10"/>
    <mergeCell ref="D11:E11"/>
    <mergeCell ref="U13:V13"/>
    <mergeCell ref="W13:AA13"/>
    <mergeCell ref="P13:T13"/>
    <mergeCell ref="U12:AA12"/>
    <mergeCell ref="AB12:AH12"/>
    <mergeCell ref="N12:T12"/>
    <mergeCell ref="AB13:AC13"/>
    <mergeCell ref="AD13:AH13"/>
    <mergeCell ref="CF12:CL12"/>
    <mergeCell ref="CT12:CZ12"/>
    <mergeCell ref="CM12:CS12"/>
    <mergeCell ref="DA12:DG12"/>
    <mergeCell ref="BK12:BQ12"/>
    <mergeCell ref="BR12:BX12"/>
    <mergeCell ref="BY12:CE12"/>
    <mergeCell ref="BM13:BQ13"/>
    <mergeCell ref="BF13:BJ13"/>
    <mergeCell ref="BK13:BL13"/>
    <mergeCell ref="AI12:AO12"/>
    <mergeCell ref="BD12:BJ12"/>
    <mergeCell ref="AW13:AX13"/>
    <mergeCell ref="AY13:BC13"/>
    <mergeCell ref="AR13:AV13"/>
    <mergeCell ref="BD13:BE13"/>
    <mergeCell ref="AW12:BC12"/>
    <mergeCell ref="AP12:AV12"/>
    <mergeCell ref="AI13:AJ13"/>
    <mergeCell ref="AK13:AO13"/>
    <mergeCell ref="AP13:AQ13"/>
    <mergeCell ref="BR13:BS13"/>
    <mergeCell ref="BT13:BX13"/>
    <mergeCell ref="BY13:BZ13"/>
    <mergeCell ref="CA13:CE13"/>
    <mergeCell ref="DQ13:DU13"/>
    <mergeCell ref="CF13:CG13"/>
    <mergeCell ref="CH13:CL13"/>
    <mergeCell ref="CM13:CN13"/>
    <mergeCell ref="CT13:CU13"/>
    <mergeCell ref="CO13:CS13"/>
    <mergeCell ref="DA13:DB13"/>
    <mergeCell ref="DO13:DP13"/>
    <mergeCell ref="DJ13:DN13"/>
    <mergeCell ref="CV13:CZ13"/>
    <mergeCell ref="DC13:DG13"/>
    <mergeCell ref="DH13:DI13"/>
    <mergeCell ref="EJ12:EP12"/>
    <mergeCell ref="EJ13:EK13"/>
    <mergeCell ref="EQ13:ER13"/>
    <mergeCell ref="EL13:EP13"/>
    <mergeCell ref="EQ12:EW12"/>
    <mergeCell ref="ES13:EW13"/>
    <mergeCell ref="EE13:EI13"/>
    <mergeCell ref="EC13:ED13"/>
    <mergeCell ref="DO12:DU12"/>
    <mergeCell ref="DH12:DN12"/>
    <mergeCell ref="DV12:EB12"/>
    <mergeCell ref="EC12:EI12"/>
    <mergeCell ref="DV13:DW13"/>
    <mergeCell ref="DX13:EB13"/>
  </mergeCells>
  <conditionalFormatting sqref="N15:EW23 N30:EW85">
    <cfRule type="containsBlanks" dxfId="103" priority="79" stopIfTrue="1">
      <formula>LEN(TRIM(N15))=0</formula>
    </cfRule>
  </conditionalFormatting>
  <conditionalFormatting sqref="N15:EW23 N30:EW85">
    <cfRule type="cellIs" dxfId="102" priority="80" stopIfTrue="1" operator="equal">
      <formula>"R"</formula>
    </cfRule>
  </conditionalFormatting>
  <conditionalFormatting sqref="N15:EW23 N30:EW85">
    <cfRule type="cellIs" dxfId="101" priority="81" stopIfTrue="1" operator="equal">
      <formula>"G"</formula>
    </cfRule>
  </conditionalFormatting>
  <conditionalFormatting sqref="N15:EW23 N30:EW85">
    <cfRule type="cellIs" dxfId="100" priority="82" stopIfTrue="1" operator="equal">
      <formula>"B"</formula>
    </cfRule>
  </conditionalFormatting>
  <conditionalFormatting sqref="N15:EW23 N30:EW85">
    <cfRule type="containsText" dxfId="99" priority="83" stopIfTrue="1" operator="containsText" text="L">
      <formula>NOT(ISERROR(SEARCH(("L"),(N15))))</formula>
    </cfRule>
  </conditionalFormatting>
  <conditionalFormatting sqref="N15:EW23 N30:EW85">
    <cfRule type="cellIs" dxfId="98" priority="84" stopIfTrue="1" operator="equal">
      <formula>"U"</formula>
    </cfRule>
  </conditionalFormatting>
  <conditionalFormatting sqref="N15:EW23 N30:EW85">
    <cfRule type="cellIs" dxfId="97" priority="85" stopIfTrue="1" operator="equal">
      <formula>"S"</formula>
    </cfRule>
  </conditionalFormatting>
  <conditionalFormatting sqref="M15:M23 M30:M85">
    <cfRule type="containsText" dxfId="96" priority="86" stopIfTrue="1" operator="containsText" text="Gul">
      <formula>NOT(ISERROR(SEARCH(("Gul"),(M15))))</formula>
    </cfRule>
  </conditionalFormatting>
  <conditionalFormatting sqref="M15:M23 M30:M85">
    <cfRule type="containsText" dxfId="95" priority="87" stopIfTrue="1" operator="containsText" text="Grön">
      <formula>NOT(ISERROR(SEARCH(("Grön"),(M15))))</formula>
    </cfRule>
  </conditionalFormatting>
  <conditionalFormatting sqref="M15:M23 M30:M85">
    <cfRule type="containsText" dxfId="94" priority="88" stopIfTrue="1" operator="containsText" text="Röd">
      <formula>NOT(ISERROR(SEARCH(("Röd"),(M15))))</formula>
    </cfRule>
  </conditionalFormatting>
  <conditionalFormatting sqref="M15:M23 M30:M85">
    <cfRule type="containsText" dxfId="93" priority="89" stopIfTrue="1" operator="containsText" text="Blå">
      <formula>NOT(ISERROR(SEARCH(("Blå"),(M15))))</formula>
    </cfRule>
  </conditionalFormatting>
  <conditionalFormatting sqref="M15:M23 M30:M85">
    <cfRule type="containsText" dxfId="92" priority="90" stopIfTrue="1" operator="containsText" text="Lila">
      <formula>NOT(ISERROR(SEARCH(("Lila"),(M15))))</formula>
    </cfRule>
  </conditionalFormatting>
  <conditionalFormatting sqref="M15:M23 M30:M85">
    <cfRule type="containsText" dxfId="91" priority="91" stopIfTrue="1" operator="containsText" text="Svart">
      <formula>NOT(ISERROR(SEARCH(("Svart"),(M15))))</formula>
    </cfRule>
  </conditionalFormatting>
  <conditionalFormatting sqref="N29:EW29">
    <cfRule type="containsBlanks" dxfId="90" priority="66" stopIfTrue="1">
      <formula>LEN(TRIM(N29))=0</formula>
    </cfRule>
  </conditionalFormatting>
  <conditionalFormatting sqref="N29:EW29">
    <cfRule type="cellIs" dxfId="89" priority="67" stopIfTrue="1" operator="equal">
      <formula>"R"</formula>
    </cfRule>
  </conditionalFormatting>
  <conditionalFormatting sqref="N29:EW29">
    <cfRule type="cellIs" dxfId="88" priority="68" stopIfTrue="1" operator="equal">
      <formula>"G"</formula>
    </cfRule>
  </conditionalFormatting>
  <conditionalFormatting sqref="N29:EW29">
    <cfRule type="cellIs" dxfId="87" priority="69" stopIfTrue="1" operator="equal">
      <formula>"B"</formula>
    </cfRule>
  </conditionalFormatting>
  <conditionalFormatting sqref="N29:EW29">
    <cfRule type="containsText" dxfId="86" priority="70" stopIfTrue="1" operator="containsText" text="L">
      <formula>NOT(ISERROR(SEARCH(("L"),(N29))))</formula>
    </cfRule>
  </conditionalFormatting>
  <conditionalFormatting sqref="N29:EW29">
    <cfRule type="cellIs" dxfId="85" priority="71" stopIfTrue="1" operator="equal">
      <formula>"U"</formula>
    </cfRule>
  </conditionalFormatting>
  <conditionalFormatting sqref="N29:EW29">
    <cfRule type="cellIs" dxfId="84" priority="72" stopIfTrue="1" operator="equal">
      <formula>"S"</formula>
    </cfRule>
  </conditionalFormatting>
  <conditionalFormatting sqref="M29">
    <cfRule type="containsText" dxfId="83" priority="73" stopIfTrue="1" operator="containsText" text="Gul">
      <formula>NOT(ISERROR(SEARCH(("Gul"),(M29))))</formula>
    </cfRule>
  </conditionalFormatting>
  <conditionalFormatting sqref="M29">
    <cfRule type="containsText" dxfId="82" priority="74" stopIfTrue="1" operator="containsText" text="Grön">
      <formula>NOT(ISERROR(SEARCH(("Grön"),(M29))))</formula>
    </cfRule>
  </conditionalFormatting>
  <conditionalFormatting sqref="M29">
    <cfRule type="containsText" dxfId="81" priority="75" stopIfTrue="1" operator="containsText" text="Röd">
      <formula>NOT(ISERROR(SEARCH(("Röd"),(M29))))</formula>
    </cfRule>
  </conditionalFormatting>
  <conditionalFormatting sqref="M29">
    <cfRule type="containsText" dxfId="80" priority="76" stopIfTrue="1" operator="containsText" text="Blå">
      <formula>NOT(ISERROR(SEARCH(("Blå"),(M29))))</formula>
    </cfRule>
  </conditionalFormatting>
  <conditionalFormatting sqref="M29">
    <cfRule type="containsText" dxfId="79" priority="77" stopIfTrue="1" operator="containsText" text="Lila">
      <formula>NOT(ISERROR(SEARCH(("Lila"),(M29))))</formula>
    </cfRule>
  </conditionalFormatting>
  <conditionalFormatting sqref="M29">
    <cfRule type="containsText" dxfId="78" priority="78" stopIfTrue="1" operator="containsText" text="Svart">
      <formula>NOT(ISERROR(SEARCH(("Svart"),(M29))))</formula>
    </cfRule>
  </conditionalFormatting>
  <conditionalFormatting sqref="N24:EW24">
    <cfRule type="containsBlanks" dxfId="77" priority="53" stopIfTrue="1">
      <formula>LEN(TRIM(N24))=0</formula>
    </cfRule>
  </conditionalFormatting>
  <conditionalFormatting sqref="N24:EW24">
    <cfRule type="cellIs" dxfId="76" priority="54" stopIfTrue="1" operator="equal">
      <formula>"R"</formula>
    </cfRule>
  </conditionalFormatting>
  <conditionalFormatting sqref="N24:EW24">
    <cfRule type="cellIs" dxfId="75" priority="55" stopIfTrue="1" operator="equal">
      <formula>"G"</formula>
    </cfRule>
  </conditionalFormatting>
  <conditionalFormatting sqref="N24:EW24">
    <cfRule type="cellIs" dxfId="74" priority="56" stopIfTrue="1" operator="equal">
      <formula>"B"</formula>
    </cfRule>
  </conditionalFormatting>
  <conditionalFormatting sqref="N24:EW24">
    <cfRule type="containsText" dxfId="73" priority="57" stopIfTrue="1" operator="containsText" text="L">
      <formula>NOT(ISERROR(SEARCH(("L"),(N24))))</formula>
    </cfRule>
  </conditionalFormatting>
  <conditionalFormatting sqref="N24:EW24">
    <cfRule type="cellIs" dxfId="72" priority="58" stopIfTrue="1" operator="equal">
      <formula>"U"</formula>
    </cfRule>
  </conditionalFormatting>
  <conditionalFormatting sqref="N24:EW24">
    <cfRule type="cellIs" dxfId="71" priority="59" stopIfTrue="1" operator="equal">
      <formula>"S"</formula>
    </cfRule>
  </conditionalFormatting>
  <conditionalFormatting sqref="M24">
    <cfRule type="containsText" dxfId="70" priority="60" stopIfTrue="1" operator="containsText" text="Gul">
      <formula>NOT(ISERROR(SEARCH(("Gul"),(M24))))</formula>
    </cfRule>
  </conditionalFormatting>
  <conditionalFormatting sqref="M24">
    <cfRule type="containsText" dxfId="69" priority="61" stopIfTrue="1" operator="containsText" text="Grön">
      <formula>NOT(ISERROR(SEARCH(("Grön"),(M24))))</formula>
    </cfRule>
  </conditionalFormatting>
  <conditionalFormatting sqref="M24">
    <cfRule type="containsText" dxfId="68" priority="62" stopIfTrue="1" operator="containsText" text="Röd">
      <formula>NOT(ISERROR(SEARCH(("Röd"),(M24))))</formula>
    </cfRule>
  </conditionalFormatting>
  <conditionalFormatting sqref="M24">
    <cfRule type="containsText" dxfId="67" priority="63" stopIfTrue="1" operator="containsText" text="Blå">
      <formula>NOT(ISERROR(SEARCH(("Blå"),(M24))))</formula>
    </cfRule>
  </conditionalFormatting>
  <conditionalFormatting sqref="M24">
    <cfRule type="containsText" dxfId="66" priority="64" stopIfTrue="1" operator="containsText" text="Lila">
      <formula>NOT(ISERROR(SEARCH(("Lila"),(M24))))</formula>
    </cfRule>
  </conditionalFormatting>
  <conditionalFormatting sqref="M24">
    <cfRule type="containsText" dxfId="65" priority="65" stopIfTrue="1" operator="containsText" text="Svart">
      <formula>NOT(ISERROR(SEARCH(("Svart"),(M24))))</formula>
    </cfRule>
  </conditionalFormatting>
  <conditionalFormatting sqref="N25:EW25">
    <cfRule type="containsBlanks" dxfId="64" priority="40" stopIfTrue="1">
      <formula>LEN(TRIM(N25))=0</formula>
    </cfRule>
  </conditionalFormatting>
  <conditionalFormatting sqref="N25:EW25">
    <cfRule type="cellIs" dxfId="63" priority="41" stopIfTrue="1" operator="equal">
      <formula>"R"</formula>
    </cfRule>
  </conditionalFormatting>
  <conditionalFormatting sqref="N25:EW25">
    <cfRule type="cellIs" dxfId="62" priority="42" stopIfTrue="1" operator="equal">
      <formula>"G"</formula>
    </cfRule>
  </conditionalFormatting>
  <conditionalFormatting sqref="N25:EW25">
    <cfRule type="cellIs" dxfId="61" priority="43" stopIfTrue="1" operator="equal">
      <formula>"B"</formula>
    </cfRule>
  </conditionalFormatting>
  <conditionalFormatting sqref="N25:EW25">
    <cfRule type="containsText" dxfId="60" priority="44" stopIfTrue="1" operator="containsText" text="L">
      <formula>NOT(ISERROR(SEARCH(("L"),(N25))))</formula>
    </cfRule>
  </conditionalFormatting>
  <conditionalFormatting sqref="N25:EW25">
    <cfRule type="cellIs" dxfId="59" priority="45" stopIfTrue="1" operator="equal">
      <formula>"U"</formula>
    </cfRule>
  </conditionalFormatting>
  <conditionalFormatting sqref="N25:EW25">
    <cfRule type="cellIs" dxfId="58" priority="46" stopIfTrue="1" operator="equal">
      <formula>"S"</formula>
    </cfRule>
  </conditionalFormatting>
  <conditionalFormatting sqref="M25">
    <cfRule type="containsText" dxfId="57" priority="47" stopIfTrue="1" operator="containsText" text="Gul">
      <formula>NOT(ISERROR(SEARCH(("Gul"),(M25))))</formula>
    </cfRule>
  </conditionalFormatting>
  <conditionalFormatting sqref="M25">
    <cfRule type="containsText" dxfId="56" priority="48" stopIfTrue="1" operator="containsText" text="Grön">
      <formula>NOT(ISERROR(SEARCH(("Grön"),(M25))))</formula>
    </cfRule>
  </conditionalFormatting>
  <conditionalFormatting sqref="M25">
    <cfRule type="containsText" dxfId="55" priority="49" stopIfTrue="1" operator="containsText" text="Röd">
      <formula>NOT(ISERROR(SEARCH(("Röd"),(M25))))</formula>
    </cfRule>
  </conditionalFormatting>
  <conditionalFormatting sqref="M25">
    <cfRule type="containsText" dxfId="54" priority="50" stopIfTrue="1" operator="containsText" text="Blå">
      <formula>NOT(ISERROR(SEARCH(("Blå"),(M25))))</formula>
    </cfRule>
  </conditionalFormatting>
  <conditionalFormatting sqref="M25">
    <cfRule type="containsText" dxfId="53" priority="51" stopIfTrue="1" operator="containsText" text="Lila">
      <formula>NOT(ISERROR(SEARCH(("Lila"),(M25))))</formula>
    </cfRule>
  </conditionalFormatting>
  <conditionalFormatting sqref="M25">
    <cfRule type="containsText" dxfId="52" priority="52" stopIfTrue="1" operator="containsText" text="Svart">
      <formula>NOT(ISERROR(SEARCH(("Svart"),(M25))))</formula>
    </cfRule>
  </conditionalFormatting>
  <conditionalFormatting sqref="N26:EW26">
    <cfRule type="containsBlanks" dxfId="51" priority="27" stopIfTrue="1">
      <formula>LEN(TRIM(N26))=0</formula>
    </cfRule>
  </conditionalFormatting>
  <conditionalFormatting sqref="N26:EW26">
    <cfRule type="cellIs" dxfId="50" priority="28" stopIfTrue="1" operator="equal">
      <formula>"R"</formula>
    </cfRule>
  </conditionalFormatting>
  <conditionalFormatting sqref="N26:EW26">
    <cfRule type="cellIs" dxfId="49" priority="29" stopIfTrue="1" operator="equal">
      <formula>"G"</formula>
    </cfRule>
  </conditionalFormatting>
  <conditionalFormatting sqref="N26:EW26">
    <cfRule type="cellIs" dxfId="48" priority="30" stopIfTrue="1" operator="equal">
      <formula>"B"</formula>
    </cfRule>
  </conditionalFormatting>
  <conditionalFormatting sqref="N26:EW26">
    <cfRule type="containsText" dxfId="47" priority="31" stopIfTrue="1" operator="containsText" text="L">
      <formula>NOT(ISERROR(SEARCH(("L"),(N26))))</formula>
    </cfRule>
  </conditionalFormatting>
  <conditionalFormatting sqref="N26:EW26">
    <cfRule type="cellIs" dxfId="46" priority="32" stopIfTrue="1" operator="equal">
      <formula>"U"</formula>
    </cfRule>
  </conditionalFormatting>
  <conditionalFormatting sqref="N26:EW26">
    <cfRule type="cellIs" dxfId="45" priority="33" stopIfTrue="1" operator="equal">
      <formula>"S"</formula>
    </cfRule>
  </conditionalFormatting>
  <conditionalFormatting sqref="M26">
    <cfRule type="containsText" dxfId="44" priority="34" stopIfTrue="1" operator="containsText" text="Gul">
      <formula>NOT(ISERROR(SEARCH(("Gul"),(M26))))</formula>
    </cfRule>
  </conditionalFormatting>
  <conditionalFormatting sqref="M26">
    <cfRule type="containsText" dxfId="43" priority="35" stopIfTrue="1" operator="containsText" text="Grön">
      <formula>NOT(ISERROR(SEARCH(("Grön"),(M26))))</formula>
    </cfRule>
  </conditionalFormatting>
  <conditionalFormatting sqref="M26">
    <cfRule type="containsText" dxfId="42" priority="36" stopIfTrue="1" operator="containsText" text="Röd">
      <formula>NOT(ISERROR(SEARCH(("Röd"),(M26))))</formula>
    </cfRule>
  </conditionalFormatting>
  <conditionalFormatting sqref="M26">
    <cfRule type="containsText" dxfId="41" priority="37" stopIfTrue="1" operator="containsText" text="Blå">
      <formula>NOT(ISERROR(SEARCH(("Blå"),(M26))))</formula>
    </cfRule>
  </conditionalFormatting>
  <conditionalFormatting sqref="M26">
    <cfRule type="containsText" dxfId="40" priority="38" stopIfTrue="1" operator="containsText" text="Lila">
      <formula>NOT(ISERROR(SEARCH(("Lila"),(M26))))</formula>
    </cfRule>
  </conditionalFormatting>
  <conditionalFormatting sqref="M26">
    <cfRule type="containsText" dxfId="39" priority="39" stopIfTrue="1" operator="containsText" text="Svart">
      <formula>NOT(ISERROR(SEARCH(("Svart"),(M26))))</formula>
    </cfRule>
  </conditionalFormatting>
  <conditionalFormatting sqref="N27:EW27">
    <cfRule type="containsBlanks" dxfId="38" priority="14" stopIfTrue="1">
      <formula>LEN(TRIM(N27))=0</formula>
    </cfRule>
  </conditionalFormatting>
  <conditionalFormatting sqref="N27:EW27">
    <cfRule type="cellIs" dxfId="37" priority="15" stopIfTrue="1" operator="equal">
      <formula>"R"</formula>
    </cfRule>
  </conditionalFormatting>
  <conditionalFormatting sqref="N27:EW27">
    <cfRule type="cellIs" dxfId="36" priority="16" stopIfTrue="1" operator="equal">
      <formula>"G"</formula>
    </cfRule>
  </conditionalFormatting>
  <conditionalFormatting sqref="N27:EW27">
    <cfRule type="cellIs" dxfId="35" priority="17" stopIfTrue="1" operator="equal">
      <formula>"B"</formula>
    </cfRule>
  </conditionalFormatting>
  <conditionalFormatting sqref="N27:EW27">
    <cfRule type="containsText" dxfId="34" priority="18" stopIfTrue="1" operator="containsText" text="L">
      <formula>NOT(ISERROR(SEARCH(("L"),(N27))))</formula>
    </cfRule>
  </conditionalFormatting>
  <conditionalFormatting sqref="N27:EW27">
    <cfRule type="cellIs" dxfId="33" priority="19" stopIfTrue="1" operator="equal">
      <formula>"U"</formula>
    </cfRule>
  </conditionalFormatting>
  <conditionalFormatting sqref="N27:EW27">
    <cfRule type="cellIs" dxfId="32" priority="20" stopIfTrue="1" operator="equal">
      <formula>"S"</formula>
    </cfRule>
  </conditionalFormatting>
  <conditionalFormatting sqref="M27">
    <cfRule type="containsText" dxfId="31" priority="21" stopIfTrue="1" operator="containsText" text="Gul">
      <formula>NOT(ISERROR(SEARCH(("Gul"),(M27))))</formula>
    </cfRule>
  </conditionalFormatting>
  <conditionalFormatting sqref="M27">
    <cfRule type="containsText" dxfId="30" priority="22" stopIfTrue="1" operator="containsText" text="Grön">
      <formula>NOT(ISERROR(SEARCH(("Grön"),(M27))))</formula>
    </cfRule>
  </conditionalFormatting>
  <conditionalFormatting sqref="M27">
    <cfRule type="containsText" dxfId="29" priority="23" stopIfTrue="1" operator="containsText" text="Röd">
      <formula>NOT(ISERROR(SEARCH(("Röd"),(M27))))</formula>
    </cfRule>
  </conditionalFormatting>
  <conditionalFormatting sqref="M27">
    <cfRule type="containsText" dxfId="28" priority="24" stopIfTrue="1" operator="containsText" text="Blå">
      <formula>NOT(ISERROR(SEARCH(("Blå"),(M27))))</formula>
    </cfRule>
  </conditionalFormatting>
  <conditionalFormatting sqref="M27">
    <cfRule type="containsText" dxfId="27" priority="25" stopIfTrue="1" operator="containsText" text="Lila">
      <formula>NOT(ISERROR(SEARCH(("Lila"),(M27))))</formula>
    </cfRule>
  </conditionalFormatting>
  <conditionalFormatting sqref="M27">
    <cfRule type="containsText" dxfId="26" priority="26" stopIfTrue="1" operator="containsText" text="Svart">
      <formula>NOT(ISERROR(SEARCH(("Svart"),(M27))))</formula>
    </cfRule>
  </conditionalFormatting>
  <conditionalFormatting sqref="N28:EW28">
    <cfRule type="containsBlanks" dxfId="25" priority="1" stopIfTrue="1">
      <formula>LEN(TRIM(N28))=0</formula>
    </cfRule>
  </conditionalFormatting>
  <conditionalFormatting sqref="N28:EW28">
    <cfRule type="cellIs" dxfId="23" priority="2" stopIfTrue="1" operator="equal">
      <formula>"R"</formula>
    </cfRule>
  </conditionalFormatting>
  <conditionalFormatting sqref="N28:EW28">
    <cfRule type="cellIs" dxfId="21" priority="3" stopIfTrue="1" operator="equal">
      <formula>"G"</formula>
    </cfRule>
  </conditionalFormatting>
  <conditionalFormatting sqref="N28:EW28">
    <cfRule type="cellIs" dxfId="19" priority="4" stopIfTrue="1" operator="equal">
      <formula>"B"</formula>
    </cfRule>
  </conditionalFormatting>
  <conditionalFormatting sqref="N28:EW28">
    <cfRule type="containsText" dxfId="17" priority="5" stopIfTrue="1" operator="containsText" text="L">
      <formula>NOT(ISERROR(SEARCH(("L"),(N28))))</formula>
    </cfRule>
  </conditionalFormatting>
  <conditionalFormatting sqref="N28:EW28">
    <cfRule type="cellIs" dxfId="15" priority="6" stopIfTrue="1" operator="equal">
      <formula>"U"</formula>
    </cfRule>
  </conditionalFormatting>
  <conditionalFormatting sqref="N28:EW28">
    <cfRule type="cellIs" dxfId="13" priority="7" stopIfTrue="1" operator="equal">
      <formula>"S"</formula>
    </cfRule>
  </conditionalFormatting>
  <conditionalFormatting sqref="M28">
    <cfRule type="containsText" dxfId="11" priority="8" stopIfTrue="1" operator="containsText" text="Gul">
      <formula>NOT(ISERROR(SEARCH(("Gul"),(M28))))</formula>
    </cfRule>
  </conditionalFormatting>
  <conditionalFormatting sqref="M28">
    <cfRule type="containsText" dxfId="9" priority="9" stopIfTrue="1" operator="containsText" text="Grön">
      <formula>NOT(ISERROR(SEARCH(("Grön"),(M28))))</formula>
    </cfRule>
  </conditionalFormatting>
  <conditionalFormatting sqref="M28">
    <cfRule type="containsText" dxfId="7" priority="10" stopIfTrue="1" operator="containsText" text="Röd">
      <formula>NOT(ISERROR(SEARCH(("Röd"),(M28))))</formula>
    </cfRule>
  </conditionalFormatting>
  <conditionalFormatting sqref="M28">
    <cfRule type="containsText" dxfId="5" priority="11" stopIfTrue="1" operator="containsText" text="Blå">
      <formula>NOT(ISERROR(SEARCH(("Blå"),(M28))))</formula>
    </cfRule>
  </conditionalFormatting>
  <conditionalFormatting sqref="M28">
    <cfRule type="containsText" dxfId="3" priority="12" stopIfTrue="1" operator="containsText" text="Lila">
      <formula>NOT(ISERROR(SEARCH(("Lila"),(M28))))</formula>
    </cfRule>
  </conditionalFormatting>
  <conditionalFormatting sqref="M28">
    <cfRule type="containsText" dxfId="1" priority="13" stopIfTrue="1" operator="containsText" text="Svart">
      <formula>NOT(ISERROR(SEARCH(("Svart"),(M28))))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>
      <selection activeCell="B9" sqref="B9:F9"/>
    </sheetView>
  </sheetViews>
  <sheetFormatPr defaultColWidth="17.28515625" defaultRowHeight="15" customHeight="1" x14ac:dyDescent="0.2"/>
  <cols>
    <col min="1" max="26" width="17.140625" customWidth="1"/>
  </cols>
  <sheetData>
    <row r="1" spans="2:6" ht="12.75" customHeight="1" x14ac:dyDescent="0.2"/>
    <row r="2" spans="2:6" ht="12.75" customHeight="1" x14ac:dyDescent="0.2"/>
    <row r="3" spans="2:6" ht="12.75" customHeight="1" x14ac:dyDescent="0.2"/>
    <row r="4" spans="2:6" ht="12.75" customHeight="1" x14ac:dyDescent="0.2"/>
    <row r="5" spans="2:6" ht="12.75" customHeight="1" x14ac:dyDescent="0.2"/>
    <row r="6" spans="2:6" ht="12.75" customHeight="1" x14ac:dyDescent="0.2">
      <c r="B6" s="69" t="s">
        <v>0</v>
      </c>
      <c r="C6" s="67"/>
      <c r="D6" s="67"/>
      <c r="E6" s="67"/>
      <c r="F6" s="67"/>
    </row>
    <row r="7" spans="2:6" ht="12.75" customHeight="1" x14ac:dyDescent="0.2">
      <c r="B7" s="67" t="s">
        <v>1</v>
      </c>
      <c r="C7" s="67"/>
      <c r="D7" s="67"/>
      <c r="E7" s="67"/>
      <c r="F7" s="67"/>
    </row>
    <row r="8" spans="2:6" ht="12.75" customHeight="1" x14ac:dyDescent="0.2">
      <c r="B8" s="67" t="s">
        <v>2</v>
      </c>
      <c r="C8" s="67"/>
      <c r="D8" s="67"/>
      <c r="E8" s="67"/>
      <c r="F8" s="67"/>
    </row>
    <row r="9" spans="2:6" ht="12.75" customHeight="1" x14ac:dyDescent="0.2">
      <c r="B9" s="67" t="e">
        <f>- Färgerna återfinns i gömda kolumnen M</f>
        <v>#NAME?</v>
      </c>
      <c r="C9" s="67"/>
      <c r="D9" s="67"/>
      <c r="E9" s="67"/>
      <c r="F9" s="67"/>
    </row>
    <row r="10" spans="2:6" ht="12.75" customHeight="1" x14ac:dyDescent="0.2">
      <c r="B10" s="67" t="s">
        <v>3</v>
      </c>
      <c r="C10" s="67"/>
      <c r="D10" s="67"/>
      <c r="E10" s="67"/>
      <c r="F10" s="67"/>
    </row>
    <row r="11" spans="2:6" ht="12.75" customHeight="1" x14ac:dyDescent="0.2">
      <c r="B11" s="67"/>
      <c r="C11" s="67"/>
      <c r="D11" s="67"/>
      <c r="E11" s="67"/>
      <c r="F11" s="67"/>
    </row>
    <row r="12" spans="2:6" ht="12.75" customHeight="1" x14ac:dyDescent="0.2">
      <c r="C12" s="69"/>
      <c r="D12" s="67"/>
      <c r="E12" s="67"/>
      <c r="F12" s="67"/>
    </row>
    <row r="13" spans="2:6" ht="12.75" customHeight="1" x14ac:dyDescent="0.2">
      <c r="C13" s="67"/>
      <c r="D13" s="67"/>
      <c r="E13" s="67"/>
      <c r="F13" s="67"/>
    </row>
    <row r="14" spans="2:6" ht="12.75" customHeight="1" x14ac:dyDescent="0.2">
      <c r="C14" s="67"/>
      <c r="D14" s="67"/>
      <c r="E14" s="67"/>
      <c r="F14" s="67"/>
    </row>
    <row r="15" spans="2:6" ht="12.75" customHeight="1" x14ac:dyDescent="0.2"/>
    <row r="16" spans="2: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9">
    <mergeCell ref="B11:F11"/>
    <mergeCell ref="C13:F13"/>
    <mergeCell ref="C12:F12"/>
    <mergeCell ref="C14:F14"/>
    <mergeCell ref="B9:F9"/>
    <mergeCell ref="B7:F7"/>
    <mergeCell ref="B6:F6"/>
    <mergeCell ref="B8:F8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Instruktioner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Linnea .</cp:lastModifiedBy>
  <dcterms:modified xsi:type="dcterms:W3CDTF">2018-02-02T09:40:24Z</dcterms:modified>
</cp:coreProperties>
</file>