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unimelbcloud-my.sharepoint.com/personal/ben_parker_unimelb_edu_au/Documents/Jeffrey Molendijk/Bioinformatics_Projects/HMDP_Cardiac_vs_Skeletal/data/targets/"/>
    </mc:Choice>
  </mc:AlternateContent>
  <xr:revisionPtr revIDLastSave="16" documentId="8_{01B3BC24-1CD0-4C50-98F1-7DB419259154}" xr6:coauthVersionLast="46" xr6:coauthVersionMax="46" xr10:uidLastSave="{6A08E18C-92DC-4931-9BCD-A94207094E64}"/>
  <bookViews>
    <workbookView xWindow="-120" yWindow="-120" windowWidth="38640" windowHeight="21240" tabRatio="500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0" hidden="1">Sheet1!$A$2:$S$180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9" i="1" l="1"/>
  <c r="D10" i="1" l="1"/>
  <c r="D9" i="1"/>
  <c r="I10" i="1"/>
  <c r="K10" i="1"/>
  <c r="Q10" i="1" l="1"/>
  <c r="C46" i="2"/>
</calcChain>
</file>

<file path=xl/sharedStrings.xml><?xml version="1.0" encoding="utf-8"?>
<sst xmlns="http://schemas.openxmlformats.org/spreadsheetml/2006/main" count="1767" uniqueCount="879">
  <si>
    <t>loop</t>
  </si>
  <si>
    <t>antisense</t>
  </si>
  <si>
    <t>G</t>
  </si>
  <si>
    <t>TAGTGAAGCCACAGATGTA</t>
  </si>
  <si>
    <t>ATCACTTCGGTGTCTACAT</t>
  </si>
  <si>
    <t>CACC</t>
  </si>
  <si>
    <t>AAAATGATGGACAAGTTTCAATAAAATACATCTGTGGCTTCACTATTTTATTGAAACTTGTCCATCAc</t>
  </si>
  <si>
    <t>AAAAGGAGGTGTCATTTCTATAGAAATACATCTGTGGCTTCACTATTTCTATAGAAATGACACCTCC</t>
  </si>
  <si>
    <t>AAAAGCACTAAGTACTCTTTTTGTAATACATCTGTGGCTTCACTATTACAAAAAGAGTACTTAGTGC</t>
  </si>
  <si>
    <t>AAAAATGATCTGGAAGTGAATGATAATACATCTGTGGCTTCACTATTATCATTCACTTCCAGATCATc</t>
  </si>
  <si>
    <t>AAAACACGGAATTTATTTTAAGAAAATACATCTGTGGCTTCACTATTTTCTTAAAATAAATTCCGTGc</t>
  </si>
  <si>
    <t>AAAATCCTCATTTTAAAGATTTGTTATACATCTGTGGCTTCACTATAACAAATCTTTAAAATGAGGAc</t>
  </si>
  <si>
    <t>AAAATGCAGATAAGTCAAATAATCAATACATCTGTGGCTTCACTATTGATTATTTGACTTATCTGCAc</t>
  </si>
  <si>
    <t>AAAATCAGCAGTGAATTCAGTATGAATACATCTGTGGCTTCACTATTCATACTGAATTCACTGCTGAc</t>
  </si>
  <si>
    <t>AAAACCCAGATCTTGCTTAAGAAATATACATCTGTGGCTTCACTATATTTCTTAAGCAAGATCTGGGc</t>
  </si>
  <si>
    <t>AAAACCACCCTGAAGAAAGATGCCAATACATCTGTGGCTTCACTATTGGCATCTTTCTTCAGGGTGGc</t>
  </si>
  <si>
    <t>AAAAGTGGTGAGAAGATGTATGAAAATACATCTGTGGCTTCACTATTTTCATACATCTTCTCACCAC</t>
  </si>
  <si>
    <t>AAAAAGAAGATGTATGAAAATTCCTATACATCTGTGGCTTCACTATAGGAATTTTCATACATCTTCTc</t>
  </si>
  <si>
    <t>AAAACCCCCTCTTCTTGAGTACTTTATACATCTGTGGCTTCACTATAAAGTACTCAAGAAGAGGGGGc</t>
  </si>
  <si>
    <t>AAAAAGAGTGTGAATTTGTATTTTTATACATCTGTGGCTTCACTATAAAAATACAAATTCACACTCTc</t>
  </si>
  <si>
    <t>AAAAAAAAGATTATATTGATTTTAAATACATCTGTGGCTTCACTATTTAAAATCAATATAATCTTTTc</t>
  </si>
  <si>
    <t>AAAATGTATACAATATTGTTTTGTAATACATCTGTGGCTTCACTATTACAAAACAATATTGTATACAc</t>
  </si>
  <si>
    <t>AAAAGAGAGGAGTATGTTCTACTAAATACATCTGTGGCTTCACTATTTAGTAGAACATACTCCTCTC</t>
  </si>
  <si>
    <t>AAAACTGTACAGAGACTCTATTTTAATACATCTGTGGCTTCACTATTAAAATAGAGTCTCTGTACAGc</t>
  </si>
  <si>
    <t>AAAACAGAGCAATAACACTATATTTATACATCTGTGGCTTCACTATAAATATAGTGTTATTGCTCTGc</t>
  </si>
  <si>
    <t>AAAAAACAATTTAAAATCTTATTTAATACATCTGTGGCTTCACTATTAAATAAGATTTTAAATTGTTc</t>
  </si>
  <si>
    <t>AAAAAAGCCAAAGAAGATTTTCTTAATACATCTGTGGCTTCACTATTAAGAAAATCTTCTTTGGCTTc</t>
  </si>
  <si>
    <t>AAAAACAGTGTGCTGTTGTAAACATATACATCTGTGGCTTCACTATATGTTTACAACAGCACACTGTc</t>
  </si>
  <si>
    <t>CACCGTGATGGACAAGTTTCAATAAAATAGTGAAGCCACAGATGTATTTTATTGAAACTTGTCCATCA</t>
  </si>
  <si>
    <t>CACCGGAGGTGTCATTTCTATAGAAATAGTGAAGCCACAGATGTATTTCTATAGAAATGACACCTCC</t>
  </si>
  <si>
    <t>CACCGCACTAAGTACTCTTTTTGTAATAGTGAAGCCACAGATGTATTACAAAAAGAGTACTTAGTGC</t>
  </si>
  <si>
    <t>CACCGATGATCTGGAAGTGAATGATAATAGTGAAGCCACAGATGTATTATCATTCACTTCCAGATCAT</t>
  </si>
  <si>
    <t>CACCGCACGGAATTTATTTTAAGAAAATAGTGAAGCCACAGATGTATTTTCTTAAAATAAATTCCGTG</t>
  </si>
  <si>
    <t>CACCGTCCTCATTTTAAAGATTTGTTATAGTGAAGCCACAGATGTATAACAAATCTTTAAAATGAGGA</t>
  </si>
  <si>
    <t>CACCGTGCAGATAAGTCAAATAATCAATAGTGAAGCCACAGATGTATTGATTATTTGACTTATCTGCA</t>
  </si>
  <si>
    <t>CACCGTCAGCAGTGAATTCAGTATGAATAGTGAAGCCACAGATGTATTCATACTGAATTCACTGCTGA</t>
  </si>
  <si>
    <t>CACCGCCCAGATCTTGCTTAAGAAATATAGTGAAGCCACAGATGTATATTTCTTAAGCAAGATCTGGG</t>
  </si>
  <si>
    <t>CACCGCCACCCTGAAGAAAGATGCCAATAGTGAAGCCACAGATGTATTGGCATCTTTCTTCAGGGTGG</t>
  </si>
  <si>
    <t>CACCGTGGTGAGAAGATGTATGAAAATAGTGAAGCCACAGATGTATTTTCATACATCTTCTCACCAC</t>
  </si>
  <si>
    <t>CACCGAGAAGATGTATGAAAATTCCTATAGTGAAGCCACAGATGTATAGGAATTTTCATACATCTTCT</t>
  </si>
  <si>
    <t>CACCGCCCCCTCTTCTTGAGTACTTTATAGTGAAGCCACAGATGTATAAAGTACTCAAGAAGAGGGGG</t>
  </si>
  <si>
    <t>CACCGAGAGTGTGAATTTGTATTTTTATAGTGAAGCCACAGATGTATAAAAATACAAATTCACACTCT</t>
  </si>
  <si>
    <t>CACCGAAAAGATTATATTGATTTTAAATAGTGAAGCCACAGATGTATTTAAAATCAATATAATCTTTT</t>
  </si>
  <si>
    <t>CACCGTGTATACAATATTGTTTTGTAATAGTGAAGCCACAGATGTATTACAAAACAATATTGTATACA</t>
  </si>
  <si>
    <t>CACCGAGAGGAGTATGTTCTACTAAATAGTGAAGCCACAGATGTATTTAGTAGAACATACTCCTCTC</t>
  </si>
  <si>
    <t>CACCGCTGTACAGAGACTCTATTTTAATAGTGAAGCCACAGATGTATTAAAATAGAGTCTCTGTACAG</t>
  </si>
  <si>
    <t>CACCGCAGAGCAATAACACTATATTTATAGTGAAGCCACAGATGTATAAATATAGTGTTATTGCTCTG</t>
  </si>
  <si>
    <t>CACCGAACAATTTAAAATCTTATTTAATAGTGAAGCCACAGATGTATTAAATAAGATTTTAAATTGTT</t>
  </si>
  <si>
    <t>CACCGAAGCCAAAGAAGATTTTCTTAATAGTGAAGCCACAGATGTATTAAGAAAATCTTCTTTGGCTT</t>
  </si>
  <si>
    <t>CACCGACAGTGTGCTGTTGTAAACATATAGTGAAGCCACAGATGTATATGTTTACAACAGCACACTGT</t>
  </si>
  <si>
    <t>PRKAB1_A_upper</t>
  </si>
  <si>
    <t>PRKAB1_A_lower</t>
  </si>
  <si>
    <t>PRKAB1_B_upper</t>
  </si>
  <si>
    <t>PRKAB1_B_lower</t>
  </si>
  <si>
    <t>PRKAB1_C_upper</t>
  </si>
  <si>
    <t>PRKAB1_C_lower</t>
  </si>
  <si>
    <t>PRKAB1_D_upper</t>
  </si>
  <si>
    <t>PRKAB1_D_lower</t>
  </si>
  <si>
    <t>PRKAB2_A_upper</t>
  </si>
  <si>
    <t>PRKAB2_A_lower</t>
  </si>
  <si>
    <t>PRKAB2_B_upper</t>
  </si>
  <si>
    <t>PRKAB2_B_lower</t>
  </si>
  <si>
    <t>PRKAB2_C_upper</t>
  </si>
  <si>
    <t>PRKAB2_C_lower</t>
  </si>
  <si>
    <t>MYLK2_A_upper</t>
  </si>
  <si>
    <t>MYLK2_A_lower</t>
  </si>
  <si>
    <t>MYLK2_B_upper</t>
  </si>
  <si>
    <t>MYLK2_B_lower</t>
  </si>
  <si>
    <t>MYLK2_C_upper</t>
  </si>
  <si>
    <t>MYLK2_C_lower</t>
  </si>
  <si>
    <t>CAMK2D_A_upper</t>
  </si>
  <si>
    <t>CAMK2D_A_lower</t>
  </si>
  <si>
    <t>CAMK2D_B_upper</t>
  </si>
  <si>
    <t>CAMK2D_B_lower</t>
  </si>
  <si>
    <t>CAMK2D_C_upper</t>
  </si>
  <si>
    <t>CAMK2D_C_lower</t>
  </si>
  <si>
    <t>MSTN_A_upper</t>
  </si>
  <si>
    <t>MSTN_A_lower</t>
  </si>
  <si>
    <t>MSTN_B_upper</t>
  </si>
  <si>
    <t>MSTN_B_lower</t>
  </si>
  <si>
    <t>MSTN_C_upper</t>
  </si>
  <si>
    <t>MSTN_C_lower</t>
  </si>
  <si>
    <t>ESRRA_A_upper</t>
  </si>
  <si>
    <t>ESRRA_A_lower</t>
  </si>
  <si>
    <t>ESRRA_B_upper</t>
  </si>
  <si>
    <t>ESRRA_B_lower</t>
  </si>
  <si>
    <t>ESRRA_C_upper</t>
  </si>
  <si>
    <t>ESRRA_C_lower</t>
  </si>
  <si>
    <t>PRKACA_A_upper</t>
  </si>
  <si>
    <t>PRKACA_A_lower</t>
  </si>
  <si>
    <t>PRKACA_B_upper</t>
  </si>
  <si>
    <t>PRKACA_B_lower</t>
  </si>
  <si>
    <t>PRKACA_C_upper</t>
  </si>
  <si>
    <t>PRKACA_C_lower</t>
  </si>
  <si>
    <t>TOTAL:</t>
  </si>
  <si>
    <t>sense</t>
  </si>
  <si>
    <t>C</t>
  </si>
  <si>
    <t>[insert 22mer splashRNA here]</t>
  </si>
  <si>
    <t>[insert RC of 22mer splashRNA here]</t>
  </si>
  <si>
    <t>Leszek's splashRNA oligo design</t>
  </si>
  <si>
    <t>GeneName_EntrezID_spashID</t>
  </si>
  <si>
    <t>_upper</t>
  </si>
  <si>
    <t>_lower</t>
  </si>
  <si>
    <t>TAACTAAATATAAATCACTGCT</t>
  </si>
  <si>
    <t>BPNT1_10380_1296</t>
  </si>
  <si>
    <t>TTTAATAGATTCTGGAACTCGG</t>
  </si>
  <si>
    <t>BPNT1_10380_827</t>
  </si>
  <si>
    <t>DUSP23_54935_550</t>
  </si>
  <si>
    <t>TTTAATACTTTAGTCCACTTCC</t>
  </si>
  <si>
    <t>TTTATTCAACAAAGCAGTACAA</t>
  </si>
  <si>
    <t>DUSP23_54935_645</t>
  </si>
  <si>
    <t>TCAACAAAGCAGTACAAGCCTC</t>
  </si>
  <si>
    <t>DUSP23_54935_640</t>
  </si>
  <si>
    <t>EPHX1_2052_966</t>
  </si>
  <si>
    <t>TTCTCTAGAATATAGGCAGCCA</t>
  </si>
  <si>
    <t>EPHX1_2052_652</t>
  </si>
  <si>
    <t>TTGAATGTAGAATTCCTGGAAG</t>
  </si>
  <si>
    <t>Karen(GTT). Parks(negative correlation to many traits). OMIM - Familial hypercholanemia (FHCA). Lots of data in heart showing inhibition improves cardiac function.</t>
  </si>
  <si>
    <t>Biotransformation enzyme that catalyzes the hydrolysis of arene and aliphatic epoxides to less reactive and more water soluble dihydrodiols by the trans addition of water (By similarity). May play a role in the metabolism of endogenous lipids such as epoxide-containing fatty acids (PubMed:22798687).</t>
  </si>
  <si>
    <t>Karen(GTT). Parks(negative correlation to cholesterol and HDL). OMIM - Charcot-Marie-Tooth disease 1B (CMT1B). Lots of data in nuropathy</t>
  </si>
  <si>
    <t>MPZ_4359_1916</t>
  </si>
  <si>
    <t>TTTATTAAACATTTAAGGACAT</t>
  </si>
  <si>
    <t>ATGTCCTTAAATGTTTAATAAA</t>
  </si>
  <si>
    <t>TGGCTGCCTATATTCTAGAGAA</t>
  </si>
  <si>
    <t>CTTCCAGGAATTCTACATTCAA</t>
  </si>
  <si>
    <t>Karen(GTT). Parks(correlation to cholesterol and HDL). Not much data and none in muscle.</t>
  </si>
  <si>
    <t>Catalyzes the hydrolysis of the amide bond in N-(4-oxoglutarate)-L-cysteinylglycine (deaminated glutathione), a metabolite repair reaction to dispose of the harmful deaminated glutathione. Plays a role in cell growth and apoptosis: loss of expression promotes cell growth, resistance to DNA damage stress and increased incidence to NMBA-induced tumors. Has tumor suppressor properties that enhances the apoptotic responsiveness in cancer cells; this effect is additive to the tumor suppressor activity of FHIT. It is also a negative regulator of primary T-cells</t>
  </si>
  <si>
    <t>NIT1_4817_594</t>
  </si>
  <si>
    <t>TAGGTAAGTATCTCTGCTCCAG</t>
  </si>
  <si>
    <t>Phenotypic notes and Trait:pQTL hits</t>
  </si>
  <si>
    <t xml:space="preserve">Very very little data except I hit in diabetes Beta-cell screen PMID: 26348837 </t>
  </si>
  <si>
    <t>Also a hit with muscle in cattle PMID: 29202705</t>
  </si>
  <si>
    <t>A dominant demyelinating form of Charcot-Marie-Tooth disease, a disorder of the peripheral nervous system, characterized by progressive weakness and atrophy, initially of the peroneal muscles and later of the distal muscles of the arms. Charcot-Marie-Tooth disease is classified in two main groups on the basis of electrophysiologic properties and histopathology: primary peripheral demyelinating neuropathies (designated CMT1 when they are dominantly inherited) and primary peripheral axonal neuropathies (CMT2). Demyelinating neuropathies are characterized by severely reduced nerve conduction velocities (less than 38 m/sec), segmental demyelination and remyelination with onion bulb formations on nerve biopsy, slowly progressive distal muscle atrophy and weakness, absent deep tendon reflexes, and hollow feet.</t>
  </si>
  <si>
    <t>Regulates mTOR via PP2A PMID: 23892082</t>
  </si>
  <si>
    <t>May be a allosteric regulator of serine/threonine-protein phosphatase 2A (PP2A). Isoform 1 inhibits catalytic activity of the PP2A(D) core complex in vitro. The PP2A(C):TIPRL complex does not show phosphatase activity. Acts as negative regulator of serine/threonine-protein phosphatase 4 probably by inhibiting the formation of the active PPP4C:PPP4R2 complex; the function is proposed to implicate it in DNA damage response by promoting H2AFX phosphorylated on Ser-140 (gamma-H2AFX). May play a role in the regulation of ATM/ATR signaling pathway controlling DNA replication and repair.</t>
  </si>
  <si>
    <t>TIPRL_261726_628</t>
  </si>
  <si>
    <t>TIPRL_261726_621</t>
  </si>
  <si>
    <t>TTCTGTATCTATATGATCTGTT</t>
  </si>
  <si>
    <t>TCTATATGATCTGTTGTAGGTA</t>
  </si>
  <si>
    <t>Karen(GTT). Parks(correlation to cholesterol and HDL). No data and none in muscle.</t>
  </si>
  <si>
    <t>UFC1_51506_859</t>
  </si>
  <si>
    <t>UFC1_51506_729</t>
  </si>
  <si>
    <t>UFC1_51506_56</t>
  </si>
  <si>
    <t>TTAGTAACAACTAGAGGTGGAG</t>
  </si>
  <si>
    <t>TTGCATTTCTCTTTGTGTTGGA</t>
  </si>
  <si>
    <t>AATGTAAACAGATTACTCCGTC</t>
  </si>
  <si>
    <t>E2-like enzyme which forms an intermediate with UFM1 via a thioester linkage.</t>
  </si>
  <si>
    <t>OCIAD1_54940_1025</t>
  </si>
  <si>
    <t>OCIAD1_54940_159</t>
  </si>
  <si>
    <t>OCIAD1_54940_760</t>
  </si>
  <si>
    <t>TAAACATTAAGATAATACAGAA</t>
  </si>
  <si>
    <t>TGAGTAATCAACATACTTGTTG</t>
  </si>
  <si>
    <t>TACATTTACACAATATTAACAC</t>
  </si>
  <si>
    <t>Maintains stem cell potency (By similarity). Increases STAT3 phosphorylation and controls ERK phosphorylation (By similarity). May act as a scaffold, increasing STAT3 recruitment onto endosomes (By similarity). Involved in integrin-mediated cancer cell adhesion and colony formation in ovarian cancer (PubMed:20515946).</t>
  </si>
  <si>
    <t>Karen(GTT). Very little information and no muscle.</t>
  </si>
  <si>
    <t>TTAAATGTGTACAAATTCAGAG</t>
  </si>
  <si>
    <t>Karen(GTT). Basically no information</t>
  </si>
  <si>
    <t>Functions as thioether S-methyltransferase and is active with a variety of thioethers and the corresponding selenium and tellurium compounds, including 3-methylthiopropionaldehyde, dimethyl selenide, dimethyl telluride, 2-methylthioethylamine, 2-methylthioethanol, methyl-n-propyl sulfide and diethyl sulfide. Plays an important role in the detoxification of selenium compounds (By similarity). Catalyzes the N-methylation of tryptamine and structurally related compounds.</t>
  </si>
  <si>
    <t>INMT_11185_2148</t>
  </si>
  <si>
    <t>TTATATAACAAGTGGAGGTGTG</t>
  </si>
  <si>
    <t>INMT_11185_1096</t>
  </si>
  <si>
    <t>TTAACATATTAGGTAGACTCTA</t>
  </si>
  <si>
    <t>Karren (GRIP). Negative correlation to traits in Parks</t>
  </si>
  <si>
    <t>MCEE_84693_613</t>
  </si>
  <si>
    <t>TTTGATAGTATTTGATAGGCTT</t>
  </si>
  <si>
    <t>Karren (GRIP). Negative correlation to traits in Parks. Methylmalonyl-CoA epimerase deficiency (MCEED). Autosomal recessive inborn error of amino acid metabolism, involving valine, threonine, isoleucine and methionine. This organic aciduria may present in the neonatal period with life-threatening metabolic acidosis, hyperammonemia, feeding difficulties, pancytopenia and coma.</t>
  </si>
  <si>
    <t>(R)-methylmalonyl-CoA = (S)-methylmalonyl-CoA</t>
  </si>
  <si>
    <t>Multiubiquitin chain receptor involved in modulation of proteasomal degradation. Binds to 'Lys-48'-linked polyubiquitin chains in a length-dependent manner and with a lower affinity to 'Lys-63'-linked polyubiquitin chains. Proposed to be capable to bind simultaneously to the 26S proteasome and to polyubiquitinated substrates and to deliver ubiquitinated proteins to the proteasome.</t>
  </si>
  <si>
    <t>Involved in nucleotide excision repair and is thought to be functional equivalent for RAD23B in global genome nucleotide excision repair (GG-NER) by association with XPC. In vitro, the XPC:RAD23A dimer has NER activity. Can stabilize XPC.</t>
  </si>
  <si>
    <t>(Microbial infection) Involved in Vpr-dependent replication of HIV-1 in non-proliferating cells and primary macrophages. Required for the association of HIV-1 Vpr with the host proteasome.</t>
  </si>
  <si>
    <t>Karren (GRIP). Positive correlation to traits in Parks. Highly enriched in muscle in hProtein Atlas</t>
  </si>
  <si>
    <t xml:space="preserve">exercise training - PMID: 30837897 </t>
  </si>
  <si>
    <t>RAD23A_5886_1030</t>
  </si>
  <si>
    <t>TCATCAAAGTTCTGACTCAGGA</t>
  </si>
  <si>
    <t>SLC41A3_54946_1131</t>
  </si>
  <si>
    <t>TTATTGAAATCTAAATAGAGGT</t>
  </si>
  <si>
    <t>THNSL2_55258_276</t>
  </si>
  <si>
    <t>TAAGCAAAGAAGTGATGGGCCA</t>
  </si>
  <si>
    <t>Karren (GRIP). Decreased locomotion in KO mouse of IMPC</t>
  </si>
  <si>
    <t>Acts as a catabolic phospho-lyase on both gamma- and beta-phosphorylated substrates. Degrades O-phospho-threonine (PThr) to alpha-ketobutyrate, ammonia and phosphate (By similarity).</t>
  </si>
  <si>
    <t>May function as a Mg2+ transporter</t>
  </si>
  <si>
    <t>Identified in GWAS as a regulator of metabolic traits</t>
  </si>
  <si>
    <t>Karren (GRIP). negative correlation to traits in Parks. Not much known</t>
  </si>
  <si>
    <t>Several phenotypes in mouse IMPC</t>
  </si>
  <si>
    <t>Homozygous lethal in IMPC with brain defects</t>
  </si>
  <si>
    <t>no significant phenotype in KO mouse in IMPC</t>
  </si>
  <si>
    <t>Abnormal gait in mouse KO</t>
  </si>
  <si>
    <t>PMID: 27212118; PMID: 15071506</t>
  </si>
  <si>
    <t>Karen(GTT). Parks(negative correlation to many traits including lean mass). No data in muscle OMIM - Neurodevelopmental disorder with spasticity and poor growth</t>
  </si>
  <si>
    <t>SPRYD7_57213_557</t>
  </si>
  <si>
    <t>TCAAGTATACATTTAATTCGAC</t>
  </si>
  <si>
    <t>Nothing known excetpt GWAS for adiposity - ncbi.nlm.nih.gov/pubmed/28430825</t>
  </si>
  <si>
    <t>Karen(postive correlation to lean mass with pQTLs). Enriched in muscle</t>
  </si>
  <si>
    <t>TOM1L2_146691_422</t>
  </si>
  <si>
    <t>TCTGTTAACATCTCAGACATGA</t>
  </si>
  <si>
    <t>TOM1L2_146691_1927</t>
  </si>
  <si>
    <t>TTTATTGGTAGTGTCGTCTCAG</t>
  </si>
  <si>
    <t>TOM1L2_146691_686</t>
  </si>
  <si>
    <t>TCTATTAAGTTGTCTTCGGTTA</t>
  </si>
  <si>
    <t>GWAS hit for lean mass: https://www-ncbi-nlm-nih-gov.ezp.lib.unimelb.edu.au/pubmed/28743860; https://www-ncbi-nlm-nih-gov.ezp.lib.unimelb.edu.au/pubmed/16479011; https://www-ncbi-nlm-nih-gov.ezp.lib.unimelb.edu.au/pubmed/15611048</t>
  </si>
  <si>
    <t>SH3BGR_6450_901</t>
  </si>
  <si>
    <t>TTTATTTATATGATGGTTCTCT</t>
  </si>
  <si>
    <t>SH3BGR_6450_817</t>
  </si>
  <si>
    <t>TACTATTGTTGTATCACAGAGA</t>
  </si>
  <si>
    <t xml:space="preserve">Looks like thioredoxin? (PMID: 16080146) PMID: 26116879 </t>
  </si>
  <si>
    <t>Karen(negative correlation to lean mass). Highly Enriched in muscle</t>
  </si>
  <si>
    <t>Important for the maintenance of cardiac function. Plays a regulatory function in heart rate dynamics mediated, at least in part, through cAMP-binding and, probably, by increasing cell surface expression of the potassium channel KCNK2 and enhancing current density</t>
  </si>
  <si>
    <t>PMID: 31197601</t>
  </si>
  <si>
    <t>KO mice have issues with heart</t>
  </si>
  <si>
    <t>POPDC2_64091_1597</t>
  </si>
  <si>
    <t>TAAATCAACTCATTGGATCCTC</t>
  </si>
  <si>
    <t>POPDC2_64091_1644</t>
  </si>
  <si>
    <t>TTTATTGAGTGCTTACTTGGTG</t>
  </si>
  <si>
    <t>not much known about it except: protein phosphatase that mediates dephosphorylation of proteins phosphorylated on Tyr and Ser/Thr residues. In vitro, it can dephosphorylate p44-ERK1 (MAPK3) but not p54 SAPK-beta (MAPK10) in vitro. Able to enhance activation of JNK and p38 (MAPK14)</t>
  </si>
  <si>
    <t>MOCS2_4338_1255</t>
  </si>
  <si>
    <t>TATAATATCAAGACTGTCTGAT</t>
  </si>
  <si>
    <t>MOCS2_4338_1063</t>
  </si>
  <si>
    <t>TACAATTAGAAATTAGTCATGG</t>
  </si>
  <si>
    <t>MOCS2_4338_339</t>
  </si>
  <si>
    <t>TTAGATTTCTCTTCAACTTCAT</t>
  </si>
  <si>
    <t>Parkes(Assocaiated with cholesterol )</t>
  </si>
  <si>
    <t>KO mice lethal and het's have issues with lipases</t>
  </si>
  <si>
    <t>Acts as a sulfur carrier required for molybdopterin biosynthesis. Component of the molybdopterin synthase complex that catalyzes the conversion of precursor Z into molybdopterin by mediating the incorporation of 2 sulfur atoms into precursor Z to generate a dithiolene group. In the complex, serves as sulfur donor by being thiocarboxylated (-COSH) at its C-terminus by MOCS3. After interaction with MOCS2B, the sulfur is then transferred to precursor Z to form molybdopterin</t>
  </si>
  <si>
    <t>Parks (positively correlated with several traits including glucose). Molybdenum cofactor deficiency, complementation group B (MOCODB)</t>
  </si>
  <si>
    <t>ABRA_137735_1285</t>
  </si>
  <si>
    <t>TTAATATTTACTAACTTATTAC</t>
  </si>
  <si>
    <t>ABRA_137735_347</t>
  </si>
  <si>
    <t>TTTGATGTGAGAAACCTCAGGG</t>
  </si>
  <si>
    <t>ABRA_137735_727</t>
  </si>
  <si>
    <t>TTGAGTTTCTCTGTAAATCTGT</t>
  </si>
  <si>
    <t>Acts as an activator of serum response factor (SRF)-dependent transcription possibly by inducing nuclear translocation of MKL1 or MKL2 and through a mechanism requiring Rho-actin signaling</t>
  </si>
  <si>
    <t xml:space="preserve">Parks(positive correlation to HDL) pQTLs associated with liver. Highly enriched in muscle. </t>
  </si>
  <si>
    <t>KO not generated</t>
  </si>
  <si>
    <t>PPP1R1A_5502_1699</t>
  </si>
  <si>
    <t>TATATTTAGGTATGTATCTGGG</t>
  </si>
  <si>
    <t>PPP1R1A_5502_1705</t>
  </si>
  <si>
    <t>TATATATATATTTAGGTATGTA</t>
  </si>
  <si>
    <t>PPP1R1A_5502_421</t>
  </si>
  <si>
    <t>TGATGTTCAACCATCATCTGGA</t>
  </si>
  <si>
    <t>Parks(pQTLs associated with several phenotypes. Enriched in muscle</t>
  </si>
  <si>
    <t>Inhibitor of protein-phosphatase 1. This protein may be important in hormonal control of glycogen metabolism. Hormones that elevate intracellular cAMP increase I-1 activity in many tissues. I-1 activation may impose cAMP control over proteins that are not directly phosphorylated by PKA. Following a rise in intracellular calcium, I-1 is inactivated by calcineurin (or PP2B). Does not inhibit type-2 phosphatases.</t>
  </si>
  <si>
    <t>Despite some info in UniProt I couldn't find much data on this protein. I think this function is inferred from its association with PP1</t>
  </si>
  <si>
    <t>no Significant phenotypes in KO but this could be due to lack of biological replicates because many things are trending</t>
  </si>
  <si>
    <t>NME1-NME2_654364_7</t>
  </si>
  <si>
    <t>TTCTGCGCAGATCCGCTGCCGG</t>
  </si>
  <si>
    <t>PITRM1_10531_3139</t>
  </si>
  <si>
    <t>TTAGATTCTTAAATATTCTAGA</t>
  </si>
  <si>
    <t xml:space="preserve">Parks(pQTL hit to lean mass). High expression in muscle but nothing known in muscle. </t>
  </si>
  <si>
    <r>
      <t>Metalloendopeptidase of the mitochondrial matrix that functions in peptide cleavage and degradation rather than in protein processing (PubMed:</t>
    </r>
    <r>
      <rPr>
        <sz val="10"/>
        <color rgb="FF00709B"/>
        <rFont val="Verdana"/>
        <family val="2"/>
      </rPr>
      <t>10360838</t>
    </r>
    <r>
      <rPr>
        <sz val="10"/>
        <color rgb="FF222222"/>
        <rFont val="Verdana"/>
        <family val="2"/>
      </rPr>
      <t>, PubMed:</t>
    </r>
    <r>
      <rPr>
        <sz val="10"/>
        <color rgb="FF00709B"/>
        <rFont val="Verdana"/>
        <family val="2"/>
      </rPr>
      <t>16849325</t>
    </r>
    <r>
      <rPr>
        <sz val="10"/>
        <color rgb="FF222222"/>
        <rFont val="Verdana"/>
        <family val="2"/>
      </rPr>
      <t>, PubMed:</t>
    </r>
    <r>
      <rPr>
        <sz val="10"/>
        <color rgb="FF00709B"/>
        <rFont val="Verdana"/>
        <family val="2"/>
      </rPr>
      <t>19196155</t>
    </r>
    <r>
      <rPr>
        <sz val="10"/>
        <color rgb="FF222222"/>
        <rFont val="Verdana"/>
        <family val="2"/>
      </rPr>
      <t>, PubMed:</t>
    </r>
    <r>
      <rPr>
        <sz val="10"/>
        <color rgb="FF00709B"/>
        <rFont val="Verdana"/>
        <family val="2"/>
      </rPr>
      <t>24931469</t>
    </r>
    <r>
      <rPr>
        <sz val="10"/>
        <color rgb="FF222222"/>
        <rFont val="Verdana"/>
        <family val="2"/>
      </rPr>
      <t>). Has an ATP-independent activity (PubMed:</t>
    </r>
    <r>
      <rPr>
        <sz val="10"/>
        <color rgb="FF00709B"/>
        <rFont val="Verdana"/>
        <family val="2"/>
      </rPr>
      <t>16849325</t>
    </r>
    <r>
      <rPr>
        <sz val="10"/>
        <color rgb="FF222222"/>
        <rFont val="Verdana"/>
        <family val="2"/>
      </rPr>
      <t>). Specifically cleaves peptides in the range of 5 to 65 residues (PubMed:</t>
    </r>
    <r>
      <rPr>
        <sz val="10"/>
        <color rgb="FF00709B"/>
        <rFont val="Verdana"/>
        <family val="2"/>
      </rPr>
      <t>19196155</t>
    </r>
    <r>
      <rPr>
        <sz val="10"/>
        <color rgb="FF222222"/>
        <rFont val="Verdana"/>
        <family val="2"/>
      </rPr>
      <t>). Shows a preference for cleavage after small polar residues and before basic residues, but without any positional preference (PubMed:</t>
    </r>
    <r>
      <rPr>
        <sz val="10"/>
        <color rgb="FF00709B"/>
        <rFont val="Verdana"/>
        <family val="2"/>
      </rPr>
      <t>10360838</t>
    </r>
    <r>
      <rPr>
        <sz val="10"/>
        <color rgb="FF222222"/>
        <rFont val="Verdana"/>
        <family val="2"/>
      </rPr>
      <t>, PubMed:</t>
    </r>
    <r>
      <rPr>
        <sz val="10"/>
        <color rgb="FF00709B"/>
        <rFont val="Verdana"/>
        <family val="2"/>
      </rPr>
      <t>19196155</t>
    </r>
    <r>
      <rPr>
        <sz val="10"/>
        <color rgb="FF222222"/>
        <rFont val="Verdana"/>
        <family val="2"/>
      </rPr>
      <t>, PubMed:</t>
    </r>
    <r>
      <rPr>
        <sz val="10"/>
        <color rgb="FF00709B"/>
        <rFont val="Verdana"/>
        <family val="2"/>
      </rPr>
      <t>24931469</t>
    </r>
    <r>
      <rPr>
        <sz val="10"/>
        <color rgb="FF222222"/>
        <rFont val="Verdana"/>
        <family val="2"/>
      </rPr>
      <t>). Degrades the transit peptides of mitochondrial proteins after their cleavage (PubMed:</t>
    </r>
    <r>
      <rPr>
        <sz val="10"/>
        <color rgb="FF00709B"/>
        <rFont val="Verdana"/>
        <family val="2"/>
      </rPr>
      <t>19196155</t>
    </r>
    <r>
      <rPr>
        <sz val="10"/>
        <color rgb="FF222222"/>
        <rFont val="Verdana"/>
        <family val="2"/>
      </rPr>
      <t>). Also degrades other unstructured peptides (PubMed:</t>
    </r>
    <r>
      <rPr>
        <sz val="10"/>
        <color rgb="FF00709B"/>
        <rFont val="Verdana"/>
        <family val="2"/>
      </rPr>
      <t>19196155</t>
    </r>
    <r>
      <rPr>
        <sz val="10"/>
        <color rgb="FF222222"/>
        <rFont val="Verdana"/>
        <family val="2"/>
      </rPr>
      <t>). It is also able to degrade amyloid-beta protein 40, one of the peptides produced by APP processing, when it accumulates in mitochondrion (PubMed:</t>
    </r>
    <r>
      <rPr>
        <sz val="10"/>
        <color rgb="FF00709B"/>
        <rFont val="Verdana"/>
        <family val="2"/>
      </rPr>
      <t>16849325</t>
    </r>
    <r>
      <rPr>
        <sz val="10"/>
        <color rgb="FF222222"/>
        <rFont val="Verdana"/>
        <family val="2"/>
      </rPr>
      <t>, PubMed:</t>
    </r>
    <r>
      <rPr>
        <sz val="10"/>
        <color rgb="FF00709B"/>
        <rFont val="Verdana"/>
        <family val="2"/>
      </rPr>
      <t>24931469</t>
    </r>
    <r>
      <rPr>
        <sz val="10"/>
        <color rgb="FF222222"/>
        <rFont val="Verdana"/>
        <family val="2"/>
      </rPr>
      <t>). It is a highly efficient protease, at least toward amyloid-beta protein 40 (PubMed:</t>
    </r>
    <r>
      <rPr>
        <sz val="10"/>
        <color rgb="FF00709B"/>
        <rFont val="Verdana"/>
        <family val="2"/>
      </rPr>
      <t>24931469</t>
    </r>
    <r>
      <rPr>
        <sz val="10"/>
        <color rgb="FF222222"/>
        <rFont val="Verdana"/>
        <family val="2"/>
      </rPr>
      <t>). Cleaves that peptide at a specific position and is probably not processive, releasing digested peptides intermediates that can be further cleaved subsequently (PubMed:</t>
    </r>
    <r>
      <rPr>
        <sz val="10"/>
        <color rgb="FF00709B"/>
        <rFont val="Verdana"/>
        <family val="2"/>
      </rPr>
      <t>24931469</t>
    </r>
    <r>
      <rPr>
        <sz val="10"/>
        <color rgb="FF222222"/>
        <rFont val="Verdana"/>
        <family val="2"/>
      </rPr>
      <t>)</t>
    </r>
  </si>
  <si>
    <t>KO is lethal</t>
  </si>
  <si>
    <t>Parks(pQTL hit to to cholesterol and correlated to lipids). High expression in muscle at protein level</t>
  </si>
  <si>
    <t>Acylphosphatase can hydrolyze the phosphoenzyme intermediate of different membrane pumps, particularly the Ca2+/Mg2+-ATPase from sarcoplasmic reticulum of skeletal muscle. Two isoenzymes have been isolated, called muscle acylphosphatase and erythrocyte acylphosphatase on the basis of their tissue localization. This gene encodes the muscle-type isoform (MT). An increase of the MT isoform is associated with muscle differentiation. Several transcript variants encoding different isoforms have been found for this gene. [provided by RefSeq, Feb 2016]</t>
  </si>
  <si>
    <t>no KO</t>
  </si>
  <si>
    <t>PMID: 12589804. GWAS in fish for growth; PMID: 31927644</t>
  </si>
  <si>
    <t>used online splashRNA for predictions</t>
  </si>
  <si>
    <t>ACYP2_98_115_v2</t>
  </si>
  <si>
    <t>TTTAATTGATCAAGGTACTCTG</t>
  </si>
  <si>
    <t>ACYP2_98_758_v2</t>
  </si>
  <si>
    <t>TCTTAAGAACATACAGTATCTA</t>
  </si>
  <si>
    <t>ACYP2_98_778_v2</t>
  </si>
  <si>
    <t>TATTATTCTAGTATACATAGTC</t>
  </si>
  <si>
    <t xml:space="preserve">huge pQTL and associated to traits in Parks. Very interesting protein with not much known. This isoform is enriched in muscle. </t>
  </si>
  <si>
    <t>CNST_163882_398</t>
  </si>
  <si>
    <t>TTCTATTTGCAGATAATATGTA</t>
  </si>
  <si>
    <t>CNST_163882_332</t>
  </si>
  <si>
    <t>TAAAGTTACATTAAAGACCTTC</t>
  </si>
  <si>
    <t>CNST_163882_576</t>
  </si>
  <si>
    <t>TTTCATTATTATTGAGACTGTC</t>
  </si>
  <si>
    <t>Parks(pQTL and negative correlated to lean mass). RNA expression high in muscle</t>
  </si>
  <si>
    <t>nothing known in muscle</t>
  </si>
  <si>
    <t>Required for targeting of connexins to the plasma membrane.</t>
  </si>
  <si>
    <t>TACC2_10579_2441</t>
  </si>
  <si>
    <t>TTCATCTTCTCATATCTTCTGA</t>
  </si>
  <si>
    <t>TACC2_10579_2892</t>
  </si>
  <si>
    <t>TTATTTAGAAAGGAAATACAGT</t>
  </si>
  <si>
    <t>TACC2_10579_1722</t>
  </si>
  <si>
    <t>TTCAATTTCATAGGAGTTTCTG</t>
  </si>
  <si>
    <t>Plays a role in the microtubule-dependent coupling of the nucleus and the centrosome. Involved in the processes that regulate centrosome-mediated interkinetic nuclear migration (INM) of neural progenitors (By similarity). May play a role in organizing centrosomal microtubules. May act as a tumor suppressor protein. May represent a tumor progression marker</t>
  </si>
  <si>
    <t>CTGGAGCAGAGATACTTACCTA</t>
  </si>
  <si>
    <t>AACAGATCATATAGATACAGAA</t>
  </si>
  <si>
    <t>TACCTACAACAGATCATATAGA</t>
  </si>
  <si>
    <t>CTCCACCTCTAGTTGTTACTAA</t>
  </si>
  <si>
    <t>TCCAACACAAAGAGAAATGCAA</t>
  </si>
  <si>
    <t>GACGGAGTAATCTGTTTACATT</t>
  </si>
  <si>
    <t>TTCTGTATTATCTTAATGTTTA</t>
  </si>
  <si>
    <t>CAACAAGTATGTTGATTACTCA</t>
  </si>
  <si>
    <t>GTGTTAATATTGTGTAAATGTA</t>
  </si>
  <si>
    <t>CTCTGAATTTGTACACATTTAA</t>
  </si>
  <si>
    <t>CACACCTCCACTTGTTATATAA</t>
  </si>
  <si>
    <t>TAGAGTCTACCTAATATGTTAA</t>
  </si>
  <si>
    <t>AAGCCTATCAAATACTATCAAA</t>
  </si>
  <si>
    <t>TCCTGAGTCAGAACTTTGATGA</t>
  </si>
  <si>
    <t>ACCTCTATTTAGATTTCAATAA</t>
  </si>
  <si>
    <t>TGGCCCATCACTTCTTTGCTTA</t>
  </si>
  <si>
    <t>GTCGAATTAAATGTATACTTGA</t>
  </si>
  <si>
    <t>TCATGTCTGAGATGTTAACAGA</t>
  </si>
  <si>
    <t>CTGAGACGACACTACCAATAAA</t>
  </si>
  <si>
    <t>TAACCGAAGACAACTTAATAGA</t>
  </si>
  <si>
    <t>AGAGAACCATCATATAAATAAA</t>
  </si>
  <si>
    <t>TCTCTGTGATACAACAATAGTA</t>
  </si>
  <si>
    <t>GAGGATCCAATGAGTTGATTTA</t>
  </si>
  <si>
    <t>CACCAAGTAAGCACTCAATAAA</t>
  </si>
  <si>
    <t>GGAAGTGGACTAAAGTATTAAA</t>
  </si>
  <si>
    <t>TTGTACTGCTTTGTTGAATAAA</t>
  </si>
  <si>
    <t>GAGGCTTGTACTGCTTTGTTGA</t>
  </si>
  <si>
    <t>ATCAGACAGTCTTGATATTATA</t>
  </si>
  <si>
    <t>CCATGACTAATTTCTAATTGTA</t>
  </si>
  <si>
    <t>ATGAAGTTGAAGAGAAATCTAA</t>
  </si>
  <si>
    <t>GTAATAAGTTAGTAAATATTAA</t>
  </si>
  <si>
    <t>CCCTGAGGTTTCTCACATCAAA</t>
  </si>
  <si>
    <t>ACAGATTTACAGAGAAACTCAA</t>
  </si>
  <si>
    <t>CCCAGATACATACCTAAATATA</t>
  </si>
  <si>
    <t>TACATACCTAAATATATATATA</t>
  </si>
  <si>
    <t>TCCAGATGATGGTTGAACATCA</t>
  </si>
  <si>
    <t>CCGGCAGCGGATCTGCGCAGAA</t>
  </si>
  <si>
    <t>TCTAGAATATTTAAGAATCTAA</t>
  </si>
  <si>
    <t>AGCAGTGATTTATATTTAGTTA</t>
  </si>
  <si>
    <t>CCGAGTTCCAGAATCTATTAAA</t>
  </si>
  <si>
    <t>CAGAGTACCTTGATCAATTAAA</t>
  </si>
  <si>
    <t>TAGATACTGTATGTTCTTAAGA</t>
  </si>
  <si>
    <t>GACTATGTATACTAGAATAATA</t>
  </si>
  <si>
    <t>TACATATTATCTGCAAATAGAA</t>
  </si>
  <si>
    <t>GAAGGTCTTTAATGTAACTTTA</t>
  </si>
  <si>
    <t>GACAGTCTCAATAATAATGAAA</t>
  </si>
  <si>
    <t>TCAGAAGATATGAGAAGATGAA</t>
  </si>
  <si>
    <t>ACTGTATTTCCTTTCTAAATAA</t>
  </si>
  <si>
    <t>CAGAAACTCCTATGAAATTGAA</t>
  </si>
  <si>
    <t>EPHX1_2052_320_v2</t>
  </si>
  <si>
    <t>TCTGTTGAGAATCTCCACCTGC</t>
  </si>
  <si>
    <t>GCAGGTGGAGATTCTCAACAGA</t>
  </si>
  <si>
    <t>MPZ_4359_1120_v2</t>
  </si>
  <si>
    <t>TGGAATGAAACTTACATCTCAA</t>
  </si>
  <si>
    <t>TTGAGATGTAAGTTTCATTCCA</t>
  </si>
  <si>
    <t>MPZ_4359_393_v2</t>
  </si>
  <si>
    <t>TTGTGTATGACAATGGAGCCAT</t>
  </si>
  <si>
    <t>ATGGCTCCATTGTCATACACAA</t>
  </si>
  <si>
    <t>NIT1_4817_616_v2</t>
  </si>
  <si>
    <t>NIT1_4817_137_v2</t>
  </si>
  <si>
    <t>TTTAAAGTTCTGTTGCTTGTCT</t>
  </si>
  <si>
    <t>AGACAAGCAACAGAACTTTAAA</t>
  </si>
  <si>
    <t>PCP4L1_654790_344_v2</t>
  </si>
  <si>
    <t>ATCAATGTCAATCTCCTCCTCC</t>
  </si>
  <si>
    <t>GGAGGAGGAGATTGACATTGAT</t>
  </si>
  <si>
    <t>PCP4L1_654790_350_v2</t>
  </si>
  <si>
    <t>TGTCAGATCAATGTCAATCTCC</t>
  </si>
  <si>
    <t>GGAGATTGACATTGATCTGACA</t>
  </si>
  <si>
    <t>TIPRL_261726_441_v2</t>
  </si>
  <si>
    <t>TTACACATCTTAACGCATCTGT</t>
  </si>
  <si>
    <t>ACAGATGCGTTAAGATGTGTAA</t>
  </si>
  <si>
    <t>PCP4L1_654790_367_v2</t>
  </si>
  <si>
    <t>TTCTCTGTTTCTGGTGCTGTCA</t>
  </si>
  <si>
    <t>TGACAGCACCAGAAACAGAGAA</t>
  </si>
  <si>
    <t>INMT_11185_1133_v2</t>
  </si>
  <si>
    <t>TTAACATATTAGGTAGACTCAG</t>
  </si>
  <si>
    <t>CTGAGTCTACCTAATATGTTAA</t>
  </si>
  <si>
    <t>MCEE_84693_693_v2</t>
  </si>
  <si>
    <t>TTAATCTTTCTGTAATTCAGTC</t>
  </si>
  <si>
    <t>GACTGAATTACAGAAAGATTAA</t>
  </si>
  <si>
    <t>MCEE_84693_692_v2</t>
  </si>
  <si>
    <t>TAATCTTTCTGTAATTCAGTCT</t>
  </si>
  <si>
    <t>AGACTGAATTACAGAAAGATTA</t>
  </si>
  <si>
    <t>RAD23A_5886_284_v2</t>
  </si>
  <si>
    <t>TCACTCAAGATCTTGCCGGCAT</t>
  </si>
  <si>
    <t>ATGCCGGCAAGATCTTGAGTGA</t>
  </si>
  <si>
    <t>RAD23A_5886_1028_v2</t>
  </si>
  <si>
    <t>TCAAAGTTCTGACTCAGGAGGA</t>
  </si>
  <si>
    <t>TCCTCCTGAGTCAGAACTTTGA</t>
  </si>
  <si>
    <t>SLC41A3_54946_1131_v2</t>
  </si>
  <si>
    <t>TATTGAAATCTAAATAGAGGTT</t>
  </si>
  <si>
    <t>AACCTCTATTTAGATTTCAATA</t>
  </si>
  <si>
    <t>SLC41A3_54946_1063_v2</t>
  </si>
  <si>
    <t>TTAAATGTTGAGTGCAGATGAA</t>
  </si>
  <si>
    <t>TTCATCTGCACTCAACATTTAA</t>
  </si>
  <si>
    <t>THNSL2_55258_1126_v2</t>
  </si>
  <si>
    <t>TTTCACTACAGCTCAGACACTG</t>
  </si>
  <si>
    <t>CAGTGTCTGAGCTGTAGTGAAA</t>
  </si>
  <si>
    <t>THNSL2_55258_1252_v2</t>
  </si>
  <si>
    <t>TCAGAGAACATACAAAGCCTGC</t>
  </si>
  <si>
    <t>GCAGGCTTTGTATGTTCTCTGA</t>
  </si>
  <si>
    <t>SPRYD7_57213_553_v2</t>
  </si>
  <si>
    <t>TATACATTTAATTCGACATGGT</t>
  </si>
  <si>
    <t>ACCATGTCGAATTAAATGTATA</t>
  </si>
  <si>
    <t>SPRYD7_57213_620_v2</t>
  </si>
  <si>
    <t>ATAAACAACTGGATACACTGTC</t>
  </si>
  <si>
    <t>GACAGTGTATCCAGTTGTTTAT</t>
  </si>
  <si>
    <t>SH3BGR_6450_528_v2</t>
  </si>
  <si>
    <t>TTGAAATGTTGCTTCATAGCTT</t>
  </si>
  <si>
    <t>AAGCTATGAAGCAACATTTCAA</t>
  </si>
  <si>
    <t>POPDC2_64091_1603_v2</t>
  </si>
  <si>
    <t>TTACCTAAATCAACTCATTGGA</t>
  </si>
  <si>
    <t>TCCAATGAGTTGATTTAGGTAA</t>
  </si>
  <si>
    <t>PITRM1_10531_2024_v2</t>
  </si>
  <si>
    <t>TGCAGAAATGACAGATATCAAA</t>
  </si>
  <si>
    <t>TTTGATATCTGTCATTTCTGCA</t>
  </si>
  <si>
    <t>PITRM1_10531_908_v2</t>
  </si>
  <si>
    <t>ATCTGTAGCAAATGAATCCGGG</t>
  </si>
  <si>
    <t>CCCGGATTCATTTGCTACAGAT</t>
  </si>
  <si>
    <t>BPNT1_10380_734_v2</t>
  </si>
  <si>
    <t>TACTGAAGAACATTCCCATGGA</t>
  </si>
  <si>
    <t>TCCATGGGAATGTTCTTCAGTA</t>
  </si>
  <si>
    <t>OCIAD2_132299_518_v2</t>
  </si>
  <si>
    <t>OCIAD2_132299_361_v2</t>
  </si>
  <si>
    <t>TCCAAATCTAGAATTAGCTGCC</t>
  </si>
  <si>
    <t>GGCAGCTAATTCTAGATTTGGA</t>
  </si>
  <si>
    <t>OCIAD2_132299_517_v2</t>
  </si>
  <si>
    <t>TAAATGTGTACAAATTCAGAGG</t>
  </si>
  <si>
    <t>CCTCTGAATTTGTACACATTTA</t>
  </si>
  <si>
    <t>EPHX1_2052_320_v2_upper</t>
  </si>
  <si>
    <t>CACCGGCAGGTGGAGATTCTCAACAGATAGTGAAGCCACAGATGTATCTGTTGAGAATCTCCACCTGC</t>
  </si>
  <si>
    <t>EPHX1_2052_320_v2_lower</t>
  </si>
  <si>
    <t>CGTCCACCTCTAAGAGTTGTCT</t>
  </si>
  <si>
    <t>AGACAACTCTTAGAGGTGGACG</t>
  </si>
  <si>
    <t>EPHX1_2052_966_upper</t>
  </si>
  <si>
    <t>CACCGTGGCTGCCTATATTCTAGAGAATAGTGAAGCCACAGATGTATTCTCTAGAATATAGGCAGCCA</t>
  </si>
  <si>
    <t>EPHX1_2052_966_lower</t>
  </si>
  <si>
    <t>ACCGACGGATATAAGATCTCTT</t>
  </si>
  <si>
    <t>AAGAGATCTTATATCCGTCGGT</t>
  </si>
  <si>
    <t>EPHX1_2052_652_upper</t>
  </si>
  <si>
    <t>CACCGCTTCCAGGAATTCTACATTCAATAGTGAAGCCACAGATGTATTGAATGTAGAATTCCTGGAAG</t>
  </si>
  <si>
    <t>EPHX1_2052_652_lower</t>
  </si>
  <si>
    <t>GAAGGTCCTTAAGATGTAAGTT</t>
  </si>
  <si>
    <t>AACTTACATCTTAAGGACCTTC</t>
  </si>
  <si>
    <t>MPZ_4359_1120_v2_upper</t>
  </si>
  <si>
    <t>CACCGTTGAGATGTAAGTTTCATTCCATAGTGAAGCCACAGATGTATGGAATGAAACTTACATCTCAA</t>
  </si>
  <si>
    <t>MPZ_4359_1120_v2_lower</t>
  </si>
  <si>
    <t>AACTCTACATTCAAAGTAAGGT</t>
  </si>
  <si>
    <t>ACCTTACTTTGAATGTAGAGTT</t>
  </si>
  <si>
    <t>MPZ_4359_1916_upper</t>
  </si>
  <si>
    <t>CACCGATGTCCTTAAATGTTTAATAAATAGTGAAGCCACAGATGTATTTATTAAACATTTAAGGACAT</t>
  </si>
  <si>
    <t>MPZ_4359_1916_lower</t>
  </si>
  <si>
    <t>TACAGGAATTTACAAATTATTT</t>
  </si>
  <si>
    <t>AAATAATTTGTAAATTCCTGTA</t>
  </si>
  <si>
    <t>MPZ_4359_393_v2_upper</t>
  </si>
  <si>
    <t>CACCGATGGCTCCATTGTCATACACAATAGTGAAGCCACAGATGTATTGTGTATGACAATGGAGCCAT</t>
  </si>
  <si>
    <t>MPZ_4359_393_v2_lower</t>
  </si>
  <si>
    <t>TACCGAGGTAACAGTATGTGTT</t>
  </si>
  <si>
    <t>AACACATACTGTTACCTCGGTA</t>
  </si>
  <si>
    <t>NIT1_4817_594_upper</t>
  </si>
  <si>
    <t>CACCGCTGGAGCAGAGATACTTACCTATAGTGAAGCCACAGATGTATAGGTAAGTATCTCTGCTCCAG</t>
  </si>
  <si>
    <t>NIT1_4817_594_lower</t>
  </si>
  <si>
    <t>GACCTCGTCTCTATGAATGGAT</t>
  </si>
  <si>
    <t>ATCCATTCATAGAGACGAGGTC</t>
  </si>
  <si>
    <t>NIT1_4817_616_v2_upper</t>
  </si>
  <si>
    <t>NIT1_4817_616_v2_lower</t>
  </si>
  <si>
    <t>NIT1_4817_137_v2_upper</t>
  </si>
  <si>
    <t>CACCGAGACAAGCAACAGAACTTTAAATAGTGAAGCCACAGATGTATTTAAAGTTCTGTTGCTTGTCT</t>
  </si>
  <si>
    <t>NIT1_4817_137_v2_lower</t>
  </si>
  <si>
    <t>TCTGTTCGTTGTCTTGAAATTT</t>
  </si>
  <si>
    <t>AAATTTCAAGACAACGAACAGA</t>
  </si>
  <si>
    <t>PCP4L1_654790_350_v2_upper</t>
  </si>
  <si>
    <t>CACCGGGAGATTGACATTGATCTGACATAGTGAAGCCACAGATGTATGTCAGATCAATGTCAATCTCC</t>
  </si>
  <si>
    <t>PCP4L1_654790_350_v2_lower</t>
  </si>
  <si>
    <t>CCTCTAACTGTAACTAGACTGT</t>
  </si>
  <si>
    <t>ACAGTCTAGTTACAGTTAGAGG</t>
  </si>
  <si>
    <t>PCP4L1_654790_344_v2_upper</t>
  </si>
  <si>
    <t>CACCGGGAGGAGGAGATTGACATTGATTAGTGAAGCCACAGATGTAATCAATGTCAATCTCCTCCTCC</t>
  </si>
  <si>
    <t>PCP4L1_654790_344_v2_lower</t>
  </si>
  <si>
    <t>CCTCCTCCTCTAACTGTAACTA</t>
  </si>
  <si>
    <t>TAGTTACAGTTAGAGGAGGAGG</t>
  </si>
  <si>
    <t>PCP4L1_654790_367_v2_upper</t>
  </si>
  <si>
    <t>CACCGTGACAGCACCAGAAACAGAGAATAGTGAAGCCACAGATGTATTCTCTGTTTCTGGTGCTGTCA</t>
  </si>
  <si>
    <t>PCP4L1_654790_367_v2_lower</t>
  </si>
  <si>
    <t>ACTGTCGTGGTCTTTGTCTCTT</t>
  </si>
  <si>
    <t>AAGAGACAAAGACCACGACAGT</t>
  </si>
  <si>
    <t>TIPRL_261726_628_upper</t>
  </si>
  <si>
    <t>CACCGAACAGATCATATAGATACAGAATAGTGAAGCCACAGATGTATTCTGTATCTATATGATCTGTT</t>
  </si>
  <si>
    <t>TIPRL_261726_628_lower</t>
  </si>
  <si>
    <t>TTGTCTAGTATATCTATGTCTT</t>
  </si>
  <si>
    <t>AAGACATAGATATACTAGACAA</t>
  </si>
  <si>
    <t>TIPRL_261726_621_upper</t>
  </si>
  <si>
    <t>CACCGTACCTACAACAGATCATATAGATAGTGAAGCCACAGATGTATCTATATGATCTGTTGTAGGTA</t>
  </si>
  <si>
    <t>TIPRL_261726_621_lower</t>
  </si>
  <si>
    <t>ATGGATGTTGTCTAGTATATCT</t>
  </si>
  <si>
    <t>AGATATACTAGACAACATCCAT</t>
  </si>
  <si>
    <t>TIPRL_261726_441_v2_upper</t>
  </si>
  <si>
    <t>CACCGACAGATGCGTTAAGATGTGTAATAGTGAAGCCACAGATGTATTACACATCTTAACGCATCTGT</t>
  </si>
  <si>
    <t>TIPRL_261726_441_v2_lower</t>
  </si>
  <si>
    <t>TGTCTACGCAATTCTACACATT</t>
  </si>
  <si>
    <t>AATGTGTAGAATTGCGTAGACA</t>
  </si>
  <si>
    <t>UFC1_51506_859_upper</t>
  </si>
  <si>
    <t>CACCGCTCCACCTCTAGTTGTTACTAATAGTGAAGCCACAGATGTATTAGTAACAACTAGAGGTGGAG</t>
  </si>
  <si>
    <t>UFC1_51506_859_lower</t>
  </si>
  <si>
    <t>GAGGTGGAGATCAACAATGATT</t>
  </si>
  <si>
    <t>AATCATTGTTGATCTCCACCTC</t>
  </si>
  <si>
    <t>UFC1_51506_729_upper</t>
  </si>
  <si>
    <t>CACCGTCCAACACAAAGAGAAATGCAATAGTGAAGCCACAGATGTATTGCATTTCTCTTTGTGTTGGA</t>
  </si>
  <si>
    <t>UFC1_51506_729_lower</t>
  </si>
  <si>
    <t>AGGTTGTGTTTCTCTTTACGTT</t>
  </si>
  <si>
    <t>AACGTAAAGAGAAACACAACCT</t>
  </si>
  <si>
    <t>UFC1_51506_56_upper</t>
  </si>
  <si>
    <t>CACCGGACGGAGTAATCTGTTTACATTTAGTGAAGCCACAGATGTAAATGTAAACAGATTACTCCGTC</t>
  </si>
  <si>
    <t>UFC1_51506_56_lower</t>
  </si>
  <si>
    <t>CTGCCTCATTAGACAAATGTAA</t>
  </si>
  <si>
    <t>TTACATTTGTCTAATGAGGCAG</t>
  </si>
  <si>
    <t>OCIAD1_54940_1025_upper</t>
  </si>
  <si>
    <t>CACCGTTCTGTATTATCTTAATGTTTATAGTGAAGCCACAGATGTATAAACATTAAGATAATACAGAA</t>
  </si>
  <si>
    <t>OCIAD1_54940_1025_lower</t>
  </si>
  <si>
    <t>AAGACATAATAGAATTACAAAT</t>
  </si>
  <si>
    <t>ATTTGTAATTCTATTATGTCTT</t>
  </si>
  <si>
    <t>OCIAD1_54940_159_upper</t>
  </si>
  <si>
    <t>CACCGCAACAAGTATGTTGATTACTCATAGTGAAGCCACAGATGTATGAGTAATCAACATACTTGTTG</t>
  </si>
  <si>
    <t>OCIAD1_54940_159_lower</t>
  </si>
  <si>
    <t>GTTGTTCATACAACTAATGAGT</t>
  </si>
  <si>
    <t>ACTCATTAGTTGTATGAACAAC</t>
  </si>
  <si>
    <t>OCIAD1_54940_760_upper</t>
  </si>
  <si>
    <t>CACCGGTGTTAATATTGTGTAAATGTATAGTGAAGCCACAGATGTATACATTTACACAATATTAACAC</t>
  </si>
  <si>
    <t>OCIAD1_54940_760_lower</t>
  </si>
  <si>
    <t>CACAATTATAACACATTTACAT</t>
  </si>
  <si>
    <t>ATGTAAATGTGTTATAATTGTG</t>
  </si>
  <si>
    <t>OCIAD2_132299_518_v2_upper</t>
  </si>
  <si>
    <t>CACCGCTCTGAATTTGTACACATTTAATAGTGAAGCCACAGATGTATTAAATGTGTACAAATTCAGAG</t>
  </si>
  <si>
    <t>OCIAD2_132299_518_v2_lower</t>
  </si>
  <si>
    <t>GAGACTTAAACATGTGTAAATT</t>
  </si>
  <si>
    <t>AATTTACACATGTTTAAGTCTC</t>
  </si>
  <si>
    <t>OCIAD2_132299_517_v2_upper</t>
  </si>
  <si>
    <t>CACCGCCTCTGAATTTGTACACATTTATAGTGAAGCCACAGATGTATAAATGTGTACAAATTCAGAGG</t>
  </si>
  <si>
    <t>OCIAD2_132299_517_v2_lower</t>
  </si>
  <si>
    <t>GGAGACTTAAACATGTGTAAAT</t>
  </si>
  <si>
    <t>ATTTACACATGTTTAAGTCTCC</t>
  </si>
  <si>
    <t>OCIAD2_132299_361_v2_upper</t>
  </si>
  <si>
    <t>CACCGGGCAGCTAATTCTAGATTTGGATAGTGAAGCCACAGATGTATCCAAATCTAGAATTAGCTGCC</t>
  </si>
  <si>
    <t>OCIAD2_132299_361_v2_lower</t>
  </si>
  <si>
    <t>CCGTCGATTAAGATCTAAACCT</t>
  </si>
  <si>
    <t>AGGTTTAGATCTTAATCGACGG</t>
  </si>
  <si>
    <t>INMT_11185_2148_upper</t>
  </si>
  <si>
    <t>CACCGCACACCTCCACTTGTTATATAATAGTGAAGCCACAGATGTATTATATAACAAGTGGAGGTGTG</t>
  </si>
  <si>
    <t>INMT_11185_2148_lower</t>
  </si>
  <si>
    <t>GTGTGGAGGTGAACAATATATT</t>
  </si>
  <si>
    <t>AATATATTGTTCACCTCCACAC</t>
  </si>
  <si>
    <t>INMT_11185_1133_v2_upper</t>
  </si>
  <si>
    <t>CACCGCTGAGTCTACCTAATATGTTAATAGTGAAGCCACAGATGTATTAACATATTAGGTAGACTCAG</t>
  </si>
  <si>
    <t>INMT_11185_1133_v2_lower</t>
  </si>
  <si>
    <t>GACTCAGATGGATTATACAATT</t>
  </si>
  <si>
    <t>AATTGTATAATCCATCTGAGTC</t>
  </si>
  <si>
    <t>INMT_11185_1096_upper</t>
  </si>
  <si>
    <t>CACCGTAGAGTCTACCTAATATGTTAATAGTGAAGCCACAGATGTATTAACATATTAGGTAGACTCTA</t>
  </si>
  <si>
    <t>INMT_11185_1096_lower</t>
  </si>
  <si>
    <t>ATCTCAGATGGATTATACAATT</t>
  </si>
  <si>
    <t>AATTGTATAATCCATCTGAGAT</t>
  </si>
  <si>
    <t>MCEE_84693_613_upper</t>
  </si>
  <si>
    <t>CACCGAAGCCTATCAAATACTATCAAATAGTGAAGCCACAGATGTATTTGATAGTATTTGATAGGCTT</t>
  </si>
  <si>
    <t>MCEE_84693_613_lower</t>
  </si>
  <si>
    <t>TTCGGATAGTTTATGATAGTTT</t>
  </si>
  <si>
    <t>AAACTATCATAAACTATCCGAA</t>
  </si>
  <si>
    <t>MCEE_84693_693_v2_upper</t>
  </si>
  <si>
    <t>CACCGGACTGAATTACAGAAAGATTAATAGTGAAGCCACAGATGTATTAATCTTTCTGTAATTCAGTC</t>
  </si>
  <si>
    <t>MCEE_84693_693_v2_lower</t>
  </si>
  <si>
    <t>CTGACTTAATGTCTTTCTAATT</t>
  </si>
  <si>
    <t>AATTAGAAAGACATTAAGTCAG</t>
  </si>
  <si>
    <t>MCEE_84693_692_v2_upper</t>
  </si>
  <si>
    <t>CACCGAGACTGAATTACAGAAAGATTATAGTGAAGCCACAGATGTATAATCTTTCTGTAATTCAGTCT</t>
  </si>
  <si>
    <t>MCEE_84693_692_v2_lower</t>
  </si>
  <si>
    <t>TCTGACTTAATGTCTTTCTAAT</t>
  </si>
  <si>
    <t>ATTAGAAAGACATTAAGTCAGA</t>
  </si>
  <si>
    <t>RAD23A_5886_284_v2_upper</t>
  </si>
  <si>
    <t>CACCGATGCCGGCAAGATCTTGAGTGATAGTGAAGCCACAGATGTATCACTCAAGATCTTGCCGGCAT</t>
  </si>
  <si>
    <t>RAD23A_5886_284_v2_lower</t>
  </si>
  <si>
    <t>TACGGCCGTTCTAGAACTCACT</t>
  </si>
  <si>
    <t>AGTGAGTTCTAGAACGGCCGTA</t>
  </si>
  <si>
    <t>RAD23A_5886_1030_upper</t>
  </si>
  <si>
    <t>CACCGTCCTGAGTCAGAACTTTGATGATAGTGAAGCCACAGATGTATCATCAAAGTTCTGACTCAGGA</t>
  </si>
  <si>
    <t>RAD23A_5886_1030_lower</t>
  </si>
  <si>
    <t>AGGACTCAGTCTTGAAACTACT</t>
  </si>
  <si>
    <t>AGTAGTTTCAAGACTGAGTCCT</t>
  </si>
  <si>
    <t>RAD23A_5886_1028_v2_upper</t>
  </si>
  <si>
    <t>CACCGTCCTCCTGAGTCAGAACTTTGATAGTGAAGCCACAGATGTATCAAAGTTCTGACTCAGGAGGA</t>
  </si>
  <si>
    <t>RAD23A_5886_1028_v2_lower</t>
  </si>
  <si>
    <t>AGGAGGACTCAGTCTTGAAACT</t>
  </si>
  <si>
    <t>AGTTTCAAGACTGAGTCCTCCT</t>
  </si>
  <si>
    <t>SLC41A3_54946_1131_upper</t>
  </si>
  <si>
    <t>CACCGACCTCTATTTAGATTTCAATAATAGTGAAGCCACAGATGTATTATTGAAATCTAAATAGAGGT</t>
  </si>
  <si>
    <t>SLC41A3_54946_1131_lower</t>
  </si>
  <si>
    <t>TGGAGATAAATCTAAAGTTATT</t>
  </si>
  <si>
    <t>AATAACTTTAGATTTATCTCCA</t>
  </si>
  <si>
    <t>SLC41A3_54946_1131_v2_upper</t>
  </si>
  <si>
    <t>CACCGAACCTCTATTTAGATTTCAATATAGTGAAGCCACAGATGTATATTGAAATCTAAATAGAGGTT</t>
  </si>
  <si>
    <t>SLC41A3_54946_1131_v2_lower</t>
  </si>
  <si>
    <t>TTGGAGATAAATCTAAAGTTAT</t>
  </si>
  <si>
    <t>ATAACTTTAGATTTATCTCCAA</t>
  </si>
  <si>
    <t>SLC41A3_54946_1063_v2_upper</t>
  </si>
  <si>
    <t>CACCGTTCATCTGCACTCAACATTTAATAGTGAAGCCACAGATGTATTAAATGTTGAGTGCAGATGAA</t>
  </si>
  <si>
    <t>SLC41A3_54946_1063_v2_lower</t>
  </si>
  <si>
    <t>AAGTAGACGTGAGTTGTAAATT</t>
  </si>
  <si>
    <t>AATTTACAACTCACGTCTACTT</t>
  </si>
  <si>
    <t>THNSL2_55258_1126_v2_upper</t>
  </si>
  <si>
    <t>CACCGCAGTGTCTGAGCTGTAGTGAAATAGTGAAGCCACAGATGTATTTCACTACAGCTCAGACACTG</t>
  </si>
  <si>
    <t>THNSL2_55258_1126_v2_lower</t>
  </si>
  <si>
    <t>GTCACAGACTCGACATCACTTT</t>
  </si>
  <si>
    <t>AAAGTGATGTCGAGTCTGTGAC</t>
  </si>
  <si>
    <t>THNSL2_55258_276_upper</t>
  </si>
  <si>
    <t>CACCGTGGCCCATCACTTCTTTGCTTATAGTGAAGCCACAGATGTATAAGCAAAGAAGTGATGGGCCA</t>
  </si>
  <si>
    <t>THNSL2_55258_276_lower</t>
  </si>
  <si>
    <t>ACCGGGTAGTGAAGAAACGAAT</t>
  </si>
  <si>
    <t>ATTCGTTTCTTCACTACCCGGT</t>
  </si>
  <si>
    <t>THNSL2_55258_1252_v2_upper</t>
  </si>
  <si>
    <t>CACCGGCAGGCTTTGTATGTTCTCTGATAGTGAAGCCACAGATGTATCAGAGAACATACAAAGCCTGC</t>
  </si>
  <si>
    <t>THNSL2_55258_1252_v2_lower</t>
  </si>
  <si>
    <t>CGTCCGAAACATACAAGAGACT</t>
  </si>
  <si>
    <t>AGTCTCTTGTATGTTTCGGACG</t>
  </si>
  <si>
    <t>SPRYD7_57213_553_v2_upper</t>
  </si>
  <si>
    <t>CACCGACCATGTCGAATTAAATGTATATAGTGAAGCCACAGATGTATATACATTTAATTCGACATGGT</t>
  </si>
  <si>
    <t>SPRYD7_57213_553_v2_lower</t>
  </si>
  <si>
    <t>TGGTACAGCTTAATTTACATAT</t>
  </si>
  <si>
    <t>ATATGTAAATTAAGCTGTACCA</t>
  </si>
  <si>
    <t>SPRYD7_57213_557_upper</t>
  </si>
  <si>
    <t>CACCGGTCGAATTAAATGTATACTTGATAGTGAAGCCACAGATGTATCAAGTATACATTTAATTCGAC</t>
  </si>
  <si>
    <t>SPRYD7_57213_557_lower</t>
  </si>
  <si>
    <t>CAGCTTAATTTACATATGAACT</t>
  </si>
  <si>
    <t>AGTTCATATGTAAATTAAGCTG</t>
  </si>
  <si>
    <t>SPRYD7_57213_620_v2_upper</t>
  </si>
  <si>
    <t>CACCGGACAGTGTATCCAGTTGTTTATTAGTGAAGCCACAGATGTAATAAACAACTGGATACACTGTC</t>
  </si>
  <si>
    <t>SPRYD7_57213_620_v2_lower</t>
  </si>
  <si>
    <t>CTGTCACATAGGTCAACAAATA</t>
  </si>
  <si>
    <t>TATTTGTTGACCTATGTGACAG</t>
  </si>
  <si>
    <t>TOM1L2_146691_422_upper</t>
  </si>
  <si>
    <t>CACCGTCATGTCTGAGATGTTAACAGATAGTGAAGCCACAGATGTATCTGTTAACATCTCAGACATGA</t>
  </si>
  <si>
    <t>TOM1L2_146691_422_lower</t>
  </si>
  <si>
    <t>AGTACAGACTCTACAATTGTCT</t>
  </si>
  <si>
    <t>AGACAATTGTAGAGTCTGTACT</t>
  </si>
  <si>
    <t>TOM1L2_146691_1927_upper</t>
  </si>
  <si>
    <t>CACCGCTGAGACGACACTACCAATAAATAGTGAAGCCACAGATGTATTTATTGGTAGTGTCGTCTCAG</t>
  </si>
  <si>
    <t>TOM1L2_146691_1927_lower</t>
  </si>
  <si>
    <t>GACTCTGCTGTGATGGTTATTT</t>
  </si>
  <si>
    <t>AAATAACCATCACAGCAGAGTC</t>
  </si>
  <si>
    <t>TOM1L2_146691_686_upper</t>
  </si>
  <si>
    <t>CACCGTAACCGAAGACAACTTAATAGATAGTGAAGCCACAGATGTATCTATTAAGTTGTCTTCGGTTA</t>
  </si>
  <si>
    <t>TOM1L2_146691_686_lower</t>
  </si>
  <si>
    <t>ATTGGCTTCTGTTGAATTATCT</t>
  </si>
  <si>
    <t>AGATAATTCAACAGAAGCCAAT</t>
  </si>
  <si>
    <t>SH3BGR_6450_528_v2_upper</t>
  </si>
  <si>
    <t>CACCGAAGCTATGAAGCAACATTTCAATAGTGAAGCCACAGATGTATTGAAATGTTGCTTCATAGCTT</t>
  </si>
  <si>
    <t>SH3BGR_6450_528_v2_lower</t>
  </si>
  <si>
    <t>TTCGATACTTCGTTGTAAAGTT</t>
  </si>
  <si>
    <t>AACTTTACAACGAAGTATCGAA</t>
  </si>
  <si>
    <t>SH3BGR_6450_901_upper</t>
  </si>
  <si>
    <t>CACCGAGAGAACCATCATATAAATAAATAGTGAAGCCACAGATGTATTTATTTATATGATGGTTCTCT</t>
  </si>
  <si>
    <t>SH3BGR_6450_901_lower</t>
  </si>
  <si>
    <t>TCTCTTGGTAGTATATTTATTT</t>
  </si>
  <si>
    <t>AAATAAATATACTACCAAGAGA</t>
  </si>
  <si>
    <t>SH3BGR_6450_817_upper</t>
  </si>
  <si>
    <t>CACCGTCTCTGTGATACAACAATAGTATAGTGAAGCCACAGATGTATACTATTGTTGTATCACAGAGA</t>
  </si>
  <si>
    <t>SH3BGR_6450_817_lower</t>
  </si>
  <si>
    <t>AGAGACACTATGTTGTTATCAT</t>
  </si>
  <si>
    <t>ATGATAACAACATAGTGTCTCT</t>
  </si>
  <si>
    <t>POPDC2_64091_1597_upper</t>
  </si>
  <si>
    <t>CACCGGAGGATCCAATGAGTTGATTTATAGTGAAGCCACAGATGTATAAATCAACTCATTGGATCCTC</t>
  </si>
  <si>
    <t>POPDC2_64091_1597_lower</t>
  </si>
  <si>
    <t>CTCCTAGGTTACTCAACTAAAT</t>
  </si>
  <si>
    <t>ATTTAGTTGAGTAACCTAGGAG</t>
  </si>
  <si>
    <t>POPDC2_64091_1644_upper</t>
  </si>
  <si>
    <t>CACCGCACCAAGTAAGCACTCAATAAATAGTGAAGCCACAGATGTATTTATTGAGTGCTTACTTGGTG</t>
  </si>
  <si>
    <t>POPDC2_64091_1644_lower</t>
  </si>
  <si>
    <t>GTGGTTCATTCGTGAGTTATTT</t>
  </si>
  <si>
    <t>AAATAACTCACGAATGAACCAC</t>
  </si>
  <si>
    <t>POPDC2_64091_1603_v2_upper</t>
  </si>
  <si>
    <t>CACCGTCCAATGAGTTGATTTAGGTAATAGTGAAGCCACAGATGTATTACCTAAATCAACTCATTGGA</t>
  </si>
  <si>
    <t>POPDC2_64091_1603_v2_lower</t>
  </si>
  <si>
    <t>AGGTTACTCAACTAAATCCATT</t>
  </si>
  <si>
    <t>AATGGATTTAGTTGAGTAACCT</t>
  </si>
  <si>
    <t>DUSP23_54935_550_upper</t>
  </si>
  <si>
    <t>CACCGGGAAGTGGACTAAAGTATTAAATAGTGAAGCCACAGATGTATTTAATACTTTAGTCCACTTCC</t>
  </si>
  <si>
    <t>DUSP23_54935_550_lower</t>
  </si>
  <si>
    <t>CCTTCACCTGATTTCATAATTT</t>
  </si>
  <si>
    <t>AAATTATGAAATCAGGTGAAGG</t>
  </si>
  <si>
    <t>DUSP23_54935_645_upper</t>
  </si>
  <si>
    <t>CACCGTTGTACTGCTTTGTTGAATAAATAGTGAAGCCACAGATGTATTTATTCAACAAAGCAGTACAA</t>
  </si>
  <si>
    <t>DUSP23_54935_645_lower</t>
  </si>
  <si>
    <t>AACATGACGAAACAACTTATTT</t>
  </si>
  <si>
    <t>AAATAAGTTGTTTCGTCATGTT</t>
  </si>
  <si>
    <t>DUSP23_54935_640_upper</t>
  </si>
  <si>
    <t>CACCGGAGGCTTGTACTGCTTTGTTGATAGTGAAGCCACAGATGTATCAACAAAGCAGTACAAGCCTC</t>
  </si>
  <si>
    <t>DUSP23_54935_640_lower</t>
  </si>
  <si>
    <t>CTCCGAACATGACGAAACAACT</t>
  </si>
  <si>
    <t>AGTTGTTTCGTCATGTTCGGAG</t>
  </si>
  <si>
    <t>MOCS2_4338_1255_upper</t>
  </si>
  <si>
    <t>CACCGATCAGACAGTCTTGATATTATATAGTGAAGCCACAGATGTATATAATATCAAGACTGTCTGAT</t>
  </si>
  <si>
    <t>MOCS2_4338_1255_lower</t>
  </si>
  <si>
    <t>TAGTCTGTCAGAACTATAATAT</t>
  </si>
  <si>
    <t>ATATTATAGTTCTGACAGACTA</t>
  </si>
  <si>
    <t>MOCS2_4338_1063_upper</t>
  </si>
  <si>
    <t>CACCGCCATGACTAATTTCTAATTGTATAGTGAAGCCACAGATGTATACAATTAGAAATTAGTCATGG</t>
  </si>
  <si>
    <t>MOCS2_4338_1063_lower</t>
  </si>
  <si>
    <t>GGTACTGATTAAAGATTAACAT</t>
  </si>
  <si>
    <t>ATGTTAATCTTTAATCAGTACC</t>
  </si>
  <si>
    <t>MOCS2_4338_339_upper</t>
  </si>
  <si>
    <t>CACCGATGAAGTTGAAGAGAAATCTAATAGTGAAGCCACAGATGTATTAGATTTCTCTTCAACTTCAT</t>
  </si>
  <si>
    <t>MOCS2_4338_339_lower</t>
  </si>
  <si>
    <t>TACTTCAACTTCTCTTTAGATT</t>
  </si>
  <si>
    <t>AATCTAAAGAGAAGTTGAAGTA</t>
  </si>
  <si>
    <t>ABRA_137735_1285_upper</t>
  </si>
  <si>
    <t>CACCGGTAATAAGTTAGTAAATATTAATAGTGAAGCCACAGATGTATTAATATTTACTAACTTATTAC</t>
  </si>
  <si>
    <t>ABRA_137735_1285_lower</t>
  </si>
  <si>
    <t>CATTATTCAATCATTTATAATT</t>
  </si>
  <si>
    <t>AATTATAAATGATTGAATAATG</t>
  </si>
  <si>
    <t>ABRA_137735_347_upper</t>
  </si>
  <si>
    <t>CACCGCCCTGAGGTTTCTCACATCAAATAGTGAAGCCACAGATGTATTTGATGTGAGAAACCTCAGGG</t>
  </si>
  <si>
    <t>ABRA_137735_347_lower</t>
  </si>
  <si>
    <t>GGGACTCCAAAGAGTGTAGTTT</t>
  </si>
  <si>
    <t>AAACTACACTCTTTGGAGTCCC</t>
  </si>
  <si>
    <t>ABRA_137735_727_upper</t>
  </si>
  <si>
    <t>CACCGACAGATTTACAGAGAAACTCAATAGTGAAGCCACAGATGTATTGAGTTTCTCTGTAAATCTGT</t>
  </si>
  <si>
    <t>ABRA_137735_727_lower</t>
  </si>
  <si>
    <t>TGTCTAAATGTCTCTTTGAGTT</t>
  </si>
  <si>
    <t>AACTCAAAGAGACATTTAGACA</t>
  </si>
  <si>
    <t>PPP1R1A_5502_1699_upper</t>
  </si>
  <si>
    <t>CACCGCCCAGATACATACCTAAATATATAGTGAAGCCACAGATGTATATATTTAGGTATGTATCTGGG</t>
  </si>
  <si>
    <t>PPP1R1A_5502_1699_lower</t>
  </si>
  <si>
    <t>GGGTCTATGTATGGATTTATAT</t>
  </si>
  <si>
    <t>ATATAAATCCATACATAGACCC</t>
  </si>
  <si>
    <t>PPP1R1A_5502_1705_upper</t>
  </si>
  <si>
    <t>CACCGTACATACCTAAATATATATATATAGTGAAGCCACAGATGTATATATATATATTTAGGTATGTA</t>
  </si>
  <si>
    <t>PPP1R1A_5502_1705_lower</t>
  </si>
  <si>
    <t>ATGTATGGATTTATATATATAT</t>
  </si>
  <si>
    <t>ATATATATATAAATCCATACAT</t>
  </si>
  <si>
    <t>PPP1R1A_5502_421_upper</t>
  </si>
  <si>
    <t>CACCGTCCAGATGATGGTTGAACATCATAGTGAAGCCACAGATGTATGATGTTCAACCATCATCTGGA</t>
  </si>
  <si>
    <t>PPP1R1A_5502_421_lower</t>
  </si>
  <si>
    <t>AGGTCTACTACCAACTTGTAGT</t>
  </si>
  <si>
    <t>ACTACAAGTTGGTAGTAGACCT</t>
  </si>
  <si>
    <t>NME1-NME2_654364_7_upper</t>
  </si>
  <si>
    <t>CACCGCCGGCAGCGGATCTGCGCAGAATAGTGAAGCCACAGATGTATTCTGCGCAGATCCGCTGCCGG</t>
  </si>
  <si>
    <t>NME1-NME2_654364_7_lower</t>
  </si>
  <si>
    <t>GGCCGTCGCCTAGACGCGTCTT</t>
  </si>
  <si>
    <t>AAGACGCGTCTAGGCGACGGCC</t>
  </si>
  <si>
    <t>PITRM1_10531_3139_upper</t>
  </si>
  <si>
    <t>CACCGTCTAGAATATTTAAGAATCTAATAGTGAAGCCACAGATGTATTAGATTCTTAAATATTCTAGA</t>
  </si>
  <si>
    <t>PITRM1_10531_3139_lower</t>
  </si>
  <si>
    <t>AGATCTTATAAATTCTTAGATT</t>
  </si>
  <si>
    <t>AATCTAAGAATTTATAAGATCT</t>
  </si>
  <si>
    <t>PITRM1_10531_908_v2_upper</t>
  </si>
  <si>
    <t>CACCGCCCGGATTCATTTGCTACAGATTAGTGAAGCCACAGATGTAATCTGTAGCAAATGAATCCGGG</t>
  </si>
  <si>
    <t>PITRM1_10531_908_v2_lower</t>
  </si>
  <si>
    <t>GGGCCTAAGTAAACGATGTCTA</t>
  </si>
  <si>
    <t>TAGACATCGTTTACTTAGGCCC</t>
  </si>
  <si>
    <t>PITRM1_10531_2024_v2_upper</t>
  </si>
  <si>
    <t>CACCGTGCAGAAATGACAGATATCAAATAGTGAAGCCACAGATGTATTTGATATCTGTCATTTCTGCA</t>
  </si>
  <si>
    <t>PITRM1_10531_2024_v2_lower</t>
  </si>
  <si>
    <t>ACGTCTTTACTGTCTATAGTTT</t>
  </si>
  <si>
    <t>AAACTATAGACAGTAAAGACGT</t>
  </si>
  <si>
    <t>BPNT1_10380_734_v2_upper</t>
  </si>
  <si>
    <t>CACCGTCCATGGGAATGTTCTTCAGTATAGTGAAGCCACAGATGTATACTGAAGAACATTCCCATGGA</t>
  </si>
  <si>
    <t>BPNT1_10380_734_v2_lower</t>
  </si>
  <si>
    <t>AGGTACCCTTACAAGAAGTCAT</t>
  </si>
  <si>
    <t>ATGACTTCTTGTAAGGGTACCT</t>
  </si>
  <si>
    <t>BPNT1_10380_1296_upper</t>
  </si>
  <si>
    <t>CACCGAGCAGTGATTTATATTTAGTTATAGTGAAGCCACAGATGTATAACTAAATATAAATCACTGCT</t>
  </si>
  <si>
    <t>BPNT1_10380_1296_lower</t>
  </si>
  <si>
    <t>TCGTCACTAAATATAAATCAAT</t>
  </si>
  <si>
    <t>ATTGATTTATATTTAGTGACGA</t>
  </si>
  <si>
    <t>BPNT1_10380_827_upper</t>
  </si>
  <si>
    <t>CACCGCCGAGTTCCAGAATCTATTAAATAGTGAAGCCACAGATGTATTTAATAGATTCTGGAACTCGG</t>
  </si>
  <si>
    <t>BPNT1_10380_827_lower</t>
  </si>
  <si>
    <t>GGCTCAAGGTCTTAGATAATTT</t>
  </si>
  <si>
    <t>AAATTATCTAAGACCTTGAGCC</t>
  </si>
  <si>
    <t>ACYP2_98_115_v2_upper</t>
  </si>
  <si>
    <t>CACCGCAGAGTACCTTGATCAATTAAATAGTGAAGCCACAGATGTATTTAATTGATCAAGGTACTCTG</t>
  </si>
  <si>
    <t>ACYP2_98_115_v2_lower</t>
  </si>
  <si>
    <t>GTCTCATGGAACTAGTTAATTT</t>
  </si>
  <si>
    <t>AAATTAACTAGTTCCATGAGAC</t>
  </si>
  <si>
    <t>ACYP2_98_758_v2_upper</t>
  </si>
  <si>
    <t>CACCGTAGATACTGTATGTTCTTAAGATAGTGAAGCCACAGATGTATCTTAAGAACATACAGTATCTA</t>
  </si>
  <si>
    <t>ACYP2_98_758_v2_lower</t>
  </si>
  <si>
    <t>ATCTATGACATACAAGAATTCT</t>
  </si>
  <si>
    <t>AGAATTCTTGTATGTCATAGAT</t>
  </si>
  <si>
    <t>ACYP2_98_778_v2_upper</t>
  </si>
  <si>
    <t>CACCGGACTATGTATACTAGAATAATATAGTGAAGCCACAGATGTATATTATTCTAGTATACATAGTC</t>
  </si>
  <si>
    <t>ACYP2_98_778_v2_lower</t>
  </si>
  <si>
    <t>CTGATACATATGATCTTATTAT</t>
  </si>
  <si>
    <t>ATAATAAGATCATATGTATCAG</t>
  </si>
  <si>
    <t>CNST_163882_398_upper</t>
  </si>
  <si>
    <t>CACCGTACATATTATCTGCAAATAGAATAGTGAAGCCACAGATGTATTCTATTTGCAGATAATATGTA</t>
  </si>
  <si>
    <t>CNST_163882_398_lower</t>
  </si>
  <si>
    <t>ATGTATAATAGACGTTTATCTT</t>
  </si>
  <si>
    <t>AAGATAAACGTCTATTATACAT</t>
  </si>
  <si>
    <t>CNST_163882_332_upper</t>
  </si>
  <si>
    <t>CACCGGAAGGTCTTTAATGTAACTTTATAGTGAAGCCACAGATGTATAAAGTTACATTAAAGACCTTC</t>
  </si>
  <si>
    <t>CNST_163882_332_lower</t>
  </si>
  <si>
    <t>CTTCCAGAAATTACATTGAAAT</t>
  </si>
  <si>
    <t>ATTTCAATGTAATTTCTGGAAG</t>
  </si>
  <si>
    <t>CNST_163882_576_upper</t>
  </si>
  <si>
    <t>CACCGGACAGTCTCAATAATAATGAAATAGTGAAGCCACAGATGTATTTCATTATTATTGAGACTGTC</t>
  </si>
  <si>
    <t>CNST_163882_576_lower</t>
  </si>
  <si>
    <t>CTGTCAGAGTTATTATTACTTT</t>
  </si>
  <si>
    <t>AAAGTAATAATAACTCTGACAG</t>
  </si>
  <si>
    <t>TACC2_10579_2441_upper</t>
  </si>
  <si>
    <t>CACCGTCAGAAGATATGAGAAGATGAATAGTGAAGCCACAGATGTATTCATCTTCTCATATCTTCTGA</t>
  </si>
  <si>
    <t>TACC2_10579_2441_lower</t>
  </si>
  <si>
    <t>AGTCTTCTATACTCTTCTACTT</t>
  </si>
  <si>
    <t>AAGTAGAAGAGTATAGAAGACT</t>
  </si>
  <si>
    <t>TACC2_10579_2892_upper</t>
  </si>
  <si>
    <t>CACCGACTGTATTTCCTTTCTAAATAATAGTGAAGCCACAGATGTATTATTTAGAAAGGAAATACAGT</t>
  </si>
  <si>
    <t>TACC2_10579_2892_lower</t>
  </si>
  <si>
    <t>TGACATAAAGGAAAGATTTATT</t>
  </si>
  <si>
    <t>AATAAATCTTTCCTTTATGTCA</t>
  </si>
  <si>
    <t>TACC2_10579_1722_upper</t>
  </si>
  <si>
    <t>CACCGCAGAAACTCCTATGAAATTGAATAGTGAAGCCACAGATGTATTCAATTTCATAGGAGTTTCTG</t>
  </si>
  <si>
    <t>TACC2_10579_1722_lower</t>
  </si>
  <si>
    <t>GTCTTTGAGGATACTTTAACTT</t>
  </si>
  <si>
    <t>AAGTTAAAGTATCCTCAAAGAC</t>
  </si>
  <si>
    <t>AAAA</t>
  </si>
  <si>
    <t>CCGTCCACCTCTAAGAGTTGTCTATCACTTCGGTGTCTACATAGACAACTCTTAGAGGTGGACGAAAA</t>
  </si>
  <si>
    <t>CACCGACGGATATAAGATCTCTTATCACTTCGGTGTCTACATAAGAGATCTTATATCCGTCGGTAAAA</t>
  </si>
  <si>
    <t>CGAAGGTCCTTAAGATGTAAGTTATCACTTCGGTGTCTACATAACTTACATCTTAAGGACCTTCAAAA</t>
  </si>
  <si>
    <t>CAACTCTACATTCAAAGTAAGGTATCACTTCGGTGTCTACATACCTTACTTTGAATGTAGAGTTAAAA</t>
  </si>
  <si>
    <t>CTACAGGAATTTACAAATTATTTATCACTTCGGTGTCTACATAAATAATTTGTAAATTCCTGTAAAAA</t>
  </si>
  <si>
    <t>CTACCGAGGTAACAGTATGTGTTATCACTTCGGTGTCTACATAACACATACTGTTACCTCGGTAAAAA</t>
  </si>
  <si>
    <t>CGACCTCGTCTCTATGAATGGATATCACTTCGGTGTCTACATATCCATTCATAGAGACGAGGTCAAAA</t>
  </si>
  <si>
    <t>CTCTGTTCGTTGTCTTGAAATTTATCACTTCGGTGTCTACATAAATTTCAAGACAACGAACAGAAAAA</t>
  </si>
  <si>
    <t>CCCTCTAACTGTAACTAGACTGTATCACTTCGGTGTCTACATACAGTCTAGTTACAGTTAGAGGAAAA</t>
  </si>
  <si>
    <t>CCCTCCTCCTCTAACTGTAACTAATCACTTCGGTGTCTACATTAGTTACAGTTAGAGGAGGAGGAAAA</t>
  </si>
  <si>
    <t>CACTGTCGTGGTCTTTGTCTCTTATCACTTCGGTGTCTACATAAGAGACAAAGACCACGACAGTAAAA</t>
  </si>
  <si>
    <t>CTTGTCTAGTATATCTATGTCTTATCACTTCGGTGTCTACATAAGACATAGATATACTAGACAAAAAA</t>
  </si>
  <si>
    <t>CATGGATGTTGTCTAGTATATCTATCACTTCGGTGTCTACATAGATATACTAGACAACATCCATAAAA</t>
  </si>
  <si>
    <t>CTGTCTACGCAATTCTACACATTATCACTTCGGTGTCTACATAATGTGTAGAATTGCGTAGACAAAAA</t>
  </si>
  <si>
    <t>CGAGGTGGAGATCAACAATGATTATCACTTCGGTGTCTACATAATCATTGTTGATCTCCACCTCAAAA</t>
  </si>
  <si>
    <t>CAGGTTGTGTTTCTCTTTACGTTATCACTTCGGTGTCTACATAACGTAAAGAGAAACACAACCTAAAA</t>
  </si>
  <si>
    <t>CCTGCCTCATTAGACAAATGTAAATCACTTCGGTGTCTACATTTACATTTGTCTAATGAGGCAGAAAA</t>
  </si>
  <si>
    <t>CAAGACATAATAGAATTACAAATATCACTTCGGTGTCTACATATTTGTAATTCTATTATGTCTTAAAA</t>
  </si>
  <si>
    <t>CGTTGTTCATACAACTAATGAGTATCACTTCGGTGTCTACATACTCATTAGTTGTATGAACAACAAAA</t>
  </si>
  <si>
    <t>CCACAATTATAACACATTTACATATCACTTCGGTGTCTACATATGTAAATGTGTTATAATTGTGAAAA</t>
  </si>
  <si>
    <t>CGAGACTTAAACATGTGTAAATTATCACTTCGGTGTCTACATAATTTACACATGTTTAAGTCTCAAAA</t>
  </si>
  <si>
    <t>CGGAGACTTAAACATGTGTAAATATCACTTCGGTGTCTACATATTTACACATGTTTAAGTCTCCAAAA</t>
  </si>
  <si>
    <t>CCCGTCGATTAAGATCTAAACCTATCACTTCGGTGTCTACATAGGTTTAGATCTTAATCGACGGAAAA</t>
  </si>
  <si>
    <t>CGTGTGGAGGTGAACAATATATTATCACTTCGGTGTCTACATAATATATTGTTCACCTCCACACAAAA</t>
  </si>
  <si>
    <t>CGACTCAGATGGATTATACAATTATCACTTCGGTGTCTACATAATTGTATAATCCATCTGAGTCAAAA</t>
  </si>
  <si>
    <t>CATCTCAGATGGATTATACAATTATCACTTCGGTGTCTACATAATTGTATAATCCATCTGAGATAAAA</t>
  </si>
  <si>
    <t>CTTCGGATAGTTTATGATAGTTTATCACTTCGGTGTCTACATAAACTATCATAAACTATCCGAAAAAA</t>
  </si>
  <si>
    <t>CCTGACTTAATGTCTTTCTAATTATCACTTCGGTGTCTACATAATTAGAAAGACATTAAGTCAGAAAA</t>
  </si>
  <si>
    <t>CTCTGACTTAATGTCTTTCTAATATCACTTCGGTGTCTACATATTAGAAAGACATTAAGTCAGAAAAA</t>
  </si>
  <si>
    <t>CTACGGCCGTTCTAGAACTCACTATCACTTCGGTGTCTACATAGTGAGTTCTAGAACGGCCGTAAAAA</t>
  </si>
  <si>
    <t>CAGGACTCAGTCTTGAAACTACTATCACTTCGGTGTCTACATAGTAGTTTCAAGACTGAGTCCTAAAA</t>
  </si>
  <si>
    <t>CAGGAGGACTCAGTCTTGAAACTATCACTTCGGTGTCTACATAGTTTCAAGACTGAGTCCTCCTAAAA</t>
  </si>
  <si>
    <t>CTGGAGATAAATCTAAAGTTATTATCACTTCGGTGTCTACATAATAACTTTAGATTTATCTCCAAAAA</t>
  </si>
  <si>
    <t>CTTGGAGATAAATCTAAAGTTATATCACTTCGGTGTCTACATATAACTTTAGATTTATCTCCAAAAAA</t>
  </si>
  <si>
    <t>CAAGTAGACGTGAGTTGTAAATTATCACTTCGGTGTCTACATAATTTACAACTCACGTCTACTTAAAA</t>
  </si>
  <si>
    <t>CGTCACAGACTCGACATCACTTTATCACTTCGGTGTCTACATAAAGTGATGTCGAGTCTGTGACAAAA</t>
  </si>
  <si>
    <t>CACCGGGTAGTGAAGAAACGAATATCACTTCGGTGTCTACATATTCGTTTCTTCACTACCCGGTAAAA</t>
  </si>
  <si>
    <t>CCGTCCGAAACATACAAGAGACTATCACTTCGGTGTCTACATAGTCTCTTGTATGTTTCGGACGAAAA</t>
  </si>
  <si>
    <t>CTGGTACAGCTTAATTTACATATATCACTTCGGTGTCTACATATATGTAAATTAAGCTGTACCAAAAA</t>
  </si>
  <si>
    <t>CCAGCTTAATTTACATATGAACTATCACTTCGGTGTCTACATAGTTCATATGTAAATTAAGCTGAAAA</t>
  </si>
  <si>
    <t>CCTGTCACATAGGTCAACAAATAATCACTTCGGTGTCTACATTATTTGTTGACCTATGTGACAGAAAA</t>
  </si>
  <si>
    <t>CAGTACAGACTCTACAATTGTCTATCACTTCGGTGTCTACATAGACAATTGTAGAGTCTGTACTAAAA</t>
  </si>
  <si>
    <t>CGACTCTGCTGTGATGGTTATTTATCACTTCGGTGTCTACATAAATAACCATCACAGCAGAGTCAAAA</t>
  </si>
  <si>
    <t>CATTGGCTTCTGTTGAATTATCTATCACTTCGGTGTCTACATAGATAATTCAACAGAAGCCAATAAAA</t>
  </si>
  <si>
    <t>CTTCGATACTTCGTTGTAAAGTTATCACTTCGGTGTCTACATAACTTTACAACGAAGTATCGAAAAAA</t>
  </si>
  <si>
    <t>CTCTCTTGGTAGTATATTTATTTATCACTTCGGTGTCTACATAAATAAATATACTACCAAGAGAAAAA</t>
  </si>
  <si>
    <t>CAGAGACACTATGTTGTTATCATATCACTTCGGTGTCTACATATGATAACAACATAGTGTCTCTAAAA</t>
  </si>
  <si>
    <t>CCTCCTAGGTTACTCAACTAAATATCACTTCGGTGTCTACATATTTAGTTGAGTAACCTAGGAGAAAA</t>
  </si>
  <si>
    <t>CGTGGTTCATTCGTGAGTTATTTATCACTTCGGTGTCTACATAAATAACTCACGAATGAACCACAAAA</t>
  </si>
  <si>
    <t>CAGGTTACTCAACTAAATCCATTATCACTTCGGTGTCTACATAATGGATTTAGTTGAGTAACCTAAAA</t>
  </si>
  <si>
    <t>CCCTTCACCTGATTTCATAATTTATCACTTCGGTGTCTACATAAATTATGAAATCAGGTGAAGGAAAA</t>
  </si>
  <si>
    <t>CAACATGACGAAACAACTTATTTATCACTTCGGTGTCTACATAAATAAGTTGTTTCGTCATGTTAAAA</t>
  </si>
  <si>
    <t>CCTCCGAACATGACGAAACAACTATCACTTCGGTGTCTACATAGTTGTTTCGTCATGTTCGGAGAAAA</t>
  </si>
  <si>
    <t>CTAGTCTGTCAGAACTATAATATATCACTTCGGTGTCTACATATATTATAGTTCTGACAGACTAAAAA</t>
  </si>
  <si>
    <t>CGGTACTGATTAAAGATTAACATATCACTTCGGTGTCTACATATGTTAATCTTTAATCAGTACCAAAA</t>
  </si>
  <si>
    <t>CTACTTCAACTTCTCTTTAGATTATCACTTCGGTGTCTACATAATCTAAAGAGAAGTTGAAGTAAAAA</t>
  </si>
  <si>
    <t>CCATTATTCAATCATTTATAATTATCACTTCGGTGTCTACATAATTATAAATGATTGAATAATGAAAA</t>
  </si>
  <si>
    <t>CGGGACTCCAAAGAGTGTAGTTTATCACTTCGGTGTCTACATAAACTACACTCTTTGGAGTCCCAAAA</t>
  </si>
  <si>
    <t>CTGTCTAAATGTCTCTTTGAGTTATCACTTCGGTGTCTACATAACTCAAAGAGACATTTAGACAAAAA</t>
  </si>
  <si>
    <t>CGGGTCTATGTATGGATTTATATATCACTTCGGTGTCTACATATATAAATCCATACATAGACCCAAAA</t>
  </si>
  <si>
    <t>CATGTATGGATTTATATATATATATCACTTCGGTGTCTACATATATATATATAAATCCATACATAAAA</t>
  </si>
  <si>
    <t>CAGGTCTACTACCAACTTGTAGTATCACTTCGGTGTCTACATACTACAAGTTGGTAGTAGACCTAAAA</t>
  </si>
  <si>
    <t>CGGCCGTCGCCTAGACGCGTCTTATCACTTCGGTGTCTACATAAGACGCGTCTAGGCGACGGCCAAAA</t>
  </si>
  <si>
    <t>CAGATCTTATAAATTCTTAGATTATCACTTCGGTGTCTACATAATCTAAGAATTTATAAGATCTAAAA</t>
  </si>
  <si>
    <t>CGGGCCTAAGTAAACGATGTCTAATCACTTCGGTGTCTACATTAGACATCGTTTACTTAGGCCCAAAA</t>
  </si>
  <si>
    <t>CACGTCTTTACTGTCTATAGTTTATCACTTCGGTGTCTACATAAACTATAGACAGTAAAGACGTAAAA</t>
  </si>
  <si>
    <t>CAGGTACCCTTACAAGAAGTCATATCACTTCGGTGTCTACATATGACTTCTTGTAAGGGTACCTAAAA</t>
  </si>
  <si>
    <t>CTCGTCACTAAATATAAATCAATATCACTTCGGTGTCTACATATTGATTTATATTTAGTGACGAAAAA</t>
  </si>
  <si>
    <t>CGGCTCAAGGTCTTAGATAATTTATCACTTCGGTGTCTACATAAATTATCTAAGACCTTGAGCCAAAA</t>
  </si>
  <si>
    <t>CGTCTCATGGAACTAGTTAATTTATCACTTCGGTGTCTACATAAATTAACTAGTTCCATGAGACAAAA</t>
  </si>
  <si>
    <t>CATCTATGACATACAAGAATTCTATCACTTCGGTGTCTACATAGAATTCTTGTATGTCATAGATAAAA</t>
  </si>
  <si>
    <t>CCTGATACATATGATCTTATTATATCACTTCGGTGTCTACATATAATAAGATCATATGTATCAGAAAA</t>
  </si>
  <si>
    <t>CATGTATAATAGACGTTTATCTTATCACTTCGGTGTCTACATAAGATAAACGTCTATTATACATAAAA</t>
  </si>
  <si>
    <t>CCTTCCAGAAATTACATTGAAATATCACTTCGGTGTCTACATATTTCAATGTAATTTCTGGAAGAAAA</t>
  </si>
  <si>
    <t>CCTGTCAGAGTTATTATTACTTTATCACTTCGGTGTCTACATAAAGTAATAATAACTCTGACAGAAAA</t>
  </si>
  <si>
    <t>CAGTCTTCTATACTCTTCTACTTATCACTTCGGTGTCTACATAAGTAGAAGAGTATAGAAGACTAAAA</t>
  </si>
  <si>
    <t>CTGACATAAAGGAAAGATTTATTATCACTTCGGTGTCTACATAATAAATCTTTCCTTTATGTCAAAAA</t>
  </si>
  <si>
    <t>CGTCTTTGAGGATACTTTAACTTATCACTTCGGTGTCTACATAAGTTAAAGTATCCTCAAAGACAAAA</t>
  </si>
  <si>
    <t>cloning not successful - redesign on 13-5-20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</si>
</sst>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F0000"/>
      <name val="Calibri (Body)_x0000_"/>
    </font>
    <font>
      <sz val="12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3" tint="0.39997558519241921"/>
      <name val="Calibri (Body)_x0000_"/>
    </font>
    <font>
      <sz val="10"/>
      <color rgb="FF222222"/>
      <name val="Verdana"/>
      <family val="2"/>
    </font>
    <font>
      <sz val="10"/>
      <color rgb="FF00709B"/>
      <name val="Verdana"/>
      <family val="2"/>
    </font>
    <font>
      <b/>
      <sz val="12"/>
      <color theme="4"/>
      <name val="Calibri"/>
      <family val="2"/>
      <scheme val="minor"/>
    </font>
    <font>
      <b/>
      <sz val="12"/>
      <color theme="4"/>
      <name val="Calibri (Body)_x0000_"/>
    </font>
    <font>
      <b/>
      <sz val="11"/>
      <color theme="4"/>
      <name val="Calibri (Body)_x0000_"/>
    </font>
    <font>
      <sz val="11"/>
      <color rgb="FF2D2D2D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DB9CC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2" borderId="0" xfId="0" applyFont="1" applyFill="1"/>
    <xf numFmtId="0" fontId="0" fillId="3" borderId="0" xfId="0" applyFont="1" applyFill="1"/>
    <xf numFmtId="0" fontId="9" fillId="0" borderId="0" xfId="0" applyFont="1"/>
    <xf numFmtId="0" fontId="0" fillId="4" borderId="0" xfId="0" applyFont="1" applyFill="1"/>
    <xf numFmtId="0" fontId="0" fillId="5" borderId="0" xfId="0" applyFill="1"/>
    <xf numFmtId="0" fontId="0" fillId="0" borderId="0" xfId="0" applyFont="1" applyFill="1"/>
    <xf numFmtId="0" fontId="0" fillId="0" borderId="1" xfId="0" applyBorder="1"/>
    <xf numFmtId="0" fontId="6" fillId="0" borderId="2" xfId="0" applyFont="1" applyBorder="1"/>
    <xf numFmtId="0" fontId="3" fillId="0" borderId="2" xfId="0" applyFont="1" applyBorder="1"/>
    <xf numFmtId="0" fontId="8" fillId="0" borderId="2" xfId="0" applyFont="1" applyBorder="1"/>
    <xf numFmtId="0" fontId="0" fillId="3" borderId="2" xfId="0" applyFont="1" applyFill="1" applyBorder="1"/>
    <xf numFmtId="0" fontId="0" fillId="0" borderId="2" xfId="0" applyBorder="1"/>
    <xf numFmtId="0" fontId="0" fillId="2" borderId="2" xfId="0" applyFont="1" applyFill="1" applyBorder="1"/>
    <xf numFmtId="0" fontId="0" fillId="5" borderId="2" xfId="0" applyFill="1" applyBorder="1"/>
    <xf numFmtId="0" fontId="0" fillId="0" borderId="3" xfId="0" applyBorder="1"/>
    <xf numFmtId="0" fontId="6" fillId="0" borderId="0" xfId="0" applyFont="1" applyBorder="1"/>
    <xf numFmtId="0" fontId="10" fillId="0" borderId="0" xfId="0" applyFont="1" applyBorder="1"/>
    <xf numFmtId="0" fontId="3" fillId="0" borderId="0" xfId="0" applyFont="1" applyBorder="1"/>
    <xf numFmtId="0" fontId="8" fillId="0" borderId="0" xfId="0" applyFont="1" applyBorder="1"/>
    <xf numFmtId="0" fontId="0" fillId="4" borderId="0" xfId="0" applyFont="1" applyFill="1" applyBorder="1"/>
    <xf numFmtId="0" fontId="0" fillId="0" borderId="0" xfId="0" applyBorder="1"/>
    <xf numFmtId="0" fontId="0" fillId="5" borderId="0" xfId="0" applyFill="1" applyBorder="1"/>
    <xf numFmtId="0" fontId="0" fillId="0" borderId="3" xfId="0" applyFont="1" applyFill="1" applyBorder="1"/>
    <xf numFmtId="0" fontId="0" fillId="3" borderId="0" xfId="0" applyFont="1" applyFill="1" applyBorder="1"/>
    <xf numFmtId="0" fontId="0" fillId="2" borderId="0" xfId="0" applyFont="1" applyFill="1" applyBorder="1"/>
    <xf numFmtId="0" fontId="0" fillId="0" borderId="4" xfId="0" applyFont="1" applyFill="1" applyBorder="1"/>
    <xf numFmtId="0" fontId="6" fillId="0" borderId="5" xfId="0" applyFont="1" applyBorder="1"/>
    <xf numFmtId="0" fontId="3" fillId="0" borderId="5" xfId="0" applyFont="1" applyBorder="1"/>
    <xf numFmtId="0" fontId="8" fillId="0" borderId="5" xfId="0" applyFont="1" applyBorder="1"/>
    <xf numFmtId="0" fontId="0" fillId="4" borderId="5" xfId="0" applyFont="1" applyFill="1" applyBorder="1"/>
    <xf numFmtId="0" fontId="0" fillId="0" borderId="5" xfId="0" applyBorder="1"/>
    <xf numFmtId="0" fontId="0" fillId="5" borderId="5" xfId="0" applyFill="1" applyBorder="1"/>
    <xf numFmtId="0" fontId="7" fillId="0" borderId="2" xfId="0" applyFont="1" applyBorder="1"/>
    <xf numFmtId="0" fontId="7" fillId="0" borderId="0" xfId="0" applyFont="1" applyBorder="1"/>
    <xf numFmtId="0" fontId="7" fillId="0" borderId="5" xfId="0" applyFont="1" applyBorder="1"/>
    <xf numFmtId="0" fontId="0" fillId="0" borderId="0" xfId="0" applyFont="1" applyFill="1" applyBorder="1"/>
    <xf numFmtId="0" fontId="0" fillId="0" borderId="4" xfId="0" applyBorder="1"/>
    <xf numFmtId="0" fontId="13" fillId="0" borderId="2" xfId="0" applyFont="1" applyBorder="1"/>
    <xf numFmtId="0" fontId="13" fillId="0" borderId="0" xfId="0" applyFont="1" applyBorder="1"/>
    <xf numFmtId="0" fontId="0" fillId="0" borderId="1" xfId="0" applyFont="1" applyFill="1" applyBorder="1"/>
    <xf numFmtId="0" fontId="11" fillId="0" borderId="0" xfId="0" applyFont="1"/>
    <xf numFmtId="0" fontId="0" fillId="0" borderId="5" xfId="0" applyFont="1" applyFill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2" xfId="0" applyFont="1" applyFill="1" applyBorder="1"/>
    <xf numFmtId="0" fontId="13" fillId="0" borderId="0" xfId="0" applyFont="1"/>
    <xf numFmtId="0" fontId="14" fillId="0" borderId="0" xfId="0" applyFont="1"/>
    <xf numFmtId="0" fontId="15" fillId="0" borderId="2" xfId="0" applyFont="1" applyBorder="1"/>
    <xf numFmtId="0" fontId="15" fillId="0" borderId="0" xfId="0" applyFont="1" applyBorder="1"/>
    <xf numFmtId="0" fontId="13" fillId="0" borderId="5" xfId="0" applyFont="1" applyBorder="1"/>
    <xf numFmtId="0" fontId="4" fillId="0" borderId="0" xfId="0" applyFont="1" applyBorder="1"/>
    <xf numFmtId="0" fontId="4" fillId="0" borderId="5" xfId="0" applyFont="1" applyBorder="1"/>
    <xf numFmtId="0" fontId="16" fillId="0" borderId="2" xfId="0" applyFont="1" applyBorder="1"/>
    <xf numFmtId="0" fontId="16" fillId="0" borderId="0" xfId="0" applyFont="1" applyBorder="1"/>
    <xf numFmtId="0" fontId="16" fillId="0" borderId="5" xfId="0" applyFont="1" applyBorder="1"/>
    <xf numFmtId="0" fontId="11" fillId="0" borderId="0" xfId="0" applyFont="1" applyBorder="1"/>
    <xf numFmtId="0" fontId="0" fillId="6" borderId="1" xfId="0" applyFill="1" applyBorder="1"/>
    <xf numFmtId="0" fontId="0" fillId="6" borderId="3" xfId="0" applyFill="1" applyBorder="1"/>
    <xf numFmtId="0" fontId="0" fillId="6" borderId="2" xfId="0" applyFill="1" applyBorder="1"/>
    <xf numFmtId="0" fontId="0" fillId="6" borderId="0" xfId="0" applyFill="1" applyBorder="1"/>
    <xf numFmtId="0" fontId="0" fillId="6" borderId="0" xfId="0" applyFont="1" applyFill="1" applyBorder="1"/>
    <xf numFmtId="0" fontId="0" fillId="6" borderId="5" xfId="0" applyFont="1" applyFill="1" applyBorder="1"/>
    <xf numFmtId="0" fontId="0" fillId="6" borderId="4" xfId="0" applyFill="1" applyBorder="1"/>
    <xf numFmtId="0" fontId="0" fillId="6" borderId="3" xfId="0" applyFont="1" applyFill="1" applyBorder="1"/>
    <xf numFmtId="0" fontId="0" fillId="6" borderId="0" xfId="0" applyFill="1"/>
    <xf numFmtId="0" fontId="0" fillId="6" borderId="2" xfId="0" applyFont="1" applyFill="1" applyBorder="1"/>
    <xf numFmtId="0" fontId="0" fillId="0" borderId="0" xfId="0" applyFill="1"/>
    <xf numFmtId="0" fontId="0" fillId="0" borderId="0" xfId="0" applyFill="1" applyBorder="1"/>
    <xf numFmtId="0" fontId="0" fillId="7" borderId="2" xfId="0" applyFill="1" applyBorder="1"/>
    <xf numFmtId="0" fontId="0" fillId="7" borderId="0" xfId="0" applyFill="1" applyBorder="1"/>
    <xf numFmtId="0" fontId="4" fillId="7" borderId="0" xfId="0" applyFont="1" applyFill="1"/>
    <xf numFmtId="0" fontId="0" fillId="7" borderId="2" xfId="0" applyFont="1" applyFill="1" applyBorder="1"/>
    <xf numFmtId="0" fontId="0" fillId="7" borderId="5" xfId="0" applyFont="1" applyFill="1" applyBorder="1"/>
    <xf numFmtId="0" fontId="0" fillId="7" borderId="1" xfId="0" applyFill="1" applyBorder="1"/>
    <xf numFmtId="0" fontId="0" fillId="7" borderId="3" xfId="0" applyFill="1" applyBorder="1"/>
  </cellXfs>
  <cellStyles count="1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Normal" xfId="0" builtinId="0"/>
  </cellStyles>
  <dxfs count="0"/>
  <tableStyles count="0" defaultTableStyle="TableStyleMedium9" defaultPivotStyle="PivotStyleMedium4"/>
  <colors>
    <mruColors>
      <color rgb="FFFDB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1987315</xdr:colOff>
      <xdr:row>4</xdr:row>
      <xdr:rowOff>117593</xdr:rowOff>
    </xdr:from>
    <xdr:to>
      <xdr:col>12</xdr:col>
      <xdr:colOff>517407</xdr:colOff>
      <xdr:row>7</xdr:row>
      <xdr:rowOff>176389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B2F16110-DC4E-4834-8E1D-9F5DE0778FEE}"/>
            </a:ext>
          </a:extLst>
        </xdr:cNvPr>
        <xdr:cNvCxnSpPr/>
      </xdr:nvCxnSpPr>
      <xdr:spPr>
        <a:xfrm flipH="1">
          <a:off x="12664722" y="317500"/>
          <a:ext cx="964259" cy="658519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623240</xdr:colOff>
      <xdr:row>3</xdr:row>
      <xdr:rowOff>105833</xdr:rowOff>
    </xdr:from>
    <xdr:to>
      <xdr:col>16</xdr:col>
      <xdr:colOff>634999</xdr:colOff>
      <xdr:row>7</xdr:row>
      <xdr:rowOff>70555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8DC27E7-0BCB-4685-812C-4DA93AF5F507}"/>
            </a:ext>
          </a:extLst>
        </xdr:cNvPr>
        <xdr:cNvSpPr txBox="1"/>
      </xdr:nvSpPr>
      <xdr:spPr>
        <a:xfrm>
          <a:off x="13734814" y="105833"/>
          <a:ext cx="3022129" cy="76435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400" b="1"/>
            <a:t>1- paste 22mer splashRNA sequence here</a:t>
          </a:r>
        </a:p>
        <a:p>
          <a:r>
            <a:rPr lang="en-AU" sz="1400" b="1"/>
            <a:t>Nat. Biotechnol. doi:10.1038/nbt. 3807</a:t>
          </a:r>
        </a:p>
      </xdr:txBody>
    </xdr:sp>
    <xdr:clientData/>
  </xdr:twoCellAnchor>
  <xdr:twoCellAnchor>
    <xdr:from>
      <xdr:col>3</xdr:col>
      <xdr:colOff>811389</xdr:colOff>
      <xdr:row>3</xdr:row>
      <xdr:rowOff>58796</xdr:rowOff>
    </xdr:from>
    <xdr:to>
      <xdr:col>6</xdr:col>
      <xdr:colOff>117592</xdr:colOff>
      <xdr:row>7</xdr:row>
      <xdr:rowOff>23518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607D9E4-8CBE-48E2-A7D6-B9123616AE53}"/>
            </a:ext>
          </a:extLst>
        </xdr:cNvPr>
        <xdr:cNvSpPr txBox="1"/>
      </xdr:nvSpPr>
      <xdr:spPr>
        <a:xfrm>
          <a:off x="3492500" y="58796"/>
          <a:ext cx="3022129" cy="764352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400" b="1"/>
            <a:t>2- paste reverse complement of 22mer splashRNA sequence here.</a:t>
          </a:r>
        </a:p>
      </xdr:txBody>
    </xdr:sp>
    <xdr:clientData/>
  </xdr:twoCellAnchor>
  <xdr:twoCellAnchor>
    <xdr:from>
      <xdr:col>5</xdr:col>
      <xdr:colOff>176893</xdr:colOff>
      <xdr:row>6</xdr:row>
      <xdr:rowOff>0</xdr:rowOff>
    </xdr:from>
    <xdr:to>
      <xdr:col>7</xdr:col>
      <xdr:colOff>105834</xdr:colOff>
      <xdr:row>7</xdr:row>
      <xdr:rowOff>152870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CC64AD4F-7EAF-408E-939C-8ACD247D713D}"/>
            </a:ext>
          </a:extLst>
        </xdr:cNvPr>
        <xdr:cNvCxnSpPr/>
      </xdr:nvCxnSpPr>
      <xdr:spPr>
        <a:xfrm>
          <a:off x="6408964" y="1360714"/>
          <a:ext cx="568477" cy="356977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2116818</xdr:colOff>
      <xdr:row>11</xdr:row>
      <xdr:rowOff>133635</xdr:rowOff>
    </xdr:from>
    <xdr:to>
      <xdr:col>10</xdr:col>
      <xdr:colOff>742664</xdr:colOff>
      <xdr:row>15</xdr:row>
      <xdr:rowOff>98357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67DB36A3-8A53-4481-B91E-D770F593D5FC}"/>
            </a:ext>
          </a:extLst>
        </xdr:cNvPr>
        <xdr:cNvSpPr txBox="1"/>
      </xdr:nvSpPr>
      <xdr:spPr>
        <a:xfrm>
          <a:off x="9146268" y="2467260"/>
          <a:ext cx="3054971" cy="764822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400" b="1"/>
            <a:t>3- Sequences</a:t>
          </a:r>
          <a:r>
            <a:rPr lang="en-AU" sz="1400" b="1" baseline="0"/>
            <a:t> will be automatically inversed here</a:t>
          </a:r>
          <a:endParaRPr lang="en-AU" sz="1400" b="1"/>
        </a:p>
      </xdr:txBody>
    </xdr:sp>
    <xdr:clientData/>
  </xdr:twoCellAnchor>
  <xdr:twoCellAnchor>
    <xdr:from>
      <xdr:col>8</xdr:col>
      <xdr:colOff>1752600</xdr:colOff>
      <xdr:row>10</xdr:row>
      <xdr:rowOff>9525</xdr:rowOff>
    </xdr:from>
    <xdr:to>
      <xdr:col>8</xdr:col>
      <xdr:colOff>2143125</xdr:colOff>
      <xdr:row>11</xdr:row>
      <xdr:rowOff>66676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EBBE7E3-A549-4097-8922-A09F9B395376}"/>
            </a:ext>
          </a:extLst>
        </xdr:cNvPr>
        <xdr:cNvCxnSpPr/>
      </xdr:nvCxnSpPr>
      <xdr:spPr>
        <a:xfrm flipH="1" flipV="1">
          <a:off x="8782050" y="2143125"/>
          <a:ext cx="390525" cy="25717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721178</xdr:colOff>
      <xdr:row>10</xdr:row>
      <xdr:rowOff>57152</xdr:rowOff>
    </xdr:from>
    <xdr:to>
      <xdr:col>10</xdr:col>
      <xdr:colOff>1085850</xdr:colOff>
      <xdr:row>11</xdr:row>
      <xdr:rowOff>176893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AE28AB70-DBA9-4DA6-ABD2-3EEDA1E3CA40}"/>
            </a:ext>
          </a:extLst>
        </xdr:cNvPr>
        <xdr:cNvCxnSpPr/>
      </xdr:nvCxnSpPr>
      <xdr:spPr>
        <a:xfrm flipV="1">
          <a:off x="12205607" y="2234295"/>
          <a:ext cx="364672" cy="323848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2737304</xdr:colOff>
      <xdr:row>11</xdr:row>
      <xdr:rowOff>126831</xdr:rowOff>
    </xdr:from>
    <xdr:to>
      <xdr:col>15</xdr:col>
      <xdr:colOff>941330</xdr:colOff>
      <xdr:row>15</xdr:row>
      <xdr:rowOff>91553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8380B915-8A29-4AE4-B286-DA195E2FA6C9}"/>
            </a:ext>
          </a:extLst>
        </xdr:cNvPr>
        <xdr:cNvSpPr txBox="1"/>
      </xdr:nvSpPr>
      <xdr:spPr>
        <a:xfrm>
          <a:off x="14221733" y="2508081"/>
          <a:ext cx="3048168" cy="781151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400" b="1"/>
            <a:t>4-Oligos</a:t>
          </a:r>
          <a:r>
            <a:rPr lang="en-AU" sz="1400" b="1" baseline="0"/>
            <a:t> will be automatically populate here</a:t>
          </a:r>
          <a:endParaRPr lang="en-AU" sz="1400" b="1"/>
        </a:p>
      </xdr:txBody>
    </xdr:sp>
    <xdr:clientData/>
  </xdr:twoCellAnchor>
  <xdr:twoCellAnchor>
    <xdr:from>
      <xdr:col>15</xdr:col>
      <xdr:colOff>1006929</xdr:colOff>
      <xdr:row>10</xdr:row>
      <xdr:rowOff>68036</xdr:rowOff>
    </xdr:from>
    <xdr:to>
      <xdr:col>16</xdr:col>
      <xdr:colOff>693965</xdr:colOff>
      <xdr:row>11</xdr:row>
      <xdr:rowOff>163286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DF048EBB-65D2-4C94-82D7-FC4707F4B06B}"/>
            </a:ext>
          </a:extLst>
        </xdr:cNvPr>
        <xdr:cNvCxnSpPr/>
      </xdr:nvCxnSpPr>
      <xdr:spPr>
        <a:xfrm flipV="1">
          <a:off x="17335500" y="2245179"/>
          <a:ext cx="830036" cy="299357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%20(x86)\Kutools%20for%20Excel\KutoolsforExcel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do"/>
      <sheetName val="Temporary"/>
      <sheetName val="CalendarTemplate"/>
      <sheetName val="Kutools for Excel"/>
      <sheetName val="Default"/>
      <sheetName val="Paste"/>
      <sheetName val="Temporary1"/>
      <sheetName val="KutoolsforExcel"/>
    </sheetNames>
    <definedNames>
      <definedName name="REVERSETEX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180"/>
  <sheetViews>
    <sheetView tabSelected="1" topLeftCell="A43" zoomScale="85" zoomScaleNormal="85" workbookViewId="0">
      <selection activeCell="B73" sqref="B73"/>
    </sheetView>
  </sheetViews>
  <sheetFormatPr defaultColWidth="11" defaultRowHeight="15.75"/>
  <cols>
    <col min="1" max="1" width="6.125" customWidth="1"/>
    <col min="2" max="2" width="30.75" style="4" customWidth="1"/>
    <col min="3" max="3" width="17.625" style="4" customWidth="1"/>
    <col min="4" max="4" width="25.625" style="4" customWidth="1"/>
    <col min="5" max="5" width="8.375" style="6" customWidth="1"/>
    <col min="6" max="6" width="2.625" bestFit="1" customWidth="1"/>
    <col min="7" max="7" width="5.625" bestFit="1" customWidth="1"/>
    <col min="8" max="8" width="2.5" bestFit="1" customWidth="1"/>
    <col min="9" max="9" width="35.25" customWidth="1"/>
    <col min="10" max="10" width="22.875" bestFit="1" customWidth="1"/>
    <col min="11" max="11" width="36" customWidth="1"/>
    <col min="12" max="12" width="2.625" customWidth="1"/>
    <col min="15" max="15" width="2.625" bestFit="1" customWidth="1"/>
    <col min="16" max="16" width="15" customWidth="1"/>
    <col min="17" max="17" width="109.375" customWidth="1"/>
    <col min="18" max="18" width="6.625" customWidth="1"/>
    <col min="19" max="19" width="96.375" style="54" bestFit="1" customWidth="1"/>
  </cols>
  <sheetData>
    <row r="2" spans="2:19" ht="26.25">
      <c r="B2" s="10" t="s">
        <v>99</v>
      </c>
    </row>
    <row r="8" spans="2:19" s="2" customFormat="1">
      <c r="B8" s="4" t="s">
        <v>100</v>
      </c>
      <c r="C8" s="3"/>
      <c r="D8" s="4" t="s">
        <v>100</v>
      </c>
      <c r="E8" s="6"/>
      <c r="I8" s="1" t="s">
        <v>95</v>
      </c>
      <c r="J8" s="1" t="s">
        <v>0</v>
      </c>
      <c r="K8" s="1" t="s">
        <v>1</v>
      </c>
      <c r="S8" s="54"/>
    </row>
    <row r="9" spans="2:19" s="2" customFormat="1">
      <c r="B9" s="4" t="s">
        <v>100</v>
      </c>
      <c r="C9" s="5" t="s">
        <v>101</v>
      </c>
      <c r="D9" s="5" t="str">
        <f>B9&amp;C9</f>
        <v>GeneName_EntrezID_spashID_upper</v>
      </c>
      <c r="E9" s="6"/>
      <c r="G9" s="7" t="s">
        <v>5</v>
      </c>
      <c r="H9" s="7" t="s">
        <v>2</v>
      </c>
      <c r="I9" s="9" t="s">
        <v>98</v>
      </c>
      <c r="J9" t="s">
        <v>3</v>
      </c>
      <c r="K9" s="8" t="s">
        <v>97</v>
      </c>
      <c r="Q9" s="12" t="str">
        <f>G9&amp;H9&amp;I9&amp;J9&amp;K9</f>
        <v>CACCG[insert RC of 22mer splashRNA here]TAGTGAAGCCACAGATGTA[insert 22mer splashRNA here]</v>
      </c>
      <c r="S9" s="54"/>
    </row>
    <row r="10" spans="2:19" s="2" customFormat="1">
      <c r="B10" s="4" t="s">
        <v>100</v>
      </c>
      <c r="C10" s="5" t="s">
        <v>102</v>
      </c>
      <c r="D10" s="5" t="str">
        <f>B10&amp;C10</f>
        <v>GeneName_EntrezID_spashID_lower</v>
      </c>
      <c r="E10" s="6"/>
      <c r="H10" s="7" t="s">
        <v>96</v>
      </c>
      <c r="I10" s="11" t="e">
        <f ca="1">[1]!REVERSETEXT(K9)</f>
        <v>#NAME?</v>
      </c>
      <c r="J10" t="s">
        <v>4</v>
      </c>
      <c r="K10" s="11" t="e">
        <f ca="1">[1]!REVERSETEXT(I9)</f>
        <v>#NAME?</v>
      </c>
      <c r="M10" s="7" t="s">
        <v>799</v>
      </c>
      <c r="Q10" s="12" t="e">
        <f ca="1">H10&amp;I10&amp;J10&amp;K10&amp;M10</f>
        <v>#NAME?</v>
      </c>
      <c r="S10" s="54"/>
    </row>
    <row r="11" spans="2:19" s="2" customFormat="1">
      <c r="B11" s="3"/>
      <c r="C11" s="3"/>
      <c r="D11" s="3"/>
      <c r="E11" s="6"/>
      <c r="I11" s="1"/>
      <c r="J11" s="1"/>
      <c r="K11" s="1"/>
      <c r="S11" s="54"/>
    </row>
    <row r="12" spans="2:19" s="2" customFormat="1">
      <c r="B12" s="3"/>
      <c r="C12" s="3"/>
      <c r="D12" s="3"/>
      <c r="E12" s="6"/>
      <c r="I12" s="1"/>
      <c r="J12" s="1"/>
      <c r="K12" s="1"/>
      <c r="S12" s="54"/>
    </row>
    <row r="13" spans="2:19" s="2" customFormat="1">
      <c r="B13" s="3"/>
      <c r="C13" s="3"/>
      <c r="D13" s="3"/>
      <c r="E13" s="6"/>
      <c r="I13" s="1"/>
      <c r="J13" s="1"/>
      <c r="K13" s="1"/>
      <c r="S13" s="54"/>
    </row>
    <row r="14" spans="2:19" s="2" customFormat="1">
      <c r="B14" s="3"/>
      <c r="C14" s="3"/>
      <c r="D14" s="3"/>
      <c r="E14" s="6"/>
      <c r="I14" s="1"/>
      <c r="J14" s="1"/>
      <c r="K14" s="1"/>
      <c r="S14" s="54"/>
    </row>
    <row r="15" spans="2:19" s="2" customFormat="1">
      <c r="B15" s="3"/>
      <c r="C15" s="3"/>
      <c r="D15" s="3"/>
      <c r="E15" s="6"/>
      <c r="I15" s="1"/>
      <c r="J15" s="1"/>
      <c r="K15" s="1"/>
      <c r="S15" s="54"/>
    </row>
    <row r="16" spans="2:19" s="2" customFormat="1">
      <c r="B16" s="3"/>
      <c r="C16" s="3"/>
      <c r="D16" s="3"/>
      <c r="E16" s="6"/>
      <c r="I16" s="1"/>
      <c r="J16" s="1"/>
      <c r="K16" s="1"/>
      <c r="S16" s="54"/>
    </row>
    <row r="17" spans="1:19">
      <c r="B17" s="79" t="s">
        <v>878</v>
      </c>
    </row>
    <row r="22" spans="1:19" ht="16.5" thickBot="1">
      <c r="B22" s="4" t="s">
        <v>100</v>
      </c>
      <c r="D22" s="4" t="s">
        <v>100</v>
      </c>
      <c r="P22" s="4" t="s">
        <v>100</v>
      </c>
      <c r="S22" s="55" t="s">
        <v>129</v>
      </c>
    </row>
    <row r="23" spans="1:19" s="16" customFormat="1">
      <c r="A23" s="50">
        <v>1</v>
      </c>
      <c r="B23" s="77" t="s">
        <v>327</v>
      </c>
      <c r="C23" s="15" t="s">
        <v>101</v>
      </c>
      <c r="D23" s="15" t="s">
        <v>407</v>
      </c>
      <c r="G23" s="17" t="s">
        <v>5</v>
      </c>
      <c r="H23" s="17" t="s">
        <v>2</v>
      </c>
      <c r="I23" s="18" t="s">
        <v>329</v>
      </c>
      <c r="J23" s="19" t="s">
        <v>3</v>
      </c>
      <c r="K23" s="20" t="s">
        <v>328</v>
      </c>
      <c r="P23" s="15" t="s">
        <v>407</v>
      </c>
      <c r="Q23" s="21" t="s">
        <v>408</v>
      </c>
      <c r="S23" s="56" t="s">
        <v>117</v>
      </c>
    </row>
    <row r="24" spans="1:19" s="25" customFormat="1">
      <c r="A24" s="51">
        <v>1</v>
      </c>
      <c r="B24" s="78" t="s">
        <v>327</v>
      </c>
      <c r="C24" s="23" t="s">
        <v>102</v>
      </c>
      <c r="D24" s="23" t="s">
        <v>409</v>
      </c>
      <c r="E24" s="24"/>
      <c r="H24" s="26" t="s">
        <v>96</v>
      </c>
      <c r="I24" s="27" t="s">
        <v>410</v>
      </c>
      <c r="J24" s="28" t="s">
        <v>4</v>
      </c>
      <c r="K24" s="27" t="s">
        <v>411</v>
      </c>
      <c r="M24" s="26" t="s">
        <v>799</v>
      </c>
      <c r="P24" s="23" t="s">
        <v>409</v>
      </c>
      <c r="Q24" s="29" t="s">
        <v>800</v>
      </c>
      <c r="S24" s="46" t="s">
        <v>118</v>
      </c>
    </row>
    <row r="25" spans="1:19" s="25" customFormat="1">
      <c r="A25" s="51">
        <v>1</v>
      </c>
      <c r="B25" s="43" t="s">
        <v>113</v>
      </c>
      <c r="C25" s="23" t="s">
        <v>101</v>
      </c>
      <c r="D25" s="23" t="s">
        <v>412</v>
      </c>
      <c r="E25" s="24"/>
      <c r="G25" s="26" t="s">
        <v>5</v>
      </c>
      <c r="H25" s="26" t="s">
        <v>2</v>
      </c>
      <c r="I25" s="31" t="s">
        <v>123</v>
      </c>
      <c r="J25" s="28" t="s">
        <v>3</v>
      </c>
      <c r="K25" s="32" t="s">
        <v>114</v>
      </c>
      <c r="P25" s="23" t="s">
        <v>412</v>
      </c>
      <c r="Q25" s="29" t="s">
        <v>413</v>
      </c>
      <c r="S25" s="46" t="s">
        <v>183</v>
      </c>
    </row>
    <row r="26" spans="1:19" s="25" customFormat="1">
      <c r="A26" s="51">
        <v>1</v>
      </c>
      <c r="B26" s="43" t="s">
        <v>113</v>
      </c>
      <c r="C26" s="23" t="s">
        <v>102</v>
      </c>
      <c r="D26" s="23" t="s">
        <v>414</v>
      </c>
      <c r="E26" s="24"/>
      <c r="H26" s="26" t="s">
        <v>96</v>
      </c>
      <c r="I26" s="27" t="s">
        <v>415</v>
      </c>
      <c r="J26" s="28" t="s">
        <v>4</v>
      </c>
      <c r="K26" s="27" t="s">
        <v>416</v>
      </c>
      <c r="M26" s="26" t="s">
        <v>799</v>
      </c>
      <c r="P26" s="23" t="s">
        <v>414</v>
      </c>
      <c r="Q26" s="29" t="s">
        <v>801</v>
      </c>
      <c r="S26" s="46"/>
    </row>
    <row r="27" spans="1:19" s="25" customFormat="1">
      <c r="A27" s="51">
        <v>1</v>
      </c>
      <c r="B27" s="43" t="s">
        <v>115</v>
      </c>
      <c r="C27" s="23" t="s">
        <v>101</v>
      </c>
      <c r="D27" s="23" t="s">
        <v>417</v>
      </c>
      <c r="E27" s="24"/>
      <c r="G27" s="26" t="s">
        <v>5</v>
      </c>
      <c r="H27" s="26" t="s">
        <v>2</v>
      </c>
      <c r="I27" s="31" t="s">
        <v>124</v>
      </c>
      <c r="J27" s="28" t="s">
        <v>3</v>
      </c>
      <c r="K27" s="32" t="s">
        <v>116</v>
      </c>
      <c r="P27" s="23" t="s">
        <v>417</v>
      </c>
      <c r="Q27" s="29" t="s">
        <v>418</v>
      </c>
      <c r="S27" s="46"/>
    </row>
    <row r="28" spans="1:19" s="25" customFormat="1" ht="16.5" thickBot="1">
      <c r="A28" s="51">
        <v>1</v>
      </c>
      <c r="B28" s="43" t="s">
        <v>115</v>
      </c>
      <c r="C28" s="23" t="s">
        <v>102</v>
      </c>
      <c r="D28" s="23" t="s">
        <v>419</v>
      </c>
      <c r="E28" s="24"/>
      <c r="H28" s="26" t="s">
        <v>96</v>
      </c>
      <c r="I28" s="27" t="s">
        <v>420</v>
      </c>
      <c r="J28" s="28" t="s">
        <v>4</v>
      </c>
      <c r="K28" s="27" t="s">
        <v>421</v>
      </c>
      <c r="M28" s="26" t="s">
        <v>799</v>
      </c>
      <c r="P28" s="23" t="s">
        <v>419</v>
      </c>
      <c r="Q28" s="29" t="s">
        <v>802</v>
      </c>
      <c r="S28" s="46"/>
    </row>
    <row r="29" spans="1:19" s="16" customFormat="1">
      <c r="A29" s="50">
        <v>2</v>
      </c>
      <c r="B29" s="67" t="s">
        <v>330</v>
      </c>
      <c r="C29" s="15" t="s">
        <v>101</v>
      </c>
      <c r="D29" s="15" t="s">
        <v>422</v>
      </c>
      <c r="E29" s="40"/>
      <c r="G29" s="17" t="s">
        <v>5</v>
      </c>
      <c r="H29" s="17" t="s">
        <v>2</v>
      </c>
      <c r="I29" s="18" t="s">
        <v>332</v>
      </c>
      <c r="J29" s="19" t="s">
        <v>3</v>
      </c>
      <c r="K29" s="20" t="s">
        <v>331</v>
      </c>
      <c r="P29" s="15" t="s">
        <v>422</v>
      </c>
      <c r="Q29" s="21" t="s">
        <v>423</v>
      </c>
      <c r="S29" s="56" t="s">
        <v>119</v>
      </c>
    </row>
    <row r="30" spans="1:19" s="25" customFormat="1">
      <c r="A30" s="51">
        <v>2</v>
      </c>
      <c r="B30" s="68" t="s">
        <v>330</v>
      </c>
      <c r="C30" s="23" t="s">
        <v>102</v>
      </c>
      <c r="D30" s="23" t="s">
        <v>424</v>
      </c>
      <c r="E30" s="41"/>
      <c r="H30" s="26" t="s">
        <v>96</v>
      </c>
      <c r="I30" s="27" t="s">
        <v>425</v>
      </c>
      <c r="J30" s="28" t="s">
        <v>4</v>
      </c>
      <c r="K30" s="27" t="s">
        <v>426</v>
      </c>
      <c r="M30" s="26" t="s">
        <v>799</v>
      </c>
      <c r="P30" s="23" t="s">
        <v>424</v>
      </c>
      <c r="Q30" s="29" t="s">
        <v>803</v>
      </c>
      <c r="S30" s="46" t="s">
        <v>132</v>
      </c>
    </row>
    <row r="31" spans="1:19" s="25" customFormat="1">
      <c r="A31" s="51">
        <v>2</v>
      </c>
      <c r="B31" s="43" t="s">
        <v>120</v>
      </c>
      <c r="C31" s="23" t="s">
        <v>101</v>
      </c>
      <c r="D31" s="23" t="s">
        <v>427</v>
      </c>
      <c r="E31" s="41"/>
      <c r="G31" s="26" t="s">
        <v>5</v>
      </c>
      <c r="H31" s="26" t="s">
        <v>2</v>
      </c>
      <c r="I31" s="31" t="s">
        <v>122</v>
      </c>
      <c r="J31" s="28" t="s">
        <v>3</v>
      </c>
      <c r="K31" s="32" t="s">
        <v>121</v>
      </c>
      <c r="P31" s="23" t="s">
        <v>427</v>
      </c>
      <c r="Q31" s="29" t="s">
        <v>428</v>
      </c>
      <c r="S31" s="46" t="s">
        <v>183</v>
      </c>
    </row>
    <row r="32" spans="1:19" s="25" customFormat="1">
      <c r="A32" s="51">
        <v>2</v>
      </c>
      <c r="B32" s="43" t="s">
        <v>120</v>
      </c>
      <c r="C32" s="23" t="s">
        <v>102</v>
      </c>
      <c r="D32" s="23" t="s">
        <v>429</v>
      </c>
      <c r="E32" s="41"/>
      <c r="H32" s="26" t="s">
        <v>96</v>
      </c>
      <c r="I32" s="27" t="s">
        <v>430</v>
      </c>
      <c r="J32" s="28" t="s">
        <v>4</v>
      </c>
      <c r="K32" s="27" t="s">
        <v>431</v>
      </c>
      <c r="M32" s="26" t="s">
        <v>799</v>
      </c>
      <c r="P32" s="23" t="s">
        <v>429</v>
      </c>
      <c r="Q32" s="29" t="s">
        <v>804</v>
      </c>
      <c r="S32" s="46"/>
    </row>
    <row r="33" spans="1:19" s="25" customFormat="1">
      <c r="A33" s="51">
        <v>2</v>
      </c>
      <c r="B33" s="69" t="s">
        <v>333</v>
      </c>
      <c r="C33" s="23" t="s">
        <v>101</v>
      </c>
      <c r="D33" s="23" t="s">
        <v>432</v>
      </c>
      <c r="E33" s="41"/>
      <c r="G33" s="26" t="s">
        <v>5</v>
      </c>
      <c r="H33" s="26" t="s">
        <v>2</v>
      </c>
      <c r="I33" s="31" t="s">
        <v>335</v>
      </c>
      <c r="J33" s="28" t="s">
        <v>3</v>
      </c>
      <c r="K33" s="32" t="s">
        <v>334</v>
      </c>
      <c r="P33" s="23" t="s">
        <v>432</v>
      </c>
      <c r="Q33" s="29" t="s">
        <v>433</v>
      </c>
      <c r="S33" s="46"/>
    </row>
    <row r="34" spans="1:19" s="35" customFormat="1" ht="16.5" thickBot="1">
      <c r="A34" s="52">
        <v>2</v>
      </c>
      <c r="B34" s="70" t="s">
        <v>333</v>
      </c>
      <c r="C34" s="34" t="s">
        <v>102</v>
      </c>
      <c r="D34" s="34" t="s">
        <v>434</v>
      </c>
      <c r="E34" s="42"/>
      <c r="H34" s="36" t="s">
        <v>96</v>
      </c>
      <c r="I34" s="37" t="s">
        <v>435</v>
      </c>
      <c r="J34" s="38" t="s">
        <v>4</v>
      </c>
      <c r="K34" s="37" t="s">
        <v>436</v>
      </c>
      <c r="M34" s="36" t="s">
        <v>799</v>
      </c>
      <c r="P34" s="34" t="s">
        <v>434</v>
      </c>
      <c r="Q34" s="39" t="s">
        <v>805</v>
      </c>
      <c r="S34" s="58"/>
    </row>
    <row r="35" spans="1:19" s="25" customFormat="1">
      <c r="A35" s="51">
        <v>3</v>
      </c>
      <c r="B35" s="22" t="s">
        <v>127</v>
      </c>
      <c r="C35" s="23" t="s">
        <v>101</v>
      </c>
      <c r="D35" s="23" t="s">
        <v>437</v>
      </c>
      <c r="E35" s="41"/>
      <c r="G35" s="26" t="s">
        <v>5</v>
      </c>
      <c r="H35" s="26" t="s">
        <v>2</v>
      </c>
      <c r="I35" t="s">
        <v>278</v>
      </c>
      <c r="J35" s="28" t="s">
        <v>3</v>
      </c>
      <c r="K35" s="32" t="s">
        <v>128</v>
      </c>
      <c r="P35" s="23" t="s">
        <v>437</v>
      </c>
      <c r="Q35" s="29" t="s">
        <v>438</v>
      </c>
      <c r="S35" s="57" t="s">
        <v>125</v>
      </c>
    </row>
    <row r="36" spans="1:19" s="25" customFormat="1">
      <c r="A36" s="51">
        <v>3</v>
      </c>
      <c r="B36" s="22" t="s">
        <v>127</v>
      </c>
      <c r="C36" s="23" t="s">
        <v>102</v>
      </c>
      <c r="D36" s="23" t="s">
        <v>439</v>
      </c>
      <c r="E36" s="41"/>
      <c r="H36" s="26" t="s">
        <v>96</v>
      </c>
      <c r="I36" s="27" t="s">
        <v>440</v>
      </c>
      <c r="J36" s="28" t="s">
        <v>4</v>
      </c>
      <c r="K36" s="27" t="s">
        <v>441</v>
      </c>
      <c r="M36" s="26" t="s">
        <v>799</v>
      </c>
      <c r="P36" s="23" t="s">
        <v>439</v>
      </c>
      <c r="Q36" s="29" t="s">
        <v>806</v>
      </c>
      <c r="S36" s="46" t="s">
        <v>126</v>
      </c>
    </row>
    <row r="37" spans="1:19" s="25" customFormat="1">
      <c r="A37" s="51">
        <v>3</v>
      </c>
      <c r="B37" s="66" t="s">
        <v>336</v>
      </c>
      <c r="C37" s="23" t="s">
        <v>101</v>
      </c>
      <c r="D37" s="23" t="s">
        <v>442</v>
      </c>
      <c r="E37" s="41"/>
      <c r="G37" s="26" t="s">
        <v>5</v>
      </c>
      <c r="H37" s="26" t="s">
        <v>2</v>
      </c>
      <c r="I37" t="s">
        <v>278</v>
      </c>
      <c r="J37" s="28" t="s">
        <v>3</v>
      </c>
      <c r="K37" s="32" t="s">
        <v>128</v>
      </c>
      <c r="P37" s="23" t="s">
        <v>442</v>
      </c>
      <c r="Q37" s="29" t="s">
        <v>438</v>
      </c>
      <c r="S37" s="46"/>
    </row>
    <row r="38" spans="1:19" s="25" customFormat="1">
      <c r="A38" s="51">
        <v>3</v>
      </c>
      <c r="B38" s="66" t="s">
        <v>336</v>
      </c>
      <c r="C38" s="23" t="s">
        <v>102</v>
      </c>
      <c r="D38" s="23" t="s">
        <v>443</v>
      </c>
      <c r="E38" s="41"/>
      <c r="H38" s="26" t="s">
        <v>96</v>
      </c>
      <c r="I38" s="27" t="s">
        <v>440</v>
      </c>
      <c r="J38" s="28" t="s">
        <v>4</v>
      </c>
      <c r="K38" s="27" t="s">
        <v>441</v>
      </c>
      <c r="M38" s="26" t="s">
        <v>799</v>
      </c>
      <c r="P38" s="23" t="s">
        <v>443</v>
      </c>
      <c r="Q38" s="29" t="s">
        <v>806</v>
      </c>
      <c r="S38" s="46"/>
    </row>
    <row r="39" spans="1:19" s="25" customFormat="1">
      <c r="A39" s="51">
        <v>3</v>
      </c>
      <c r="B39" s="66" t="s">
        <v>337</v>
      </c>
      <c r="C39" s="23" t="s">
        <v>101</v>
      </c>
      <c r="D39" s="23" t="s">
        <v>444</v>
      </c>
      <c r="E39" s="41"/>
      <c r="G39" s="26" t="s">
        <v>5</v>
      </c>
      <c r="H39" s="26" t="s">
        <v>2</v>
      </c>
      <c r="I39" t="s">
        <v>339</v>
      </c>
      <c r="J39" s="28" t="s">
        <v>3</v>
      </c>
      <c r="K39" s="32" t="s">
        <v>338</v>
      </c>
      <c r="P39" s="23" t="s">
        <v>444</v>
      </c>
      <c r="Q39" s="29" t="s">
        <v>445</v>
      </c>
      <c r="S39" s="46"/>
    </row>
    <row r="40" spans="1:19" s="25" customFormat="1" ht="16.5" thickBot="1">
      <c r="A40" s="51">
        <v>3</v>
      </c>
      <c r="B40" s="66" t="s">
        <v>337</v>
      </c>
      <c r="C40" s="23" t="s">
        <v>102</v>
      </c>
      <c r="D40" s="23" t="s">
        <v>446</v>
      </c>
      <c r="E40" s="41"/>
      <c r="H40" s="26" t="s">
        <v>96</v>
      </c>
      <c r="I40" s="27" t="s">
        <v>447</v>
      </c>
      <c r="J40" s="28" t="s">
        <v>4</v>
      </c>
      <c r="K40" s="27" t="s">
        <v>448</v>
      </c>
      <c r="M40" s="26" t="s">
        <v>799</v>
      </c>
      <c r="P40" s="23" t="s">
        <v>446</v>
      </c>
      <c r="Q40" s="29" t="s">
        <v>807</v>
      </c>
      <c r="S40" s="46"/>
    </row>
    <row r="41" spans="1:19" s="16" customFormat="1">
      <c r="A41" s="50">
        <v>4</v>
      </c>
      <c r="B41" s="82" t="s">
        <v>343</v>
      </c>
      <c r="C41" s="15" t="s">
        <v>101</v>
      </c>
      <c r="D41" s="15" t="s">
        <v>449</v>
      </c>
      <c r="E41" s="40"/>
      <c r="G41" s="17" t="s">
        <v>5</v>
      </c>
      <c r="H41" s="17" t="s">
        <v>2</v>
      </c>
      <c r="I41" t="s">
        <v>345</v>
      </c>
      <c r="J41" s="19" t="s">
        <v>3</v>
      </c>
      <c r="K41" s="20" t="s">
        <v>344</v>
      </c>
      <c r="P41" s="15" t="s">
        <v>449</v>
      </c>
      <c r="Q41" s="21" t="s">
        <v>450</v>
      </c>
      <c r="S41" s="56" t="s">
        <v>139</v>
      </c>
    </row>
    <row r="42" spans="1:19" s="25" customFormat="1">
      <c r="A42" s="51">
        <v>4</v>
      </c>
      <c r="B42" s="83" t="s">
        <v>343</v>
      </c>
      <c r="C42" s="23" t="s">
        <v>102</v>
      </c>
      <c r="D42" s="23" t="s">
        <v>451</v>
      </c>
      <c r="E42" s="41"/>
      <c r="H42" s="26" t="s">
        <v>96</v>
      </c>
      <c r="I42" s="27" t="s">
        <v>452</v>
      </c>
      <c r="J42" s="28" t="s">
        <v>4</v>
      </c>
      <c r="K42" s="27" t="s">
        <v>453</v>
      </c>
      <c r="M42" s="26" t="s">
        <v>799</v>
      </c>
      <c r="P42" s="23" t="s">
        <v>451</v>
      </c>
      <c r="Q42" s="29" t="s">
        <v>808</v>
      </c>
      <c r="S42" s="46" t="s">
        <v>130</v>
      </c>
    </row>
    <row r="43" spans="1:19" s="25" customFormat="1">
      <c r="A43" s="51">
        <v>4</v>
      </c>
      <c r="B43" s="83" t="s">
        <v>340</v>
      </c>
      <c r="C43" s="23" t="s">
        <v>101</v>
      </c>
      <c r="D43" s="23" t="s">
        <v>454</v>
      </c>
      <c r="E43" s="41"/>
      <c r="G43" s="26" t="s">
        <v>5</v>
      </c>
      <c r="H43" s="26" t="s">
        <v>2</v>
      </c>
      <c r="I43" t="s">
        <v>342</v>
      </c>
      <c r="J43" s="28" t="s">
        <v>3</v>
      </c>
      <c r="K43" s="32" t="s">
        <v>341</v>
      </c>
      <c r="P43" s="23" t="s">
        <v>454</v>
      </c>
      <c r="Q43" s="29" t="s">
        <v>455</v>
      </c>
      <c r="S43" s="46" t="s">
        <v>131</v>
      </c>
    </row>
    <row r="44" spans="1:19" s="25" customFormat="1">
      <c r="A44" s="51">
        <v>4</v>
      </c>
      <c r="B44" s="83" t="s">
        <v>340</v>
      </c>
      <c r="C44" s="23" t="s">
        <v>102</v>
      </c>
      <c r="D44" s="23" t="s">
        <v>456</v>
      </c>
      <c r="E44" s="41"/>
      <c r="H44" s="26" t="s">
        <v>96</v>
      </c>
      <c r="I44" s="27" t="s">
        <v>457</v>
      </c>
      <c r="J44" s="28" t="s">
        <v>4</v>
      </c>
      <c r="K44" s="27" t="s">
        <v>458</v>
      </c>
      <c r="M44" s="26" t="s">
        <v>799</v>
      </c>
      <c r="P44" s="23" t="s">
        <v>456</v>
      </c>
      <c r="Q44" s="29" t="s">
        <v>809</v>
      </c>
    </row>
    <row r="45" spans="1:19" s="25" customFormat="1">
      <c r="A45" s="51">
        <v>4</v>
      </c>
      <c r="B45" s="66" t="s">
        <v>349</v>
      </c>
      <c r="C45" s="23" t="s">
        <v>101</v>
      </c>
      <c r="D45" s="23" t="s">
        <v>459</v>
      </c>
      <c r="E45" s="41"/>
      <c r="G45" s="26" t="s">
        <v>5</v>
      </c>
      <c r="H45" s="26" t="s">
        <v>2</v>
      </c>
      <c r="I45" t="s">
        <v>351</v>
      </c>
      <c r="J45" s="28" t="s">
        <v>3</v>
      </c>
      <c r="K45" s="32" t="s">
        <v>350</v>
      </c>
      <c r="P45" s="23" t="s">
        <v>459</v>
      </c>
      <c r="Q45" s="29" t="s">
        <v>460</v>
      </c>
      <c r="S45" s="46"/>
    </row>
    <row r="46" spans="1:19" s="35" customFormat="1" ht="16.5" thickBot="1">
      <c r="A46" s="52">
        <v>4</v>
      </c>
      <c r="B46" s="71" t="s">
        <v>349</v>
      </c>
      <c r="C46" s="34" t="s">
        <v>102</v>
      </c>
      <c r="D46" s="34" t="s">
        <v>461</v>
      </c>
      <c r="E46" s="42"/>
      <c r="H46" s="36" t="s">
        <v>96</v>
      </c>
      <c r="I46" s="37" t="s">
        <v>462</v>
      </c>
      <c r="J46" s="38" t="s">
        <v>4</v>
      </c>
      <c r="K46" s="37" t="s">
        <v>463</v>
      </c>
      <c r="M46" s="36" t="s">
        <v>799</v>
      </c>
      <c r="P46" s="34" t="s">
        <v>461</v>
      </c>
      <c r="Q46" s="39" t="s">
        <v>810</v>
      </c>
      <c r="S46" s="58"/>
    </row>
    <row r="47" spans="1:19" s="25" customFormat="1">
      <c r="A47" s="51">
        <v>5</v>
      </c>
      <c r="B47" s="22" t="s">
        <v>135</v>
      </c>
      <c r="C47" s="23" t="s">
        <v>101</v>
      </c>
      <c r="D47" s="23" t="s">
        <v>464</v>
      </c>
      <c r="E47" s="41"/>
      <c r="G47" s="26" t="s">
        <v>5</v>
      </c>
      <c r="H47" s="26" t="s">
        <v>2</v>
      </c>
      <c r="I47" t="s">
        <v>279</v>
      </c>
      <c r="J47" s="28" t="s">
        <v>3</v>
      </c>
      <c r="K47" s="32" t="s">
        <v>137</v>
      </c>
      <c r="P47" s="23" t="s">
        <v>464</v>
      </c>
      <c r="Q47" s="29" t="s">
        <v>465</v>
      </c>
      <c r="S47" s="57" t="s">
        <v>139</v>
      </c>
    </row>
    <row r="48" spans="1:19" s="25" customFormat="1">
      <c r="A48" s="51">
        <v>5</v>
      </c>
      <c r="B48" s="22" t="s">
        <v>135</v>
      </c>
      <c r="C48" s="23" t="s">
        <v>102</v>
      </c>
      <c r="D48" s="23" t="s">
        <v>466</v>
      </c>
      <c r="E48" s="41"/>
      <c r="H48" s="26" t="s">
        <v>96</v>
      </c>
      <c r="I48" s="27" t="s">
        <v>467</v>
      </c>
      <c r="J48" s="28" t="s">
        <v>4</v>
      </c>
      <c r="K48" s="27" t="s">
        <v>468</v>
      </c>
      <c r="M48" s="26" t="s">
        <v>799</v>
      </c>
      <c r="P48" s="23" t="s">
        <v>466</v>
      </c>
      <c r="Q48" s="29" t="s">
        <v>811</v>
      </c>
      <c r="S48" s="46" t="s">
        <v>134</v>
      </c>
    </row>
    <row r="49" spans="1:19" s="25" customFormat="1">
      <c r="A49" s="51">
        <v>5</v>
      </c>
      <c r="B49" s="22" t="s">
        <v>136</v>
      </c>
      <c r="C49" s="23" t="s">
        <v>101</v>
      </c>
      <c r="D49" s="23" t="s">
        <v>469</v>
      </c>
      <c r="E49" s="41"/>
      <c r="G49" s="26" t="s">
        <v>5</v>
      </c>
      <c r="H49" s="26" t="s">
        <v>2</v>
      </c>
      <c r="I49" t="s">
        <v>280</v>
      </c>
      <c r="J49" s="28" t="s">
        <v>3</v>
      </c>
      <c r="K49" s="32" t="s">
        <v>138</v>
      </c>
      <c r="P49" s="23" t="s">
        <v>469</v>
      </c>
      <c r="Q49" s="29" t="s">
        <v>470</v>
      </c>
      <c r="S49" s="46" t="s">
        <v>133</v>
      </c>
    </row>
    <row r="50" spans="1:19" s="25" customFormat="1">
      <c r="A50" s="51">
        <v>5</v>
      </c>
      <c r="B50" s="22" t="s">
        <v>136</v>
      </c>
      <c r="C50" s="23" t="s">
        <v>102</v>
      </c>
      <c r="D50" s="23" t="s">
        <v>471</v>
      </c>
      <c r="E50" s="41"/>
      <c r="H50" s="26" t="s">
        <v>96</v>
      </c>
      <c r="I50" s="27" t="s">
        <v>472</v>
      </c>
      <c r="J50" s="28" t="s">
        <v>4</v>
      </c>
      <c r="K50" s="27" t="s">
        <v>473</v>
      </c>
      <c r="M50" s="26" t="s">
        <v>799</v>
      </c>
      <c r="P50" s="23" t="s">
        <v>471</v>
      </c>
      <c r="Q50" s="29" t="s">
        <v>812</v>
      </c>
      <c r="S50" s="46" t="s">
        <v>184</v>
      </c>
    </row>
    <row r="51" spans="1:19" s="25" customFormat="1">
      <c r="A51" s="51">
        <v>5</v>
      </c>
      <c r="B51" s="66" t="s">
        <v>346</v>
      </c>
      <c r="C51" s="23" t="s">
        <v>101</v>
      </c>
      <c r="D51" s="23" t="s">
        <v>474</v>
      </c>
      <c r="E51" s="41"/>
      <c r="G51" s="26" t="s">
        <v>5</v>
      </c>
      <c r="H51" s="26" t="s">
        <v>2</v>
      </c>
      <c r="I51" t="s">
        <v>348</v>
      </c>
      <c r="J51" s="28" t="s">
        <v>3</v>
      </c>
      <c r="K51" s="32" t="s">
        <v>347</v>
      </c>
      <c r="P51" s="23" t="s">
        <v>474</v>
      </c>
      <c r="Q51" s="29" t="s">
        <v>475</v>
      </c>
      <c r="S51" s="46"/>
    </row>
    <row r="52" spans="1:19" s="25" customFormat="1" ht="16.5" thickBot="1">
      <c r="A52" s="51">
        <v>5</v>
      </c>
      <c r="B52" s="66" t="s">
        <v>346</v>
      </c>
      <c r="C52" s="23" t="s">
        <v>102</v>
      </c>
      <c r="D52" s="23" t="s">
        <v>476</v>
      </c>
      <c r="E52" s="41"/>
      <c r="H52" s="26" t="s">
        <v>96</v>
      </c>
      <c r="I52" s="27" t="s">
        <v>477</v>
      </c>
      <c r="J52" s="28" t="s">
        <v>4</v>
      </c>
      <c r="K52" s="27" t="s">
        <v>478</v>
      </c>
      <c r="M52" s="26" t="s">
        <v>799</v>
      </c>
      <c r="P52" s="23" t="s">
        <v>476</v>
      </c>
      <c r="Q52" s="29" t="s">
        <v>813</v>
      </c>
      <c r="S52" s="46"/>
    </row>
    <row r="53" spans="1:19" s="16" customFormat="1">
      <c r="A53" s="50">
        <v>6</v>
      </c>
      <c r="B53" s="14" t="s">
        <v>140</v>
      </c>
      <c r="C53" s="15" t="s">
        <v>101</v>
      </c>
      <c r="D53" s="15" t="s">
        <v>479</v>
      </c>
      <c r="E53" s="40"/>
      <c r="G53" s="17" t="s">
        <v>5</v>
      </c>
      <c r="H53" s="17" t="s">
        <v>2</v>
      </c>
      <c r="I53" t="s">
        <v>281</v>
      </c>
      <c r="J53" s="19" t="s">
        <v>3</v>
      </c>
      <c r="K53" s="20" t="s">
        <v>143</v>
      </c>
      <c r="P53" s="15" t="s">
        <v>479</v>
      </c>
      <c r="Q53" s="21" t="s">
        <v>480</v>
      </c>
      <c r="S53" s="46" t="s">
        <v>188</v>
      </c>
    </row>
    <row r="54" spans="1:19" s="25" customFormat="1">
      <c r="A54" s="51">
        <v>6</v>
      </c>
      <c r="B54" s="22" t="s">
        <v>140</v>
      </c>
      <c r="C54" s="23" t="s">
        <v>102</v>
      </c>
      <c r="D54" s="23" t="s">
        <v>481</v>
      </c>
      <c r="E54" s="41"/>
      <c r="H54" s="26" t="s">
        <v>96</v>
      </c>
      <c r="I54" s="27" t="s">
        <v>482</v>
      </c>
      <c r="J54" s="28" t="s">
        <v>4</v>
      </c>
      <c r="K54" s="27" t="s">
        <v>483</v>
      </c>
      <c r="M54" s="26" t="s">
        <v>799</v>
      </c>
      <c r="P54" s="23" t="s">
        <v>481</v>
      </c>
      <c r="Q54" s="29" t="s">
        <v>814</v>
      </c>
      <c r="S54" s="46" t="s">
        <v>146</v>
      </c>
    </row>
    <row r="55" spans="1:19" s="25" customFormat="1">
      <c r="A55" s="51">
        <v>6</v>
      </c>
      <c r="B55" s="22" t="s">
        <v>141</v>
      </c>
      <c r="C55" s="23" t="s">
        <v>101</v>
      </c>
      <c r="D55" s="23" t="s">
        <v>484</v>
      </c>
      <c r="E55" s="41"/>
      <c r="G55" s="26" t="s">
        <v>5</v>
      </c>
      <c r="H55" s="26" t="s">
        <v>2</v>
      </c>
      <c r="I55" t="s">
        <v>282</v>
      </c>
      <c r="J55" s="28" t="s">
        <v>3</v>
      </c>
      <c r="K55" s="32" t="s">
        <v>144</v>
      </c>
      <c r="P55" s="23" t="s">
        <v>484</v>
      </c>
      <c r="Q55" s="29" t="s">
        <v>485</v>
      </c>
      <c r="S55" s="25" t="s">
        <v>185</v>
      </c>
    </row>
    <row r="56" spans="1:19" s="25" customFormat="1">
      <c r="A56" s="51">
        <v>6</v>
      </c>
      <c r="B56" s="22" t="s">
        <v>141</v>
      </c>
      <c r="C56" s="23" t="s">
        <v>102</v>
      </c>
      <c r="D56" s="23" t="s">
        <v>486</v>
      </c>
      <c r="E56" s="41"/>
      <c r="H56" s="26" t="s">
        <v>96</v>
      </c>
      <c r="I56" s="27" t="s">
        <v>487</v>
      </c>
      <c r="J56" s="28" t="s">
        <v>4</v>
      </c>
      <c r="K56" s="27" t="s">
        <v>488</v>
      </c>
      <c r="M56" s="26" t="s">
        <v>799</v>
      </c>
      <c r="P56" s="23" t="s">
        <v>486</v>
      </c>
      <c r="Q56" s="29" t="s">
        <v>815</v>
      </c>
      <c r="S56" s="46" t="s">
        <v>187</v>
      </c>
    </row>
    <row r="57" spans="1:19" s="25" customFormat="1">
      <c r="A57" s="51">
        <v>6</v>
      </c>
      <c r="B57" s="22" t="s">
        <v>142</v>
      </c>
      <c r="C57" s="23" t="s">
        <v>101</v>
      </c>
      <c r="D57" s="23" t="s">
        <v>489</v>
      </c>
      <c r="E57" s="41"/>
      <c r="G57" s="26" t="s">
        <v>5</v>
      </c>
      <c r="H57" s="26" t="s">
        <v>2</v>
      </c>
      <c r="I57" t="s">
        <v>283</v>
      </c>
      <c r="J57" s="28" t="s">
        <v>3</v>
      </c>
      <c r="K57" s="32" t="s">
        <v>145</v>
      </c>
      <c r="P57" s="23" t="s">
        <v>489</v>
      </c>
      <c r="Q57" s="29" t="s">
        <v>490</v>
      </c>
      <c r="S57" s="46"/>
    </row>
    <row r="58" spans="1:19" s="35" customFormat="1" ht="16.5" thickBot="1">
      <c r="A58" s="52">
        <v>6</v>
      </c>
      <c r="B58" s="44" t="s">
        <v>142</v>
      </c>
      <c r="C58" s="34" t="s">
        <v>102</v>
      </c>
      <c r="D58" s="34" t="s">
        <v>491</v>
      </c>
      <c r="E58" s="42"/>
      <c r="H58" s="36" t="s">
        <v>96</v>
      </c>
      <c r="I58" s="37" t="s">
        <v>492</v>
      </c>
      <c r="J58" s="38" t="s">
        <v>4</v>
      </c>
      <c r="K58" s="37" t="s">
        <v>493</v>
      </c>
      <c r="M58" s="36" t="s">
        <v>799</v>
      </c>
      <c r="P58" s="34" t="s">
        <v>491</v>
      </c>
      <c r="Q58" s="39" t="s">
        <v>816</v>
      </c>
      <c r="S58" s="58"/>
    </row>
    <row r="59" spans="1:19" s="25" customFormat="1">
      <c r="A59" s="51">
        <v>7</v>
      </c>
      <c r="B59" s="22" t="s">
        <v>147</v>
      </c>
      <c r="C59" s="23" t="s">
        <v>101</v>
      </c>
      <c r="D59" s="23" t="s">
        <v>494</v>
      </c>
      <c r="E59" s="41"/>
      <c r="G59" s="26" t="s">
        <v>5</v>
      </c>
      <c r="H59" s="26" t="s">
        <v>2</v>
      </c>
      <c r="I59" t="s">
        <v>284</v>
      </c>
      <c r="J59" s="28" t="s">
        <v>3</v>
      </c>
      <c r="K59" s="32" t="s">
        <v>150</v>
      </c>
      <c r="P59" s="23" t="s">
        <v>494</v>
      </c>
      <c r="Q59" s="29" t="s">
        <v>495</v>
      </c>
      <c r="S59" s="46" t="s">
        <v>154</v>
      </c>
    </row>
    <row r="60" spans="1:19" s="25" customFormat="1">
      <c r="A60" s="51">
        <v>7</v>
      </c>
      <c r="B60" s="22" t="s">
        <v>147</v>
      </c>
      <c r="C60" s="23" t="s">
        <v>102</v>
      </c>
      <c r="D60" s="23" t="s">
        <v>496</v>
      </c>
      <c r="E60" s="41"/>
      <c r="H60" s="26" t="s">
        <v>96</v>
      </c>
      <c r="I60" s="27" t="s">
        <v>497</v>
      </c>
      <c r="J60" s="28" t="s">
        <v>4</v>
      </c>
      <c r="K60" s="27" t="s">
        <v>498</v>
      </c>
      <c r="M60" s="26" t="s">
        <v>799</v>
      </c>
      <c r="P60" s="23" t="s">
        <v>496</v>
      </c>
      <c r="Q60" s="29" t="s">
        <v>817</v>
      </c>
      <c r="S60" s="46" t="s">
        <v>153</v>
      </c>
    </row>
    <row r="61" spans="1:19" s="25" customFormat="1">
      <c r="A61" s="51">
        <v>7</v>
      </c>
      <c r="B61" s="22" t="s">
        <v>148</v>
      </c>
      <c r="C61" s="23" t="s">
        <v>101</v>
      </c>
      <c r="D61" s="23" t="s">
        <v>499</v>
      </c>
      <c r="E61" s="41"/>
      <c r="G61" s="26" t="s">
        <v>5</v>
      </c>
      <c r="H61" s="26" t="s">
        <v>2</v>
      </c>
      <c r="I61" t="s">
        <v>285</v>
      </c>
      <c r="J61" s="28" t="s">
        <v>3</v>
      </c>
      <c r="K61" s="32" t="s">
        <v>151</v>
      </c>
      <c r="P61" s="23" t="s">
        <v>499</v>
      </c>
      <c r="Q61" s="29" t="s">
        <v>500</v>
      </c>
      <c r="S61" s="46"/>
    </row>
    <row r="62" spans="1:19" s="25" customFormat="1">
      <c r="A62" s="51">
        <v>7</v>
      </c>
      <c r="B62" s="22" t="s">
        <v>148</v>
      </c>
      <c r="C62" s="23" t="s">
        <v>102</v>
      </c>
      <c r="D62" s="23" t="s">
        <v>501</v>
      </c>
      <c r="E62" s="41"/>
      <c r="H62" s="26" t="s">
        <v>96</v>
      </c>
      <c r="I62" s="27" t="s">
        <v>502</v>
      </c>
      <c r="J62" s="28" t="s">
        <v>4</v>
      </c>
      <c r="K62" s="27" t="s">
        <v>503</v>
      </c>
      <c r="M62" s="26" t="s">
        <v>799</v>
      </c>
      <c r="P62" s="23" t="s">
        <v>501</v>
      </c>
      <c r="Q62" s="29" t="s">
        <v>818</v>
      </c>
      <c r="S62" s="46"/>
    </row>
    <row r="63" spans="1:19" s="25" customFormat="1">
      <c r="A63" s="51">
        <v>7</v>
      </c>
      <c r="B63" s="22" t="s">
        <v>149</v>
      </c>
      <c r="C63" s="23" t="s">
        <v>101</v>
      </c>
      <c r="D63" s="23" t="s">
        <v>504</v>
      </c>
      <c r="E63" s="41"/>
      <c r="G63" s="26" t="s">
        <v>5</v>
      </c>
      <c r="H63" s="26" t="s">
        <v>2</v>
      </c>
      <c r="I63" t="s">
        <v>286</v>
      </c>
      <c r="J63" s="28" t="s">
        <v>3</v>
      </c>
      <c r="K63" s="32" t="s">
        <v>152</v>
      </c>
      <c r="P63" s="23" t="s">
        <v>504</v>
      </c>
      <c r="Q63" s="29" t="s">
        <v>505</v>
      </c>
      <c r="S63" s="46"/>
    </row>
    <row r="64" spans="1:19" s="25" customFormat="1" ht="16.5" thickBot="1">
      <c r="A64" s="51">
        <v>7</v>
      </c>
      <c r="B64" s="22" t="s">
        <v>149</v>
      </c>
      <c r="C64" s="23" t="s">
        <v>102</v>
      </c>
      <c r="D64" s="23" t="s">
        <v>506</v>
      </c>
      <c r="E64" s="41"/>
      <c r="H64" s="26" t="s">
        <v>96</v>
      </c>
      <c r="I64" s="27" t="s">
        <v>507</v>
      </c>
      <c r="J64" s="28" t="s">
        <v>4</v>
      </c>
      <c r="K64" s="27" t="s">
        <v>508</v>
      </c>
      <c r="M64" s="26" t="s">
        <v>799</v>
      </c>
      <c r="P64" s="23" t="s">
        <v>506</v>
      </c>
      <c r="Q64" s="29" t="s">
        <v>819</v>
      </c>
      <c r="S64" s="46"/>
    </row>
    <row r="65" spans="1:19" s="16" customFormat="1">
      <c r="A65" s="50">
        <v>8</v>
      </c>
      <c r="B65" s="65" t="s">
        <v>400</v>
      </c>
      <c r="C65" s="15" t="s">
        <v>101</v>
      </c>
      <c r="D65" s="15" t="s">
        <v>509</v>
      </c>
      <c r="E65" s="40"/>
      <c r="G65" s="17" t="s">
        <v>5</v>
      </c>
      <c r="H65" s="17" t="s">
        <v>2</v>
      </c>
      <c r="I65" s="75" t="s">
        <v>287</v>
      </c>
      <c r="J65" s="19" t="s">
        <v>3</v>
      </c>
      <c r="K65" s="20" t="s">
        <v>155</v>
      </c>
      <c r="P65" s="15" t="s">
        <v>509</v>
      </c>
      <c r="Q65" s="21" t="s">
        <v>510</v>
      </c>
      <c r="S65" s="45" t="s">
        <v>156</v>
      </c>
    </row>
    <row r="66" spans="1:19" s="25" customFormat="1">
      <c r="A66" s="51">
        <v>8</v>
      </c>
      <c r="B66" s="66" t="s">
        <v>400</v>
      </c>
      <c r="C66" s="23" t="s">
        <v>102</v>
      </c>
      <c r="D66" s="23" t="s">
        <v>511</v>
      </c>
      <c r="E66" s="41"/>
      <c r="H66" s="26" t="s">
        <v>96</v>
      </c>
      <c r="I66" s="27" t="s">
        <v>512</v>
      </c>
      <c r="J66" s="28" t="s">
        <v>4</v>
      </c>
      <c r="K66" s="27" t="s">
        <v>513</v>
      </c>
      <c r="M66" s="26" t="s">
        <v>799</v>
      </c>
      <c r="P66" s="23" t="s">
        <v>511</v>
      </c>
      <c r="Q66" s="29" t="s">
        <v>820</v>
      </c>
      <c r="S66" s="46" t="s">
        <v>153</v>
      </c>
    </row>
    <row r="67" spans="1:19" s="25" customFormat="1">
      <c r="A67" s="51">
        <v>8</v>
      </c>
      <c r="B67" s="72" t="s">
        <v>404</v>
      </c>
      <c r="C67" s="23" t="s">
        <v>101</v>
      </c>
      <c r="D67" s="23" t="s">
        <v>514</v>
      </c>
      <c r="E67" s="41"/>
      <c r="G67" s="26" t="s">
        <v>5</v>
      </c>
      <c r="H67" s="26" t="s">
        <v>2</v>
      </c>
      <c r="I67" s="75" t="s">
        <v>406</v>
      </c>
      <c r="J67" s="28" t="s">
        <v>3</v>
      </c>
      <c r="K67" s="32" t="s">
        <v>405</v>
      </c>
      <c r="P67" s="23" t="s">
        <v>514</v>
      </c>
      <c r="Q67" s="29" t="s">
        <v>515</v>
      </c>
      <c r="S67" s="46"/>
    </row>
    <row r="68" spans="1:19" s="25" customFormat="1">
      <c r="A68" s="51">
        <v>8</v>
      </c>
      <c r="B68" s="72" t="s">
        <v>404</v>
      </c>
      <c r="C68" s="23" t="s">
        <v>102</v>
      </c>
      <c r="D68" s="23" t="s">
        <v>516</v>
      </c>
      <c r="E68" s="41"/>
      <c r="H68" s="26" t="s">
        <v>96</v>
      </c>
      <c r="I68" s="27" t="s">
        <v>517</v>
      </c>
      <c r="J68" s="28" t="s">
        <v>4</v>
      </c>
      <c r="K68" s="27" t="s">
        <v>518</v>
      </c>
      <c r="M68" s="26" t="s">
        <v>799</v>
      </c>
      <c r="P68" s="23" t="s">
        <v>516</v>
      </c>
      <c r="Q68" s="29" t="s">
        <v>821</v>
      </c>
      <c r="S68" s="46"/>
    </row>
    <row r="69" spans="1:19" s="25" customFormat="1">
      <c r="A69" s="51">
        <v>8</v>
      </c>
      <c r="B69" s="66" t="s">
        <v>401</v>
      </c>
      <c r="C69" s="23" t="s">
        <v>101</v>
      </c>
      <c r="D69" s="23" t="s">
        <v>519</v>
      </c>
      <c r="E69" s="41"/>
      <c r="G69" s="26" t="s">
        <v>5</v>
      </c>
      <c r="H69" s="26" t="s">
        <v>2</v>
      </c>
      <c r="I69" s="75" t="s">
        <v>403</v>
      </c>
      <c r="J69" s="28" t="s">
        <v>3</v>
      </c>
      <c r="K69" s="32" t="s">
        <v>402</v>
      </c>
      <c r="P69" s="23" t="s">
        <v>519</v>
      </c>
      <c r="Q69" s="29" t="s">
        <v>520</v>
      </c>
      <c r="S69" s="46"/>
    </row>
    <row r="70" spans="1:19" s="35" customFormat="1" ht="16.5" thickBot="1">
      <c r="A70" s="52">
        <v>8</v>
      </c>
      <c r="B70" s="71" t="s">
        <v>401</v>
      </c>
      <c r="C70" s="34" t="s">
        <v>102</v>
      </c>
      <c r="D70" s="34" t="s">
        <v>521</v>
      </c>
      <c r="E70" s="42"/>
      <c r="H70" s="36" t="s">
        <v>96</v>
      </c>
      <c r="I70" s="37" t="s">
        <v>522</v>
      </c>
      <c r="J70" s="38" t="s">
        <v>4</v>
      </c>
      <c r="K70" s="37" t="s">
        <v>523</v>
      </c>
      <c r="M70" s="36" t="s">
        <v>799</v>
      </c>
      <c r="P70" s="34" t="s">
        <v>521</v>
      </c>
      <c r="Q70" s="39" t="s">
        <v>822</v>
      </c>
      <c r="S70" s="58"/>
    </row>
    <row r="71" spans="1:19" s="16" customFormat="1">
      <c r="A71" s="50">
        <v>9</v>
      </c>
      <c r="B71" s="47" t="s">
        <v>158</v>
      </c>
      <c r="C71" s="15" t="s">
        <v>101</v>
      </c>
      <c r="D71" s="15" t="s">
        <v>524</v>
      </c>
      <c r="E71" s="40"/>
      <c r="G71" s="17" t="s">
        <v>5</v>
      </c>
      <c r="H71" s="17" t="s">
        <v>2</v>
      </c>
      <c r="I71" t="s">
        <v>288</v>
      </c>
      <c r="J71" s="19" t="s">
        <v>3</v>
      </c>
      <c r="K71" s="20" t="s">
        <v>159</v>
      </c>
      <c r="P71" s="15" t="s">
        <v>524</v>
      </c>
      <c r="Q71" s="21" t="s">
        <v>525</v>
      </c>
      <c r="S71" s="45" t="s">
        <v>162</v>
      </c>
    </row>
    <row r="72" spans="1:19" s="25" customFormat="1">
      <c r="A72" s="51">
        <v>9</v>
      </c>
      <c r="B72" s="30" t="s">
        <v>158</v>
      </c>
      <c r="C72" s="23" t="s">
        <v>102</v>
      </c>
      <c r="D72" s="23" t="s">
        <v>526</v>
      </c>
      <c r="E72" s="41"/>
      <c r="H72" s="26" t="s">
        <v>96</v>
      </c>
      <c r="I72" s="27" t="s">
        <v>527</v>
      </c>
      <c r="J72" s="28" t="s">
        <v>4</v>
      </c>
      <c r="K72" s="27" t="s">
        <v>528</v>
      </c>
      <c r="M72" s="26" t="s">
        <v>799</v>
      </c>
      <c r="P72" s="23" t="s">
        <v>526</v>
      </c>
      <c r="Q72" s="29" t="s">
        <v>823</v>
      </c>
      <c r="S72" s="46" t="s">
        <v>157</v>
      </c>
    </row>
    <row r="73" spans="1:19" s="25" customFormat="1">
      <c r="A73" s="51">
        <v>9</v>
      </c>
      <c r="B73" s="72" t="s">
        <v>352</v>
      </c>
      <c r="C73" s="23" t="s">
        <v>101</v>
      </c>
      <c r="D73" s="23" t="s">
        <v>529</v>
      </c>
      <c r="E73" s="41"/>
      <c r="G73" s="26" t="s">
        <v>5</v>
      </c>
      <c r="H73" s="26" t="s">
        <v>2</v>
      </c>
      <c r="I73" t="s">
        <v>354</v>
      </c>
      <c r="J73" s="28" t="s">
        <v>3</v>
      </c>
      <c r="K73" s="32" t="s">
        <v>353</v>
      </c>
      <c r="P73" s="23" t="s">
        <v>529</v>
      </c>
      <c r="Q73" s="29" t="s">
        <v>530</v>
      </c>
      <c r="S73" s="46"/>
    </row>
    <row r="74" spans="1:19" s="25" customFormat="1">
      <c r="A74" s="51">
        <v>9</v>
      </c>
      <c r="B74" s="72" t="s">
        <v>352</v>
      </c>
      <c r="C74" s="23" t="s">
        <v>102</v>
      </c>
      <c r="D74" s="23" t="s">
        <v>531</v>
      </c>
      <c r="E74" s="41"/>
      <c r="H74" s="26" t="s">
        <v>96</v>
      </c>
      <c r="I74" s="27" t="s">
        <v>532</v>
      </c>
      <c r="J74" s="28" t="s">
        <v>4</v>
      </c>
      <c r="K74" s="27" t="s">
        <v>533</v>
      </c>
      <c r="M74" s="26" t="s">
        <v>799</v>
      </c>
      <c r="P74" s="23" t="s">
        <v>531</v>
      </c>
      <c r="Q74" s="29" t="s">
        <v>824</v>
      </c>
      <c r="S74" s="46"/>
    </row>
    <row r="75" spans="1:19" s="25" customFormat="1">
      <c r="A75" s="51">
        <v>9</v>
      </c>
      <c r="B75" s="30" t="s">
        <v>160</v>
      </c>
      <c r="C75" s="23" t="s">
        <v>101</v>
      </c>
      <c r="D75" s="23" t="s">
        <v>534</v>
      </c>
      <c r="E75" s="41"/>
      <c r="G75" s="26" t="s">
        <v>5</v>
      </c>
      <c r="H75" s="26" t="s">
        <v>2</v>
      </c>
      <c r="I75" t="s">
        <v>289</v>
      </c>
      <c r="J75" s="28" t="s">
        <v>3</v>
      </c>
      <c r="K75" s="32" t="s">
        <v>161</v>
      </c>
      <c r="P75" s="23" t="s">
        <v>534</v>
      </c>
      <c r="Q75" s="29" t="s">
        <v>535</v>
      </c>
      <c r="S75" s="46"/>
    </row>
    <row r="76" spans="1:19" s="35" customFormat="1" ht="16.5" thickBot="1">
      <c r="A76" s="52">
        <v>9</v>
      </c>
      <c r="B76" s="33" t="s">
        <v>160</v>
      </c>
      <c r="C76" s="34" t="s">
        <v>102</v>
      </c>
      <c r="D76" s="34" t="s">
        <v>536</v>
      </c>
      <c r="E76" s="42"/>
      <c r="H76" s="36" t="s">
        <v>96</v>
      </c>
      <c r="I76" s="37" t="s">
        <v>537</v>
      </c>
      <c r="J76" s="38" t="s">
        <v>4</v>
      </c>
      <c r="K76" s="37" t="s">
        <v>538</v>
      </c>
      <c r="M76" s="36" t="s">
        <v>799</v>
      </c>
      <c r="P76" s="34" t="s">
        <v>536</v>
      </c>
      <c r="Q76" s="39" t="s">
        <v>825</v>
      </c>
      <c r="S76" s="58"/>
    </row>
    <row r="77" spans="1:19" s="25" customFormat="1">
      <c r="A77" s="51">
        <v>10</v>
      </c>
      <c r="B77" t="s">
        <v>163</v>
      </c>
      <c r="C77" s="23" t="s">
        <v>101</v>
      </c>
      <c r="D77" s="23" t="s">
        <v>539</v>
      </c>
      <c r="E77" s="41"/>
      <c r="G77" s="26" t="s">
        <v>5</v>
      </c>
      <c r="H77" s="26" t="s">
        <v>2</v>
      </c>
      <c r="I77" t="s">
        <v>290</v>
      </c>
      <c r="J77" s="28" t="s">
        <v>3</v>
      </c>
      <c r="K77" s="32" t="s">
        <v>164</v>
      </c>
      <c r="P77" s="23" t="s">
        <v>539</v>
      </c>
      <c r="Q77" s="29" t="s">
        <v>540</v>
      </c>
      <c r="S77" s="46" t="s">
        <v>165</v>
      </c>
    </row>
    <row r="78" spans="1:19" s="25" customFormat="1">
      <c r="A78" s="51">
        <v>10</v>
      </c>
      <c r="B78" t="s">
        <v>163</v>
      </c>
      <c r="C78" s="23" t="s">
        <v>102</v>
      </c>
      <c r="D78" s="23" t="s">
        <v>541</v>
      </c>
      <c r="E78" s="41"/>
      <c r="H78" s="26" t="s">
        <v>96</v>
      </c>
      <c r="I78" s="27" t="s">
        <v>542</v>
      </c>
      <c r="J78" s="28" t="s">
        <v>4</v>
      </c>
      <c r="K78" s="27" t="s">
        <v>543</v>
      </c>
      <c r="M78" s="26" t="s">
        <v>799</v>
      </c>
      <c r="P78" s="23" t="s">
        <v>541</v>
      </c>
      <c r="Q78" s="29" t="s">
        <v>826</v>
      </c>
      <c r="S78" s="46" t="s">
        <v>166</v>
      </c>
    </row>
    <row r="79" spans="1:19" s="25" customFormat="1">
      <c r="A79" s="51">
        <v>10</v>
      </c>
      <c r="B79" s="69" t="s">
        <v>355</v>
      </c>
      <c r="C79" s="23" t="s">
        <v>101</v>
      </c>
      <c r="D79" s="23" t="s">
        <v>544</v>
      </c>
      <c r="E79" s="41"/>
      <c r="G79" s="26" t="s">
        <v>5</v>
      </c>
      <c r="H79" s="26" t="s">
        <v>2</v>
      </c>
      <c r="I79" t="s">
        <v>357</v>
      </c>
      <c r="J79" s="28" t="s">
        <v>3</v>
      </c>
      <c r="K79" s="32" t="s">
        <v>356</v>
      </c>
      <c r="P79" s="23" t="s">
        <v>544</v>
      </c>
      <c r="Q79" s="29" t="s">
        <v>545</v>
      </c>
      <c r="S79" s="46"/>
    </row>
    <row r="80" spans="1:19" s="25" customFormat="1">
      <c r="A80" s="51">
        <v>10</v>
      </c>
      <c r="B80" s="69" t="s">
        <v>355</v>
      </c>
      <c r="C80" s="23" t="s">
        <v>102</v>
      </c>
      <c r="D80" s="23" t="s">
        <v>546</v>
      </c>
      <c r="E80" s="41"/>
      <c r="H80" s="26" t="s">
        <v>96</v>
      </c>
      <c r="I80" s="27" t="s">
        <v>547</v>
      </c>
      <c r="J80" s="28" t="s">
        <v>4</v>
      </c>
      <c r="K80" s="27" t="s">
        <v>548</v>
      </c>
      <c r="M80" s="26" t="s">
        <v>799</v>
      </c>
      <c r="P80" s="23" t="s">
        <v>546</v>
      </c>
      <c r="Q80" s="29" t="s">
        <v>827</v>
      </c>
      <c r="S80" s="46"/>
    </row>
    <row r="81" spans="1:19" s="25" customFormat="1">
      <c r="A81" s="51">
        <v>10</v>
      </c>
      <c r="B81" s="69" t="s">
        <v>358</v>
      </c>
      <c r="C81" s="23" t="s">
        <v>101</v>
      </c>
      <c r="D81" s="23" t="s">
        <v>549</v>
      </c>
      <c r="E81" s="41"/>
      <c r="G81" s="26" t="s">
        <v>5</v>
      </c>
      <c r="H81" s="26" t="s">
        <v>2</v>
      </c>
      <c r="I81" t="s">
        <v>360</v>
      </c>
      <c r="J81" s="28" t="s">
        <v>3</v>
      </c>
      <c r="K81" s="32" t="s">
        <v>359</v>
      </c>
      <c r="P81" s="23" t="s">
        <v>549</v>
      </c>
      <c r="Q81" s="29" t="s">
        <v>550</v>
      </c>
      <c r="S81" s="46"/>
    </row>
    <row r="82" spans="1:19" s="25" customFormat="1" ht="16.5" thickBot="1">
      <c r="A82" s="51">
        <v>10</v>
      </c>
      <c r="B82" s="69" t="s">
        <v>358</v>
      </c>
      <c r="C82" s="23" t="s">
        <v>102</v>
      </c>
      <c r="D82" s="23" t="s">
        <v>551</v>
      </c>
      <c r="E82" s="41"/>
      <c r="H82" s="26" t="s">
        <v>96</v>
      </c>
      <c r="I82" s="27" t="s">
        <v>552</v>
      </c>
      <c r="J82" s="28" t="s">
        <v>4</v>
      </c>
      <c r="K82" s="27" t="s">
        <v>553</v>
      </c>
      <c r="M82" s="26" t="s">
        <v>799</v>
      </c>
      <c r="P82" s="23" t="s">
        <v>551</v>
      </c>
      <c r="Q82" s="29" t="s">
        <v>828</v>
      </c>
      <c r="S82" s="46"/>
    </row>
    <row r="83" spans="1:19" s="16" customFormat="1">
      <c r="A83" s="50">
        <v>11</v>
      </c>
      <c r="B83" s="67" t="s">
        <v>361</v>
      </c>
      <c r="C83" s="15" t="s">
        <v>101</v>
      </c>
      <c r="D83" s="15" t="s">
        <v>554</v>
      </c>
      <c r="E83" s="40"/>
      <c r="G83" s="17" t="s">
        <v>5</v>
      </c>
      <c r="H83" s="17" t="s">
        <v>2</v>
      </c>
      <c r="I83" s="75" t="s">
        <v>363</v>
      </c>
      <c r="J83" s="19" t="s">
        <v>3</v>
      </c>
      <c r="K83" s="20" t="s">
        <v>362</v>
      </c>
      <c r="P83" s="15" t="s">
        <v>554</v>
      </c>
      <c r="Q83" s="21" t="s">
        <v>555</v>
      </c>
      <c r="S83" s="45" t="s">
        <v>170</v>
      </c>
    </row>
    <row r="84" spans="1:19" s="25" customFormat="1">
      <c r="A84" s="51">
        <v>11</v>
      </c>
      <c r="B84" s="68" t="s">
        <v>361</v>
      </c>
      <c r="C84" s="23" t="s">
        <v>102</v>
      </c>
      <c r="D84" s="23" t="s">
        <v>556</v>
      </c>
      <c r="E84" s="41"/>
      <c r="H84" s="26" t="s">
        <v>96</v>
      </c>
      <c r="I84" s="27" t="s">
        <v>557</v>
      </c>
      <c r="J84" s="28" t="s">
        <v>4</v>
      </c>
      <c r="K84" s="27" t="s">
        <v>558</v>
      </c>
      <c r="M84" s="26" t="s">
        <v>799</v>
      </c>
      <c r="P84" s="23" t="s">
        <v>556</v>
      </c>
      <c r="Q84" s="29" t="s">
        <v>829</v>
      </c>
      <c r="S84" s="46" t="s">
        <v>167</v>
      </c>
    </row>
    <row r="85" spans="1:19" s="25" customFormat="1">
      <c r="A85" s="51">
        <v>11</v>
      </c>
      <c r="B85" s="43" t="s">
        <v>172</v>
      </c>
      <c r="C85" s="23" t="s">
        <v>101</v>
      </c>
      <c r="D85" s="23" t="s">
        <v>559</v>
      </c>
      <c r="E85" s="41"/>
      <c r="G85" s="26" t="s">
        <v>5</v>
      </c>
      <c r="H85" s="26" t="s">
        <v>2</v>
      </c>
      <c r="I85" t="s">
        <v>291</v>
      </c>
      <c r="J85" s="28" t="s">
        <v>3</v>
      </c>
      <c r="K85" s="32" t="s">
        <v>173</v>
      </c>
      <c r="P85" s="23" t="s">
        <v>559</v>
      </c>
      <c r="Q85" s="29" t="s">
        <v>560</v>
      </c>
      <c r="S85" s="46" t="s">
        <v>168</v>
      </c>
    </row>
    <row r="86" spans="1:19" s="25" customFormat="1">
      <c r="A86" s="51">
        <v>11</v>
      </c>
      <c r="B86" s="43" t="s">
        <v>172</v>
      </c>
      <c r="C86" s="23" t="s">
        <v>102</v>
      </c>
      <c r="D86" s="23" t="s">
        <v>561</v>
      </c>
      <c r="E86" s="41"/>
      <c r="H86" s="26" t="s">
        <v>96</v>
      </c>
      <c r="I86" s="27" t="s">
        <v>562</v>
      </c>
      <c r="J86" s="28" t="s">
        <v>4</v>
      </c>
      <c r="K86" s="27" t="s">
        <v>563</v>
      </c>
      <c r="M86" s="26" t="s">
        <v>799</v>
      </c>
      <c r="P86" s="23" t="s">
        <v>561</v>
      </c>
      <c r="Q86" s="29" t="s">
        <v>830</v>
      </c>
      <c r="S86" s="46" t="s">
        <v>169</v>
      </c>
    </row>
    <row r="87" spans="1:19" s="25" customFormat="1">
      <c r="A87" s="51">
        <v>11</v>
      </c>
      <c r="B87" s="69" t="s">
        <v>364</v>
      </c>
      <c r="C87" s="23" t="s">
        <v>101</v>
      </c>
      <c r="D87" s="23" t="s">
        <v>564</v>
      </c>
      <c r="E87" s="41"/>
      <c r="G87" s="26" t="s">
        <v>5</v>
      </c>
      <c r="H87" s="26" t="s">
        <v>2</v>
      </c>
      <c r="I87" s="75" t="s">
        <v>366</v>
      </c>
      <c r="J87" s="28" t="s">
        <v>3</v>
      </c>
      <c r="K87" s="32" t="s">
        <v>365</v>
      </c>
      <c r="P87" s="23" t="s">
        <v>564</v>
      </c>
      <c r="Q87" s="29" t="s">
        <v>565</v>
      </c>
      <c r="S87" s="46" t="s">
        <v>171</v>
      </c>
    </row>
    <row r="88" spans="1:19" s="35" customFormat="1" ht="16.5" thickBot="1">
      <c r="A88" s="52">
        <v>11</v>
      </c>
      <c r="B88" s="70" t="s">
        <v>364</v>
      </c>
      <c r="C88" s="34" t="s">
        <v>102</v>
      </c>
      <c r="D88" s="34" t="s">
        <v>566</v>
      </c>
      <c r="E88" s="42"/>
      <c r="H88" s="36" t="s">
        <v>96</v>
      </c>
      <c r="I88" s="37" t="s">
        <v>567</v>
      </c>
      <c r="J88" s="38" t="s">
        <v>4</v>
      </c>
      <c r="K88" s="37" t="s">
        <v>568</v>
      </c>
      <c r="M88" s="36" t="s">
        <v>799</v>
      </c>
      <c r="P88" s="34" t="s">
        <v>566</v>
      </c>
      <c r="Q88" s="39" t="s">
        <v>831</v>
      </c>
      <c r="S88" s="58"/>
    </row>
    <row r="89" spans="1:19" s="25" customFormat="1">
      <c r="A89" s="51">
        <v>12</v>
      </c>
      <c r="B89" s="43" t="s">
        <v>174</v>
      </c>
      <c r="C89" s="23" t="s">
        <v>101</v>
      </c>
      <c r="D89" s="23" t="s">
        <v>569</v>
      </c>
      <c r="E89" s="41"/>
      <c r="G89" s="26" t="s">
        <v>5</v>
      </c>
      <c r="H89" s="26" t="s">
        <v>2</v>
      </c>
      <c r="I89" t="s">
        <v>292</v>
      </c>
      <c r="J89" s="28" t="s">
        <v>3</v>
      </c>
      <c r="K89" s="32" t="s">
        <v>175</v>
      </c>
      <c r="P89" s="23" t="s">
        <v>569</v>
      </c>
      <c r="Q89" s="29" t="s">
        <v>570</v>
      </c>
      <c r="S89" s="46" t="s">
        <v>178</v>
      </c>
    </row>
    <row r="90" spans="1:19" s="25" customFormat="1">
      <c r="A90" s="51">
        <v>12</v>
      </c>
      <c r="B90" s="43" t="s">
        <v>174</v>
      </c>
      <c r="C90" s="23" t="s">
        <v>102</v>
      </c>
      <c r="D90" s="23" t="s">
        <v>571</v>
      </c>
      <c r="E90" s="41"/>
      <c r="H90" s="26" t="s">
        <v>96</v>
      </c>
      <c r="I90" s="27" t="s">
        <v>572</v>
      </c>
      <c r="J90" s="28" t="s">
        <v>4</v>
      </c>
      <c r="K90" s="27" t="s">
        <v>573</v>
      </c>
      <c r="M90" s="26" t="s">
        <v>799</v>
      </c>
      <c r="P90" s="23" t="s">
        <v>571</v>
      </c>
      <c r="Q90" s="29" t="s">
        <v>832</v>
      </c>
      <c r="S90" s="46" t="s">
        <v>180</v>
      </c>
    </row>
    <row r="91" spans="1:19" s="25" customFormat="1">
      <c r="A91" s="51">
        <v>12</v>
      </c>
      <c r="B91" s="69" t="s">
        <v>367</v>
      </c>
      <c r="C91" s="23" t="s">
        <v>101</v>
      </c>
      <c r="D91" s="23" t="s">
        <v>574</v>
      </c>
      <c r="E91" s="41"/>
      <c r="G91" s="26" t="s">
        <v>5</v>
      </c>
      <c r="H91" s="26" t="s">
        <v>2</v>
      </c>
      <c r="I91" t="s">
        <v>369</v>
      </c>
      <c r="J91" s="28" t="s">
        <v>3</v>
      </c>
      <c r="K91" s="32" t="s">
        <v>368</v>
      </c>
      <c r="P91" s="23" t="s">
        <v>574</v>
      </c>
      <c r="Q91" s="29" t="s">
        <v>575</v>
      </c>
      <c r="S91" s="46" t="s">
        <v>186</v>
      </c>
    </row>
    <row r="92" spans="1:19" s="25" customFormat="1">
      <c r="A92" s="51">
        <v>12</v>
      </c>
      <c r="B92" s="69" t="s">
        <v>367</v>
      </c>
      <c r="C92" s="23" t="s">
        <v>102</v>
      </c>
      <c r="D92" s="23" t="s">
        <v>576</v>
      </c>
      <c r="E92" s="41"/>
      <c r="H92" s="26" t="s">
        <v>96</v>
      </c>
      <c r="I92" s="27" t="s">
        <v>577</v>
      </c>
      <c r="J92" s="28" t="s">
        <v>4</v>
      </c>
      <c r="K92" s="27" t="s">
        <v>578</v>
      </c>
      <c r="M92" s="26" t="s">
        <v>799</v>
      </c>
      <c r="P92" s="23" t="s">
        <v>576</v>
      </c>
      <c r="Q92" s="29" t="s">
        <v>833</v>
      </c>
      <c r="S92" s="46"/>
    </row>
    <row r="93" spans="1:19" s="25" customFormat="1">
      <c r="A93" s="51">
        <v>12</v>
      </c>
      <c r="B93" s="69" t="s">
        <v>370</v>
      </c>
      <c r="C93" s="23" t="s">
        <v>101</v>
      </c>
      <c r="D93" s="23" t="s">
        <v>579</v>
      </c>
      <c r="E93" s="41"/>
      <c r="G93" s="26" t="s">
        <v>5</v>
      </c>
      <c r="H93" s="26" t="s">
        <v>2</v>
      </c>
      <c r="I93" s="75" t="s">
        <v>372</v>
      </c>
      <c r="J93" s="28" t="s">
        <v>3</v>
      </c>
      <c r="K93" s="32" t="s">
        <v>371</v>
      </c>
      <c r="P93" s="23" t="s">
        <v>579</v>
      </c>
      <c r="Q93" s="29" t="s">
        <v>580</v>
      </c>
      <c r="S93" s="46"/>
    </row>
    <row r="94" spans="1:19" s="25" customFormat="1" ht="16.5" thickBot="1">
      <c r="A94" s="51">
        <v>12</v>
      </c>
      <c r="B94" s="69" t="s">
        <v>370</v>
      </c>
      <c r="C94" s="23" t="s">
        <v>102</v>
      </c>
      <c r="D94" s="23" t="s">
        <v>581</v>
      </c>
      <c r="E94" s="41"/>
      <c r="H94" s="26" t="s">
        <v>96</v>
      </c>
      <c r="I94" s="27" t="s">
        <v>582</v>
      </c>
      <c r="J94" s="28" t="s">
        <v>4</v>
      </c>
      <c r="K94" s="27" t="s">
        <v>583</v>
      </c>
      <c r="M94" s="26" t="s">
        <v>799</v>
      </c>
      <c r="P94" s="23" t="s">
        <v>581</v>
      </c>
      <c r="Q94" s="29" t="s">
        <v>834</v>
      </c>
      <c r="S94" s="46"/>
    </row>
    <row r="95" spans="1:19" s="16" customFormat="1">
      <c r="A95" s="50">
        <v>13</v>
      </c>
      <c r="B95" s="74" t="s">
        <v>373</v>
      </c>
      <c r="C95" s="15" t="s">
        <v>101</v>
      </c>
      <c r="D95" s="15" t="s">
        <v>584</v>
      </c>
      <c r="E95" s="40"/>
      <c r="G95" s="17" t="s">
        <v>5</v>
      </c>
      <c r="H95" s="17" t="s">
        <v>2</v>
      </c>
      <c r="I95" t="s">
        <v>375</v>
      </c>
      <c r="J95" s="19" t="s">
        <v>3</v>
      </c>
      <c r="K95" s="20" t="s">
        <v>374</v>
      </c>
      <c r="P95" s="15" t="s">
        <v>584</v>
      </c>
      <c r="Q95" s="21" t="s">
        <v>585</v>
      </c>
      <c r="S95" s="45" t="s">
        <v>182</v>
      </c>
    </row>
    <row r="96" spans="1:19" s="25" customFormat="1">
      <c r="A96" s="51">
        <v>13</v>
      </c>
      <c r="B96" s="69" t="s">
        <v>373</v>
      </c>
      <c r="C96" s="23" t="s">
        <v>102</v>
      </c>
      <c r="D96" s="23" t="s">
        <v>586</v>
      </c>
      <c r="E96" s="41"/>
      <c r="H96" s="26" t="s">
        <v>96</v>
      </c>
      <c r="I96" s="27" t="s">
        <v>587</v>
      </c>
      <c r="J96" s="28" t="s">
        <v>4</v>
      </c>
      <c r="K96" s="27" t="s">
        <v>588</v>
      </c>
      <c r="M96" s="26" t="s">
        <v>799</v>
      </c>
      <c r="P96" s="23" t="s">
        <v>586</v>
      </c>
      <c r="Q96" s="29" t="s">
        <v>835</v>
      </c>
      <c r="S96" s="46" t="s">
        <v>179</v>
      </c>
    </row>
    <row r="97" spans="1:19" s="25" customFormat="1">
      <c r="A97" s="51">
        <v>13</v>
      </c>
      <c r="B97" s="43" t="s">
        <v>176</v>
      </c>
      <c r="C97" s="23" t="s">
        <v>101</v>
      </c>
      <c r="D97" s="23" t="s">
        <v>589</v>
      </c>
      <c r="E97" s="41"/>
      <c r="G97" s="26" t="s">
        <v>5</v>
      </c>
      <c r="H97" s="26" t="s">
        <v>2</v>
      </c>
      <c r="I97" t="s">
        <v>293</v>
      </c>
      <c r="J97" s="28" t="s">
        <v>3</v>
      </c>
      <c r="K97" s="32" t="s">
        <v>177</v>
      </c>
      <c r="P97" s="23" t="s">
        <v>589</v>
      </c>
      <c r="Q97" s="29" t="s">
        <v>590</v>
      </c>
      <c r="S97" s="46" t="s">
        <v>181</v>
      </c>
    </row>
    <row r="98" spans="1:19" s="25" customFormat="1">
      <c r="A98" s="51">
        <v>13</v>
      </c>
      <c r="B98" s="43" t="s">
        <v>176</v>
      </c>
      <c r="C98" s="23" t="s">
        <v>102</v>
      </c>
      <c r="D98" s="23" t="s">
        <v>591</v>
      </c>
      <c r="E98" s="41"/>
      <c r="H98" s="26" t="s">
        <v>96</v>
      </c>
      <c r="I98" s="27" t="s">
        <v>592</v>
      </c>
      <c r="J98" s="28" t="s">
        <v>4</v>
      </c>
      <c r="K98" s="27" t="s">
        <v>593</v>
      </c>
      <c r="M98" s="26" t="s">
        <v>799</v>
      </c>
      <c r="P98" s="23" t="s">
        <v>591</v>
      </c>
      <c r="Q98" s="29" t="s">
        <v>836</v>
      </c>
      <c r="S98" s="46"/>
    </row>
    <row r="99" spans="1:19" s="25" customFormat="1">
      <c r="A99" s="51">
        <v>13</v>
      </c>
      <c r="B99" s="69" t="s">
        <v>376</v>
      </c>
      <c r="C99" s="23" t="s">
        <v>101</v>
      </c>
      <c r="D99" s="23" t="s">
        <v>594</v>
      </c>
      <c r="E99" s="41"/>
      <c r="G99" s="26" t="s">
        <v>5</v>
      </c>
      <c r="H99" s="26" t="s">
        <v>2</v>
      </c>
      <c r="I99" t="s">
        <v>378</v>
      </c>
      <c r="J99" s="28" t="s">
        <v>3</v>
      </c>
      <c r="K99" s="32" t="s">
        <v>377</v>
      </c>
      <c r="P99" s="23" t="s">
        <v>594</v>
      </c>
      <c r="Q99" s="29" t="s">
        <v>595</v>
      </c>
      <c r="S99" s="46"/>
    </row>
    <row r="100" spans="1:19" s="35" customFormat="1" ht="16.5" thickBot="1">
      <c r="A100" s="52">
        <v>13</v>
      </c>
      <c r="B100" s="70" t="s">
        <v>376</v>
      </c>
      <c r="C100" s="34" t="s">
        <v>102</v>
      </c>
      <c r="D100" s="34" t="s">
        <v>596</v>
      </c>
      <c r="E100" s="42"/>
      <c r="H100" s="36" t="s">
        <v>96</v>
      </c>
      <c r="I100" s="37" t="s">
        <v>597</v>
      </c>
      <c r="J100" s="38" t="s">
        <v>4</v>
      </c>
      <c r="K100" s="37" t="s">
        <v>598</v>
      </c>
      <c r="M100" s="36" t="s">
        <v>799</v>
      </c>
      <c r="P100" s="34" t="s">
        <v>596</v>
      </c>
      <c r="Q100" s="39" t="s">
        <v>837</v>
      </c>
      <c r="S100" s="58"/>
    </row>
    <row r="101" spans="1:19" s="25" customFormat="1">
      <c r="A101" s="51">
        <v>14</v>
      </c>
      <c r="B101" s="73" t="s">
        <v>379</v>
      </c>
      <c r="C101" s="23" t="s">
        <v>101</v>
      </c>
      <c r="D101" s="23" t="s">
        <v>599</v>
      </c>
      <c r="E101" s="41"/>
      <c r="G101" s="26" t="s">
        <v>5</v>
      </c>
      <c r="H101" s="26" t="s">
        <v>2</v>
      </c>
      <c r="I101" s="75" t="s">
        <v>381</v>
      </c>
      <c r="J101" s="28" t="s">
        <v>3</v>
      </c>
      <c r="K101" s="32" t="s">
        <v>380</v>
      </c>
      <c r="P101" s="23" t="s">
        <v>599</v>
      </c>
      <c r="Q101" s="29" t="s">
        <v>600</v>
      </c>
      <c r="S101" s="46" t="s">
        <v>192</v>
      </c>
    </row>
    <row r="102" spans="1:19" s="25" customFormat="1">
      <c r="A102" s="51">
        <v>14</v>
      </c>
      <c r="B102" s="73" t="s">
        <v>379</v>
      </c>
      <c r="C102" s="23" t="s">
        <v>102</v>
      </c>
      <c r="D102" s="23" t="s">
        <v>601</v>
      </c>
      <c r="E102" s="41"/>
      <c r="H102" s="26" t="s">
        <v>96</v>
      </c>
      <c r="I102" s="27" t="s">
        <v>602</v>
      </c>
      <c r="J102" s="28" t="s">
        <v>4</v>
      </c>
      <c r="K102" s="27" t="s">
        <v>603</v>
      </c>
      <c r="M102" s="26" t="s">
        <v>799</v>
      </c>
      <c r="P102" s="23" t="s">
        <v>601</v>
      </c>
      <c r="Q102" s="29" t="s">
        <v>838</v>
      </c>
      <c r="S102" s="46" t="s">
        <v>191</v>
      </c>
    </row>
    <row r="103" spans="1:19" s="25" customFormat="1">
      <c r="A103" s="51">
        <v>14</v>
      </c>
      <c r="B103" s="43" t="s">
        <v>189</v>
      </c>
      <c r="C103" s="23" t="s">
        <v>101</v>
      </c>
      <c r="D103" s="23" t="s">
        <v>604</v>
      </c>
      <c r="E103" s="41"/>
      <c r="G103" s="26" t="s">
        <v>5</v>
      </c>
      <c r="H103" s="26" t="s">
        <v>2</v>
      </c>
      <c r="I103" t="s">
        <v>294</v>
      </c>
      <c r="J103" s="28" t="s">
        <v>3</v>
      </c>
      <c r="K103" s="32" t="s">
        <v>190</v>
      </c>
      <c r="P103" s="23" t="s">
        <v>604</v>
      </c>
      <c r="Q103" s="29" t="s">
        <v>605</v>
      </c>
      <c r="S103" s="46"/>
    </row>
    <row r="104" spans="1:19" s="25" customFormat="1">
      <c r="A104" s="51">
        <v>14</v>
      </c>
      <c r="B104" s="43" t="s">
        <v>189</v>
      </c>
      <c r="C104" s="23" t="s">
        <v>102</v>
      </c>
      <c r="D104" s="23" t="s">
        <v>606</v>
      </c>
      <c r="E104" s="41"/>
      <c r="H104" s="26" t="s">
        <v>96</v>
      </c>
      <c r="I104" s="27" t="s">
        <v>607</v>
      </c>
      <c r="J104" s="28" t="s">
        <v>4</v>
      </c>
      <c r="K104" s="27" t="s">
        <v>608</v>
      </c>
      <c r="M104" s="26" t="s">
        <v>799</v>
      </c>
      <c r="P104" s="23" t="s">
        <v>606</v>
      </c>
      <c r="Q104" s="29" t="s">
        <v>839</v>
      </c>
      <c r="S104" s="46"/>
    </row>
    <row r="105" spans="1:19" s="25" customFormat="1">
      <c r="A105" s="51">
        <v>14</v>
      </c>
      <c r="B105" s="69" t="s">
        <v>382</v>
      </c>
      <c r="C105" s="23" t="s">
        <v>101</v>
      </c>
      <c r="D105" s="23" t="s">
        <v>609</v>
      </c>
      <c r="E105" s="41"/>
      <c r="G105" s="26" t="s">
        <v>5</v>
      </c>
      <c r="H105" s="26" t="s">
        <v>2</v>
      </c>
      <c r="I105" s="75" t="s">
        <v>384</v>
      </c>
      <c r="J105" s="28" t="s">
        <v>3</v>
      </c>
      <c r="K105" s="32" t="s">
        <v>383</v>
      </c>
      <c r="P105" s="23" t="s">
        <v>609</v>
      </c>
      <c r="Q105" s="29" t="s">
        <v>610</v>
      </c>
      <c r="S105" s="46"/>
    </row>
    <row r="106" spans="1:19" s="25" customFormat="1" ht="16.5" thickBot="1">
      <c r="A106" s="51">
        <v>14</v>
      </c>
      <c r="B106" s="69" t="s">
        <v>382</v>
      </c>
      <c r="C106" s="23" t="s">
        <v>102</v>
      </c>
      <c r="D106" s="23" t="s">
        <v>611</v>
      </c>
      <c r="E106" s="41"/>
      <c r="H106" s="26" t="s">
        <v>96</v>
      </c>
      <c r="I106" s="27" t="s">
        <v>612</v>
      </c>
      <c r="J106" s="28" t="s">
        <v>4</v>
      </c>
      <c r="K106" s="27" t="s">
        <v>613</v>
      </c>
      <c r="M106" s="26" t="s">
        <v>799</v>
      </c>
      <c r="P106" s="23" t="s">
        <v>611</v>
      </c>
      <c r="Q106" s="29" t="s">
        <v>840</v>
      </c>
      <c r="S106" s="46"/>
    </row>
    <row r="107" spans="1:19" s="16" customFormat="1">
      <c r="A107" s="50">
        <v>15</v>
      </c>
      <c r="B107" s="19" t="s">
        <v>193</v>
      </c>
      <c r="C107" s="15" t="s">
        <v>101</v>
      </c>
      <c r="D107" s="15" t="s">
        <v>614</v>
      </c>
      <c r="E107" s="40"/>
      <c r="G107" s="17" t="s">
        <v>5</v>
      </c>
      <c r="H107" s="17" t="s">
        <v>2</v>
      </c>
      <c r="I107" t="s">
        <v>295</v>
      </c>
      <c r="J107" s="19" t="s">
        <v>3</v>
      </c>
      <c r="K107" s="20" t="s">
        <v>194</v>
      </c>
      <c r="P107" s="15" t="s">
        <v>614</v>
      </c>
      <c r="Q107" s="21" t="s">
        <v>615</v>
      </c>
      <c r="S107" s="45" t="s">
        <v>192</v>
      </c>
    </row>
    <row r="108" spans="1:19" s="25" customFormat="1">
      <c r="A108" s="51">
        <v>15</v>
      </c>
      <c r="B108" s="28" t="s">
        <v>193</v>
      </c>
      <c r="C108" s="23" t="s">
        <v>102</v>
      </c>
      <c r="D108" s="23" t="s">
        <v>616</v>
      </c>
      <c r="E108" s="41"/>
      <c r="H108" s="26" t="s">
        <v>96</v>
      </c>
      <c r="I108" s="27" t="s">
        <v>617</v>
      </c>
      <c r="J108" s="28" t="s">
        <v>4</v>
      </c>
      <c r="K108" s="27" t="s">
        <v>618</v>
      </c>
      <c r="M108" s="26" t="s">
        <v>799</v>
      </c>
      <c r="P108" s="23" t="s">
        <v>616</v>
      </c>
      <c r="Q108" s="29" t="s">
        <v>841</v>
      </c>
      <c r="S108" s="46" t="s">
        <v>199</v>
      </c>
    </row>
    <row r="109" spans="1:19" s="25" customFormat="1">
      <c r="A109" s="51">
        <v>15</v>
      </c>
      <c r="B109" s="43" t="s">
        <v>195</v>
      </c>
      <c r="C109" s="23" t="s">
        <v>101</v>
      </c>
      <c r="D109" s="23" t="s">
        <v>619</v>
      </c>
      <c r="E109" s="41"/>
      <c r="G109" s="26" t="s">
        <v>5</v>
      </c>
      <c r="H109" s="26" t="s">
        <v>2</v>
      </c>
      <c r="I109" t="s">
        <v>296</v>
      </c>
      <c r="J109" s="28" t="s">
        <v>3</v>
      </c>
      <c r="K109" s="32" t="s">
        <v>196</v>
      </c>
      <c r="P109" s="23" t="s">
        <v>619</v>
      </c>
      <c r="Q109" s="29" t="s">
        <v>620</v>
      </c>
      <c r="S109" s="46"/>
    </row>
    <row r="110" spans="1:19" s="25" customFormat="1">
      <c r="A110" s="51">
        <v>15</v>
      </c>
      <c r="B110" s="43" t="s">
        <v>195</v>
      </c>
      <c r="C110" s="23" t="s">
        <v>102</v>
      </c>
      <c r="D110" s="23" t="s">
        <v>621</v>
      </c>
      <c r="E110" s="41"/>
      <c r="H110" s="26" t="s">
        <v>96</v>
      </c>
      <c r="I110" s="27" t="s">
        <v>622</v>
      </c>
      <c r="J110" s="28" t="s">
        <v>4</v>
      </c>
      <c r="K110" s="27" t="s">
        <v>623</v>
      </c>
      <c r="M110" s="26" t="s">
        <v>799</v>
      </c>
      <c r="P110" s="23" t="s">
        <v>621</v>
      </c>
      <c r="Q110" s="29" t="s">
        <v>842</v>
      </c>
      <c r="S110" s="46"/>
    </row>
    <row r="111" spans="1:19" s="25" customFormat="1">
      <c r="A111" s="51">
        <v>15</v>
      </c>
      <c r="B111" s="43" t="s">
        <v>197</v>
      </c>
      <c r="C111" s="23" t="s">
        <v>101</v>
      </c>
      <c r="D111" s="23" t="s">
        <v>624</v>
      </c>
      <c r="E111" s="41"/>
      <c r="G111" s="26" t="s">
        <v>5</v>
      </c>
      <c r="H111" s="26" t="s">
        <v>2</v>
      </c>
      <c r="I111" t="s">
        <v>297</v>
      </c>
      <c r="J111" s="28" t="s">
        <v>3</v>
      </c>
      <c r="K111" s="32" t="s">
        <v>198</v>
      </c>
      <c r="P111" s="23" t="s">
        <v>624</v>
      </c>
      <c r="Q111" s="29" t="s">
        <v>625</v>
      </c>
      <c r="S111" s="46"/>
    </row>
    <row r="112" spans="1:19" s="35" customFormat="1" ht="16.5" thickBot="1">
      <c r="A112" s="52">
        <v>15</v>
      </c>
      <c r="B112" s="49" t="s">
        <v>197</v>
      </c>
      <c r="C112" s="34" t="s">
        <v>102</v>
      </c>
      <c r="D112" s="34" t="s">
        <v>626</v>
      </c>
      <c r="E112" s="42"/>
      <c r="H112" s="36" t="s">
        <v>96</v>
      </c>
      <c r="I112" s="37" t="s">
        <v>627</v>
      </c>
      <c r="J112" s="38" t="s">
        <v>4</v>
      </c>
      <c r="K112" s="37" t="s">
        <v>628</v>
      </c>
      <c r="M112" s="36" t="s">
        <v>799</v>
      </c>
      <c r="P112" s="34" t="s">
        <v>626</v>
      </c>
      <c r="Q112" s="39" t="s">
        <v>843</v>
      </c>
      <c r="S112" s="58"/>
    </row>
    <row r="113" spans="1:19" s="25" customFormat="1">
      <c r="A113" s="51">
        <v>16</v>
      </c>
      <c r="B113" s="69" t="s">
        <v>385</v>
      </c>
      <c r="C113" s="23" t="s">
        <v>101</v>
      </c>
      <c r="D113" s="23" t="s">
        <v>629</v>
      </c>
      <c r="E113" s="41"/>
      <c r="G113" s="26" t="s">
        <v>5</v>
      </c>
      <c r="H113" s="26" t="s">
        <v>2</v>
      </c>
      <c r="I113" t="s">
        <v>387</v>
      </c>
      <c r="J113" s="28" t="s">
        <v>3</v>
      </c>
      <c r="K113" s="32" t="s">
        <v>386</v>
      </c>
      <c r="P113" s="23" t="s">
        <v>629</v>
      </c>
      <c r="Q113" s="29" t="s">
        <v>630</v>
      </c>
      <c r="S113" s="46" t="s">
        <v>205</v>
      </c>
    </row>
    <row r="114" spans="1:19" s="25" customFormat="1">
      <c r="A114" s="51">
        <v>16</v>
      </c>
      <c r="B114" s="69" t="s">
        <v>385</v>
      </c>
      <c r="C114" s="23" t="s">
        <v>102</v>
      </c>
      <c r="D114" s="23" t="s">
        <v>631</v>
      </c>
      <c r="E114" s="41"/>
      <c r="H114" s="26" t="s">
        <v>96</v>
      </c>
      <c r="I114" s="27" t="s">
        <v>632</v>
      </c>
      <c r="J114" s="28" t="s">
        <v>4</v>
      </c>
      <c r="K114" s="27" t="s">
        <v>633</v>
      </c>
      <c r="M114" s="26" t="s">
        <v>799</v>
      </c>
      <c r="P114" s="23" t="s">
        <v>631</v>
      </c>
      <c r="Q114" s="29" t="s">
        <v>844</v>
      </c>
      <c r="S114" s="46" t="s">
        <v>204</v>
      </c>
    </row>
    <row r="115" spans="1:19" s="25" customFormat="1">
      <c r="A115" s="51">
        <v>16</v>
      </c>
      <c r="B115" s="43" t="s">
        <v>200</v>
      </c>
      <c r="C115" s="23" t="s">
        <v>101</v>
      </c>
      <c r="D115" s="23" t="s">
        <v>634</v>
      </c>
      <c r="E115" s="41"/>
      <c r="G115" s="26" t="s">
        <v>5</v>
      </c>
      <c r="H115" s="26" t="s">
        <v>2</v>
      </c>
      <c r="I115" t="s">
        <v>298</v>
      </c>
      <c r="J115" s="28" t="s">
        <v>3</v>
      </c>
      <c r="K115" s="32" t="s">
        <v>201</v>
      </c>
      <c r="P115" s="23" t="s">
        <v>634</v>
      </c>
      <c r="Q115" s="29" t="s">
        <v>635</v>
      </c>
      <c r="S115" s="46"/>
    </row>
    <row r="116" spans="1:19" s="25" customFormat="1">
      <c r="A116" s="51">
        <v>16</v>
      </c>
      <c r="B116" s="43" t="s">
        <v>200</v>
      </c>
      <c r="C116" s="23" t="s">
        <v>102</v>
      </c>
      <c r="D116" s="23" t="s">
        <v>636</v>
      </c>
      <c r="E116" s="41"/>
      <c r="H116" s="26" t="s">
        <v>96</v>
      </c>
      <c r="I116" s="27" t="s">
        <v>637</v>
      </c>
      <c r="J116" s="28" t="s">
        <v>4</v>
      </c>
      <c r="K116" s="27" t="s">
        <v>638</v>
      </c>
      <c r="M116" s="26" t="s">
        <v>799</v>
      </c>
      <c r="P116" s="23" t="s">
        <v>636</v>
      </c>
      <c r="Q116" s="29" t="s">
        <v>845</v>
      </c>
      <c r="S116" s="46"/>
    </row>
    <row r="117" spans="1:19" s="25" customFormat="1">
      <c r="A117" s="51">
        <v>16</v>
      </c>
      <c r="B117" s="43" t="s">
        <v>202</v>
      </c>
      <c r="C117" s="23" t="s">
        <v>101</v>
      </c>
      <c r="D117" s="23" t="s">
        <v>639</v>
      </c>
      <c r="E117" s="41"/>
      <c r="G117" s="26" t="s">
        <v>5</v>
      </c>
      <c r="H117" s="26" t="s">
        <v>2</v>
      </c>
      <c r="I117" t="s">
        <v>299</v>
      </c>
      <c r="J117" s="28" t="s">
        <v>3</v>
      </c>
      <c r="K117" s="32" t="s">
        <v>203</v>
      </c>
      <c r="P117" s="23" t="s">
        <v>639</v>
      </c>
      <c r="Q117" s="29" t="s">
        <v>640</v>
      </c>
      <c r="S117" s="46"/>
    </row>
    <row r="118" spans="1:19" s="25" customFormat="1" ht="16.5" thickBot="1">
      <c r="A118" s="51">
        <v>16</v>
      </c>
      <c r="B118" s="43" t="s">
        <v>202</v>
      </c>
      <c r="C118" s="23" t="s">
        <v>102</v>
      </c>
      <c r="D118" s="23" t="s">
        <v>641</v>
      </c>
      <c r="E118" s="41"/>
      <c r="H118" s="26" t="s">
        <v>96</v>
      </c>
      <c r="I118" s="27" t="s">
        <v>642</v>
      </c>
      <c r="J118" s="28" t="s">
        <v>4</v>
      </c>
      <c r="K118" s="27" t="s">
        <v>643</v>
      </c>
      <c r="M118" s="26" t="s">
        <v>799</v>
      </c>
      <c r="P118" s="23" t="s">
        <v>641</v>
      </c>
      <c r="Q118" s="29" t="s">
        <v>846</v>
      </c>
      <c r="S118" s="46"/>
    </row>
    <row r="119" spans="1:19" s="16" customFormat="1">
      <c r="A119" s="50">
        <v>17</v>
      </c>
      <c r="B119" s="53" t="s">
        <v>209</v>
      </c>
      <c r="C119" s="15" t="s">
        <v>101</v>
      </c>
      <c r="D119" s="15" t="s">
        <v>644</v>
      </c>
      <c r="E119" s="40"/>
      <c r="G119" s="17" t="s">
        <v>5</v>
      </c>
      <c r="H119" s="17" t="s">
        <v>2</v>
      </c>
      <c r="I119" t="s">
        <v>300</v>
      </c>
      <c r="J119" s="19" t="s">
        <v>3</v>
      </c>
      <c r="K119" s="20" t="s">
        <v>210</v>
      </c>
      <c r="P119" s="15" t="s">
        <v>644</v>
      </c>
      <c r="Q119" s="21" t="s">
        <v>645</v>
      </c>
      <c r="S119" s="45" t="s">
        <v>205</v>
      </c>
    </row>
    <row r="120" spans="1:19" s="25" customFormat="1">
      <c r="A120" s="51">
        <v>17</v>
      </c>
      <c r="B120" s="43" t="s">
        <v>209</v>
      </c>
      <c r="C120" s="23" t="s">
        <v>102</v>
      </c>
      <c r="D120" s="23" t="s">
        <v>646</v>
      </c>
      <c r="E120" s="41"/>
      <c r="H120" s="26" t="s">
        <v>96</v>
      </c>
      <c r="I120" s="27" t="s">
        <v>647</v>
      </c>
      <c r="J120" s="28" t="s">
        <v>4</v>
      </c>
      <c r="K120" s="27" t="s">
        <v>648</v>
      </c>
      <c r="M120" s="26" t="s">
        <v>799</v>
      </c>
      <c r="P120" s="23" t="s">
        <v>646</v>
      </c>
      <c r="Q120" s="29" t="s">
        <v>847</v>
      </c>
      <c r="S120" s="46" t="s">
        <v>206</v>
      </c>
    </row>
    <row r="121" spans="1:19" s="25" customFormat="1">
      <c r="A121" s="51">
        <v>17</v>
      </c>
      <c r="B121" s="43" t="s">
        <v>211</v>
      </c>
      <c r="C121" s="23" t="s">
        <v>101</v>
      </c>
      <c r="D121" s="23" t="s">
        <v>649</v>
      </c>
      <c r="E121" s="41"/>
      <c r="G121" s="26" t="s">
        <v>5</v>
      </c>
      <c r="H121" s="26" t="s">
        <v>2</v>
      </c>
      <c r="I121" t="s">
        <v>301</v>
      </c>
      <c r="J121" s="28" t="s">
        <v>3</v>
      </c>
      <c r="K121" s="32" t="s">
        <v>212</v>
      </c>
      <c r="P121" s="23" t="s">
        <v>649</v>
      </c>
      <c r="Q121" s="29" t="s">
        <v>650</v>
      </c>
      <c r="S121" s="46" t="s">
        <v>207</v>
      </c>
    </row>
    <row r="122" spans="1:19" s="25" customFormat="1">
      <c r="A122" s="51">
        <v>17</v>
      </c>
      <c r="B122" s="43" t="s">
        <v>211</v>
      </c>
      <c r="C122" s="23" t="s">
        <v>102</v>
      </c>
      <c r="D122" s="23" t="s">
        <v>651</v>
      </c>
      <c r="E122" s="41"/>
      <c r="H122" s="26" t="s">
        <v>96</v>
      </c>
      <c r="I122" s="27" t="s">
        <v>652</v>
      </c>
      <c r="J122" s="28" t="s">
        <v>4</v>
      </c>
      <c r="K122" s="27" t="s">
        <v>653</v>
      </c>
      <c r="M122" s="26" t="s">
        <v>799</v>
      </c>
      <c r="P122" s="23" t="s">
        <v>651</v>
      </c>
      <c r="Q122" s="29" t="s">
        <v>848</v>
      </c>
      <c r="S122" s="46" t="s">
        <v>208</v>
      </c>
    </row>
    <row r="123" spans="1:19" s="25" customFormat="1">
      <c r="A123" s="51">
        <v>17</v>
      </c>
      <c r="B123" s="69" t="s">
        <v>388</v>
      </c>
      <c r="C123" s="23" t="s">
        <v>101</v>
      </c>
      <c r="D123" s="23" t="s">
        <v>654</v>
      </c>
      <c r="E123" s="41"/>
      <c r="G123" s="26" t="s">
        <v>5</v>
      </c>
      <c r="H123" s="26" t="s">
        <v>2</v>
      </c>
      <c r="I123" s="75" t="s">
        <v>390</v>
      </c>
      <c r="J123" s="28" t="s">
        <v>3</v>
      </c>
      <c r="K123" s="32" t="s">
        <v>389</v>
      </c>
      <c r="P123" s="23" t="s">
        <v>654</v>
      </c>
      <c r="Q123" s="29" t="s">
        <v>655</v>
      </c>
      <c r="S123" s="46"/>
    </row>
    <row r="124" spans="1:19" s="35" customFormat="1" ht="16.5" thickBot="1">
      <c r="A124" s="52">
        <v>17</v>
      </c>
      <c r="B124" s="70" t="s">
        <v>388</v>
      </c>
      <c r="C124" s="34" t="s">
        <v>102</v>
      </c>
      <c r="D124" s="34" t="s">
        <v>656</v>
      </c>
      <c r="E124" s="42"/>
      <c r="H124" s="36" t="s">
        <v>96</v>
      </c>
      <c r="I124" s="37" t="s">
        <v>657</v>
      </c>
      <c r="J124" s="38" t="s">
        <v>4</v>
      </c>
      <c r="K124" s="37" t="s">
        <v>658</v>
      </c>
      <c r="M124" s="36" t="s">
        <v>799</v>
      </c>
      <c r="P124" s="34" t="s">
        <v>656</v>
      </c>
      <c r="Q124" s="39" t="s">
        <v>849</v>
      </c>
      <c r="S124" s="58"/>
    </row>
    <row r="125" spans="1:19" s="2" customFormat="1">
      <c r="A125" s="50">
        <v>18</v>
      </c>
      <c r="B125" s="4" t="s">
        <v>107</v>
      </c>
      <c r="C125" s="5" t="s">
        <v>101</v>
      </c>
      <c r="D125" s="5" t="s">
        <v>659</v>
      </c>
      <c r="E125" s="6"/>
      <c r="G125" s="7" t="s">
        <v>5</v>
      </c>
      <c r="H125" s="7" t="s">
        <v>2</v>
      </c>
      <c r="I125" t="s">
        <v>302</v>
      </c>
      <c r="J125" t="s">
        <v>3</v>
      </c>
      <c r="K125" s="8" t="s">
        <v>108</v>
      </c>
      <c r="P125" s="15" t="s">
        <v>659</v>
      </c>
      <c r="Q125" s="12" t="s">
        <v>660</v>
      </c>
      <c r="S125" s="54" t="s">
        <v>220</v>
      </c>
    </row>
    <row r="126" spans="1:19" s="2" customFormat="1">
      <c r="A126" s="51">
        <v>18</v>
      </c>
      <c r="B126" s="4" t="s">
        <v>107</v>
      </c>
      <c r="C126" s="5" t="s">
        <v>102</v>
      </c>
      <c r="D126" s="5" t="s">
        <v>661</v>
      </c>
      <c r="E126" s="6"/>
      <c r="H126" s="7" t="s">
        <v>96</v>
      </c>
      <c r="I126" s="11" t="s">
        <v>662</v>
      </c>
      <c r="J126" t="s">
        <v>4</v>
      </c>
      <c r="K126" s="11" t="s">
        <v>663</v>
      </c>
      <c r="M126" s="7" t="s">
        <v>799</v>
      </c>
      <c r="P126" s="23" t="s">
        <v>661</v>
      </c>
      <c r="Q126" s="12" t="s">
        <v>850</v>
      </c>
      <c r="S126" s="54" t="s">
        <v>213</v>
      </c>
    </row>
    <row r="127" spans="1:19" s="2" customFormat="1">
      <c r="A127" s="51">
        <v>18</v>
      </c>
      <c r="B127" s="4" t="s">
        <v>110</v>
      </c>
      <c r="C127" s="5" t="s">
        <v>101</v>
      </c>
      <c r="D127" s="5" t="s">
        <v>664</v>
      </c>
      <c r="E127" s="6"/>
      <c r="G127" s="7" t="s">
        <v>5</v>
      </c>
      <c r="H127" s="7" t="s">
        <v>2</v>
      </c>
      <c r="I127" t="s">
        <v>303</v>
      </c>
      <c r="J127" t="s">
        <v>3</v>
      </c>
      <c r="K127" s="8" t="s">
        <v>109</v>
      </c>
      <c r="P127" s="23" t="s">
        <v>664</v>
      </c>
      <c r="Q127" s="12" t="s">
        <v>665</v>
      </c>
      <c r="S127" s="54"/>
    </row>
    <row r="128" spans="1:19" s="2" customFormat="1">
      <c r="A128" s="51">
        <v>18</v>
      </c>
      <c r="B128" s="4" t="s">
        <v>110</v>
      </c>
      <c r="C128" s="5" t="s">
        <v>102</v>
      </c>
      <c r="D128" s="5" t="s">
        <v>666</v>
      </c>
      <c r="E128" s="6"/>
      <c r="H128" s="7" t="s">
        <v>96</v>
      </c>
      <c r="I128" s="11" t="s">
        <v>667</v>
      </c>
      <c r="J128" t="s">
        <v>4</v>
      </c>
      <c r="K128" s="11" t="s">
        <v>668</v>
      </c>
      <c r="M128" s="7" t="s">
        <v>799</v>
      </c>
      <c r="P128" s="23" t="s">
        <v>666</v>
      </c>
      <c r="Q128" s="12" t="s">
        <v>851</v>
      </c>
      <c r="S128" s="54"/>
    </row>
    <row r="129" spans="1:19" s="2" customFormat="1">
      <c r="A129" s="51">
        <v>18</v>
      </c>
      <c r="B129" s="79" t="s">
        <v>112</v>
      </c>
      <c r="C129" s="5" t="s">
        <v>101</v>
      </c>
      <c r="D129" s="5" t="s">
        <v>669</v>
      </c>
      <c r="E129" s="6"/>
      <c r="G129" s="7" t="s">
        <v>5</v>
      </c>
      <c r="H129" s="7" t="s">
        <v>2</v>
      </c>
      <c r="I129" t="s">
        <v>304</v>
      </c>
      <c r="J129" t="s">
        <v>3</v>
      </c>
      <c r="K129" s="8" t="s">
        <v>111</v>
      </c>
      <c r="P129" s="23" t="s">
        <v>669</v>
      </c>
      <c r="Q129" s="12" t="s">
        <v>670</v>
      </c>
      <c r="S129" s="54"/>
    </row>
    <row r="130" spans="1:19" s="2" customFormat="1" ht="16.5" thickBot="1">
      <c r="A130" s="52">
        <v>18</v>
      </c>
      <c r="B130" s="79" t="s">
        <v>112</v>
      </c>
      <c r="C130" s="5" t="s">
        <v>102</v>
      </c>
      <c r="D130" s="5" t="s">
        <v>671</v>
      </c>
      <c r="E130" s="6"/>
      <c r="H130" s="7" t="s">
        <v>96</v>
      </c>
      <c r="I130" s="11" t="s">
        <v>672</v>
      </c>
      <c r="J130" t="s">
        <v>4</v>
      </c>
      <c r="K130" s="11" t="s">
        <v>673</v>
      </c>
      <c r="M130" s="7" t="s">
        <v>799</v>
      </c>
      <c r="P130" s="34" t="s">
        <v>671</v>
      </c>
      <c r="Q130" s="12" t="s">
        <v>852</v>
      </c>
      <c r="S130" s="54"/>
    </row>
    <row r="131" spans="1:19" s="16" customFormat="1">
      <c r="A131" s="50">
        <v>19</v>
      </c>
      <c r="B131" s="53" t="s">
        <v>214</v>
      </c>
      <c r="C131" s="15" t="s">
        <v>101</v>
      </c>
      <c r="D131" s="15" t="s">
        <v>674</v>
      </c>
      <c r="E131" s="40"/>
      <c r="G131" s="17" t="s">
        <v>5</v>
      </c>
      <c r="H131" s="17" t="s">
        <v>2</v>
      </c>
      <c r="I131" t="s">
        <v>305</v>
      </c>
      <c r="J131" s="19" t="s">
        <v>3</v>
      </c>
      <c r="K131" s="20" t="s">
        <v>215</v>
      </c>
      <c r="P131" s="23" t="s">
        <v>674</v>
      </c>
      <c r="Q131" s="21" t="s">
        <v>675</v>
      </c>
      <c r="S131" s="45" t="s">
        <v>223</v>
      </c>
    </row>
    <row r="132" spans="1:19" s="25" customFormat="1">
      <c r="A132" s="51">
        <v>19</v>
      </c>
      <c r="B132" s="43" t="s">
        <v>214</v>
      </c>
      <c r="C132" s="23" t="s">
        <v>102</v>
      </c>
      <c r="D132" s="23" t="s">
        <v>676</v>
      </c>
      <c r="E132" s="41"/>
      <c r="H132" s="26" t="s">
        <v>96</v>
      </c>
      <c r="I132" s="27" t="s">
        <v>677</v>
      </c>
      <c r="J132" s="28" t="s">
        <v>4</v>
      </c>
      <c r="K132" s="27" t="s">
        <v>678</v>
      </c>
      <c r="M132" s="26" t="s">
        <v>799</v>
      </c>
      <c r="P132" s="23" t="s">
        <v>676</v>
      </c>
      <c r="Q132" s="29" t="s">
        <v>853</v>
      </c>
      <c r="S132" s="46" t="s">
        <v>221</v>
      </c>
    </row>
    <row r="133" spans="1:19" s="25" customFormat="1">
      <c r="A133" s="51">
        <v>19</v>
      </c>
      <c r="B133" s="43" t="s">
        <v>216</v>
      </c>
      <c r="C133" s="23" t="s">
        <v>101</v>
      </c>
      <c r="D133" s="23" t="s">
        <v>679</v>
      </c>
      <c r="E133" s="41"/>
      <c r="G133" s="26" t="s">
        <v>5</v>
      </c>
      <c r="H133" s="26" t="s">
        <v>2</v>
      </c>
      <c r="I133" t="s">
        <v>306</v>
      </c>
      <c r="J133" s="28" t="s">
        <v>3</v>
      </c>
      <c r="K133" s="32" t="s">
        <v>217</v>
      </c>
      <c r="P133" s="23" t="s">
        <v>679</v>
      </c>
      <c r="Q133" s="29" t="s">
        <v>680</v>
      </c>
      <c r="S133" s="46" t="s">
        <v>222</v>
      </c>
    </row>
    <row r="134" spans="1:19" s="25" customFormat="1">
      <c r="A134" s="51">
        <v>19</v>
      </c>
      <c r="B134" s="43" t="s">
        <v>216</v>
      </c>
      <c r="C134" s="23" t="s">
        <v>102</v>
      </c>
      <c r="D134" s="23" t="s">
        <v>681</v>
      </c>
      <c r="E134" s="41"/>
      <c r="H134" s="26" t="s">
        <v>96</v>
      </c>
      <c r="I134" s="27" t="s">
        <v>682</v>
      </c>
      <c r="J134" s="28" t="s">
        <v>4</v>
      </c>
      <c r="K134" s="27" t="s">
        <v>683</v>
      </c>
      <c r="M134" s="26" t="s">
        <v>799</v>
      </c>
      <c r="P134" s="23" t="s">
        <v>681</v>
      </c>
      <c r="Q134" s="29" t="s">
        <v>854</v>
      </c>
      <c r="S134" s="46"/>
    </row>
    <row r="135" spans="1:19" s="25" customFormat="1">
      <c r="A135" s="51">
        <v>19</v>
      </c>
      <c r="B135" s="43" t="s">
        <v>218</v>
      </c>
      <c r="C135" s="23" t="s">
        <v>101</v>
      </c>
      <c r="D135" s="23" t="s">
        <v>684</v>
      </c>
      <c r="E135" s="41"/>
      <c r="G135" s="26" t="s">
        <v>5</v>
      </c>
      <c r="H135" s="26" t="s">
        <v>2</v>
      </c>
      <c r="I135" t="s">
        <v>307</v>
      </c>
      <c r="J135" s="28" t="s">
        <v>3</v>
      </c>
      <c r="K135" s="32" t="s">
        <v>219</v>
      </c>
      <c r="P135" s="23" t="s">
        <v>684</v>
      </c>
      <c r="Q135" s="29" t="s">
        <v>685</v>
      </c>
      <c r="S135" s="46"/>
    </row>
    <row r="136" spans="1:19" s="35" customFormat="1" ht="16.5" thickBot="1">
      <c r="A136" s="52">
        <v>19</v>
      </c>
      <c r="B136" s="49" t="s">
        <v>218</v>
      </c>
      <c r="C136" s="34" t="s">
        <v>102</v>
      </c>
      <c r="D136" s="34" t="s">
        <v>686</v>
      </c>
      <c r="E136" s="42"/>
      <c r="H136" s="36" t="s">
        <v>96</v>
      </c>
      <c r="I136" s="37" t="s">
        <v>687</v>
      </c>
      <c r="J136" s="38" t="s">
        <v>4</v>
      </c>
      <c r="K136" s="37" t="s">
        <v>688</v>
      </c>
      <c r="M136" s="36" t="s">
        <v>799</v>
      </c>
      <c r="P136" s="23" t="s">
        <v>686</v>
      </c>
      <c r="Q136" s="39" t="s">
        <v>855</v>
      </c>
      <c r="S136" s="58"/>
    </row>
    <row r="137" spans="1:19" s="2" customFormat="1">
      <c r="A137" s="50">
        <v>20</v>
      </c>
      <c r="B137" t="s">
        <v>224</v>
      </c>
      <c r="C137" s="5" t="s">
        <v>101</v>
      </c>
      <c r="D137" s="5" t="s">
        <v>689</v>
      </c>
      <c r="E137" s="6"/>
      <c r="G137" s="7" t="s">
        <v>5</v>
      </c>
      <c r="H137" s="7" t="s">
        <v>2</v>
      </c>
      <c r="I137" t="s">
        <v>308</v>
      </c>
      <c r="J137" t="s">
        <v>3</v>
      </c>
      <c r="K137" s="8" t="s">
        <v>225</v>
      </c>
      <c r="P137" s="15" t="s">
        <v>689</v>
      </c>
      <c r="Q137" s="12" t="s">
        <v>690</v>
      </c>
      <c r="S137" s="45" t="s">
        <v>231</v>
      </c>
    </row>
    <row r="138" spans="1:19" s="2" customFormat="1">
      <c r="A138" s="51">
        <v>20</v>
      </c>
      <c r="B138" t="s">
        <v>224</v>
      </c>
      <c r="C138" s="5" t="s">
        <v>102</v>
      </c>
      <c r="D138" s="5" t="s">
        <v>691</v>
      </c>
      <c r="E138" s="6"/>
      <c r="H138" s="7" t="s">
        <v>96</v>
      </c>
      <c r="I138" s="11" t="s">
        <v>692</v>
      </c>
      <c r="J138" t="s">
        <v>4</v>
      </c>
      <c r="K138" s="11" t="s">
        <v>693</v>
      </c>
      <c r="M138" s="7" t="s">
        <v>799</v>
      </c>
      <c r="P138" s="23" t="s">
        <v>691</v>
      </c>
      <c r="Q138" s="12" t="s">
        <v>856</v>
      </c>
      <c r="S138" s="54" t="s">
        <v>230</v>
      </c>
    </row>
    <row r="139" spans="1:19" s="2" customFormat="1">
      <c r="A139" s="51">
        <v>20</v>
      </c>
      <c r="B139" t="s">
        <v>226</v>
      </c>
      <c r="C139" s="5" t="s">
        <v>101</v>
      </c>
      <c r="D139" s="5" t="s">
        <v>694</v>
      </c>
      <c r="E139" s="6"/>
      <c r="G139" s="7" t="s">
        <v>5</v>
      </c>
      <c r="H139" s="7" t="s">
        <v>2</v>
      </c>
      <c r="I139" t="s">
        <v>309</v>
      </c>
      <c r="J139" t="s">
        <v>3</v>
      </c>
      <c r="K139" s="8" t="s">
        <v>227</v>
      </c>
      <c r="P139" s="23" t="s">
        <v>694</v>
      </c>
      <c r="Q139" s="12" t="s">
        <v>695</v>
      </c>
      <c r="S139" s="54" t="s">
        <v>232</v>
      </c>
    </row>
    <row r="140" spans="1:19" s="2" customFormat="1">
      <c r="A140" s="51">
        <v>20</v>
      </c>
      <c r="B140" t="s">
        <v>226</v>
      </c>
      <c r="C140" s="5" t="s">
        <v>102</v>
      </c>
      <c r="D140" s="5" t="s">
        <v>696</v>
      </c>
      <c r="E140" s="6"/>
      <c r="H140" s="7" t="s">
        <v>96</v>
      </c>
      <c r="I140" s="11" t="s">
        <v>697</v>
      </c>
      <c r="J140" t="s">
        <v>4</v>
      </c>
      <c r="K140" s="11" t="s">
        <v>698</v>
      </c>
      <c r="M140" s="7" t="s">
        <v>799</v>
      </c>
      <c r="P140" s="23" t="s">
        <v>696</v>
      </c>
      <c r="Q140" s="12" t="s">
        <v>857</v>
      </c>
      <c r="S140" s="54"/>
    </row>
    <row r="141" spans="1:19" s="2" customFormat="1">
      <c r="A141" s="51">
        <v>20</v>
      </c>
      <c r="B141" t="s">
        <v>228</v>
      </c>
      <c r="C141" s="5" t="s">
        <v>101</v>
      </c>
      <c r="D141" s="5" t="s">
        <v>699</v>
      </c>
      <c r="E141" s="6"/>
      <c r="G141" s="7" t="s">
        <v>5</v>
      </c>
      <c r="H141" s="7" t="s">
        <v>2</v>
      </c>
      <c r="I141" t="s">
        <v>310</v>
      </c>
      <c r="J141" t="s">
        <v>3</v>
      </c>
      <c r="K141" s="8" t="s">
        <v>229</v>
      </c>
      <c r="P141" s="23" t="s">
        <v>699</v>
      </c>
      <c r="Q141" s="12" t="s">
        <v>700</v>
      </c>
      <c r="S141" s="54"/>
    </row>
    <row r="142" spans="1:19" s="2" customFormat="1" ht="16.5" thickBot="1">
      <c r="A142" s="52">
        <v>20</v>
      </c>
      <c r="B142" t="s">
        <v>228</v>
      </c>
      <c r="C142" s="5" t="s">
        <v>102</v>
      </c>
      <c r="D142" s="5" t="s">
        <v>701</v>
      </c>
      <c r="E142" s="6"/>
      <c r="H142" s="7" t="s">
        <v>96</v>
      </c>
      <c r="I142" s="11" t="s">
        <v>702</v>
      </c>
      <c r="J142" t="s">
        <v>4</v>
      </c>
      <c r="K142" s="11" t="s">
        <v>703</v>
      </c>
      <c r="M142" s="7" t="s">
        <v>799</v>
      </c>
      <c r="P142" s="34" t="s">
        <v>701</v>
      </c>
      <c r="Q142" s="12" t="s">
        <v>858</v>
      </c>
      <c r="S142" s="54"/>
    </row>
    <row r="143" spans="1:19" s="16" customFormat="1">
      <c r="A143" s="50">
        <v>21</v>
      </c>
      <c r="B143" s="53" t="s">
        <v>233</v>
      </c>
      <c r="C143" s="15" t="s">
        <v>101</v>
      </c>
      <c r="D143" s="15" t="s">
        <v>704</v>
      </c>
      <c r="E143" s="40"/>
      <c r="G143" s="17" t="s">
        <v>5</v>
      </c>
      <c r="H143" s="17" t="s">
        <v>2</v>
      </c>
      <c r="I143" t="s">
        <v>311</v>
      </c>
      <c r="J143" s="19" t="s">
        <v>3</v>
      </c>
      <c r="K143" s="20" t="s">
        <v>234</v>
      </c>
      <c r="P143" s="15" t="s">
        <v>704</v>
      </c>
      <c r="Q143" s="21" t="s">
        <v>705</v>
      </c>
      <c r="S143" s="45" t="s">
        <v>239</v>
      </c>
    </row>
    <row r="144" spans="1:19" s="25" customFormat="1">
      <c r="A144" s="51">
        <v>21</v>
      </c>
      <c r="B144" s="43" t="s">
        <v>233</v>
      </c>
      <c r="C144" s="23" t="s">
        <v>102</v>
      </c>
      <c r="D144" s="23" t="s">
        <v>706</v>
      </c>
      <c r="E144" s="41"/>
      <c r="H144" s="26" t="s">
        <v>96</v>
      </c>
      <c r="I144" s="27" t="s">
        <v>707</v>
      </c>
      <c r="J144" s="28" t="s">
        <v>4</v>
      </c>
      <c r="K144" s="27" t="s">
        <v>708</v>
      </c>
      <c r="M144" s="26" t="s">
        <v>799</v>
      </c>
      <c r="P144" s="23" t="s">
        <v>706</v>
      </c>
      <c r="Q144" s="29" t="s">
        <v>859</v>
      </c>
      <c r="S144" s="46" t="s">
        <v>240</v>
      </c>
    </row>
    <row r="145" spans="1:19" s="25" customFormat="1">
      <c r="A145" s="51">
        <v>21</v>
      </c>
      <c r="B145" s="43" t="s">
        <v>235</v>
      </c>
      <c r="C145" s="23" t="s">
        <v>101</v>
      </c>
      <c r="D145" s="23" t="s">
        <v>709</v>
      </c>
      <c r="E145" s="41"/>
      <c r="G145" s="26" t="s">
        <v>5</v>
      </c>
      <c r="H145" s="26" t="s">
        <v>2</v>
      </c>
      <c r="I145" t="s">
        <v>312</v>
      </c>
      <c r="J145" s="28" t="s">
        <v>3</v>
      </c>
      <c r="K145" s="32" t="s">
        <v>236</v>
      </c>
      <c r="P145" s="23" t="s">
        <v>709</v>
      </c>
      <c r="Q145" s="29" t="s">
        <v>710</v>
      </c>
      <c r="S145" s="46" t="s">
        <v>241</v>
      </c>
    </row>
    <row r="146" spans="1:19" s="25" customFormat="1">
      <c r="A146" s="51">
        <v>21</v>
      </c>
      <c r="B146" s="43" t="s">
        <v>235</v>
      </c>
      <c r="C146" s="23" t="s">
        <v>102</v>
      </c>
      <c r="D146" s="23" t="s">
        <v>711</v>
      </c>
      <c r="E146" s="41"/>
      <c r="H146" s="26" t="s">
        <v>96</v>
      </c>
      <c r="I146" s="27" t="s">
        <v>712</v>
      </c>
      <c r="J146" s="28" t="s">
        <v>4</v>
      </c>
      <c r="K146" s="27" t="s">
        <v>713</v>
      </c>
      <c r="M146" s="26" t="s">
        <v>799</v>
      </c>
      <c r="P146" s="23" t="s">
        <v>711</v>
      </c>
      <c r="Q146" s="29" t="s">
        <v>860</v>
      </c>
      <c r="S146" s="46" t="s">
        <v>242</v>
      </c>
    </row>
    <row r="147" spans="1:19" s="25" customFormat="1">
      <c r="A147" s="51">
        <v>21</v>
      </c>
      <c r="B147" s="43" t="s">
        <v>237</v>
      </c>
      <c r="C147" s="23" t="s">
        <v>101</v>
      </c>
      <c r="D147" s="23" t="s">
        <v>714</v>
      </c>
      <c r="E147" s="41"/>
      <c r="G147" s="26" t="s">
        <v>5</v>
      </c>
      <c r="H147" s="26" t="s">
        <v>2</v>
      </c>
      <c r="I147" t="s">
        <v>313</v>
      </c>
      <c r="J147" s="28" t="s">
        <v>3</v>
      </c>
      <c r="K147" s="32" t="s">
        <v>238</v>
      </c>
      <c r="P147" s="23" t="s">
        <v>714</v>
      </c>
      <c r="Q147" s="29" t="s">
        <v>715</v>
      </c>
      <c r="S147" s="46"/>
    </row>
    <row r="148" spans="1:19" s="35" customFormat="1" ht="16.5" thickBot="1">
      <c r="A148" s="52">
        <v>21</v>
      </c>
      <c r="B148" s="49" t="s">
        <v>237</v>
      </c>
      <c r="C148" s="34" t="s">
        <v>102</v>
      </c>
      <c r="D148" s="34" t="s">
        <v>716</v>
      </c>
      <c r="E148" s="42"/>
      <c r="H148" s="36" t="s">
        <v>96</v>
      </c>
      <c r="I148" s="37" t="s">
        <v>717</v>
      </c>
      <c r="J148" s="38" t="s">
        <v>4</v>
      </c>
      <c r="K148" s="37" t="s">
        <v>718</v>
      </c>
      <c r="M148" s="36" t="s">
        <v>799</v>
      </c>
      <c r="P148" s="34" t="s">
        <v>716</v>
      </c>
      <c r="Q148" s="39" t="s">
        <v>861</v>
      </c>
      <c r="S148" s="58"/>
    </row>
    <row r="149" spans="1:19" s="16" customFormat="1">
      <c r="A149" s="50">
        <v>22</v>
      </c>
      <c r="B149" s="80" t="s">
        <v>243</v>
      </c>
      <c r="C149" s="15" t="s">
        <v>101</v>
      </c>
      <c r="D149" s="15" t="s">
        <v>719</v>
      </c>
      <c r="E149" s="40"/>
      <c r="G149" s="17" t="s">
        <v>5</v>
      </c>
      <c r="H149" s="17" t="s">
        <v>2</v>
      </c>
      <c r="I149" t="s">
        <v>314</v>
      </c>
      <c r="J149" s="19" t="s">
        <v>3</v>
      </c>
      <c r="K149" s="20" t="s">
        <v>244</v>
      </c>
      <c r="P149" s="15" t="s">
        <v>719</v>
      </c>
      <c r="Q149" s="21" t="s">
        <v>720</v>
      </c>
      <c r="S149" s="45"/>
    </row>
    <row r="150" spans="1:19" s="35" customFormat="1" ht="16.5" thickBot="1">
      <c r="A150" s="52">
        <v>22</v>
      </c>
      <c r="B150" s="81" t="s">
        <v>243</v>
      </c>
      <c r="C150" s="34" t="s">
        <v>102</v>
      </c>
      <c r="D150" s="34" t="s">
        <v>721</v>
      </c>
      <c r="E150" s="42"/>
      <c r="H150" s="36" t="s">
        <v>96</v>
      </c>
      <c r="I150" s="37" t="s">
        <v>722</v>
      </c>
      <c r="J150" s="38" t="s">
        <v>4</v>
      </c>
      <c r="K150" s="37" t="s">
        <v>723</v>
      </c>
      <c r="M150" s="36" t="s">
        <v>799</v>
      </c>
      <c r="P150" s="34" t="s">
        <v>721</v>
      </c>
      <c r="Q150" s="39" t="s">
        <v>862</v>
      </c>
      <c r="S150" s="58"/>
    </row>
    <row r="151" spans="1:19" s="16" customFormat="1">
      <c r="A151" s="50">
        <v>22</v>
      </c>
      <c r="B151" s="53" t="s">
        <v>245</v>
      </c>
      <c r="C151" s="15" t="s">
        <v>101</v>
      </c>
      <c r="D151" s="15" t="s">
        <v>724</v>
      </c>
      <c r="E151" s="40"/>
      <c r="G151" s="17" t="s">
        <v>5</v>
      </c>
      <c r="H151" s="17" t="s">
        <v>2</v>
      </c>
      <c r="I151" s="19" t="s">
        <v>315</v>
      </c>
      <c r="J151" s="19" t="s">
        <v>3</v>
      </c>
      <c r="K151" s="20" t="s">
        <v>246</v>
      </c>
      <c r="P151" s="15" t="s">
        <v>724</v>
      </c>
      <c r="Q151" s="21" t="s">
        <v>725</v>
      </c>
      <c r="S151" s="45" t="s">
        <v>247</v>
      </c>
    </row>
    <row r="152" spans="1:19" s="25" customFormat="1">
      <c r="A152" s="51">
        <v>22</v>
      </c>
      <c r="B152" s="43" t="s">
        <v>245</v>
      </c>
      <c r="C152" s="23" t="s">
        <v>102</v>
      </c>
      <c r="D152" s="23" t="s">
        <v>726</v>
      </c>
      <c r="E152" s="41"/>
      <c r="H152" s="26" t="s">
        <v>96</v>
      </c>
      <c r="I152" s="27" t="s">
        <v>727</v>
      </c>
      <c r="J152" s="28" t="s">
        <v>4</v>
      </c>
      <c r="K152" s="27" t="s">
        <v>728</v>
      </c>
      <c r="M152" s="26" t="s">
        <v>799</v>
      </c>
      <c r="P152" s="23" t="s">
        <v>726</v>
      </c>
      <c r="Q152" s="29" t="s">
        <v>863</v>
      </c>
      <c r="S152" s="64" t="s">
        <v>248</v>
      </c>
    </row>
    <row r="153" spans="1:19" s="25" customFormat="1">
      <c r="A153" s="51">
        <v>22</v>
      </c>
      <c r="B153" s="69" t="s">
        <v>394</v>
      </c>
      <c r="C153" s="23" t="s">
        <v>101</v>
      </c>
      <c r="D153" s="23" t="s">
        <v>729</v>
      </c>
      <c r="E153" s="41"/>
      <c r="G153" s="26" t="s">
        <v>5</v>
      </c>
      <c r="H153" s="26" t="s">
        <v>2</v>
      </c>
      <c r="I153" s="28" t="s">
        <v>396</v>
      </c>
      <c r="J153" s="28" t="s">
        <v>3</v>
      </c>
      <c r="K153" s="32" t="s">
        <v>395</v>
      </c>
      <c r="P153" s="23" t="s">
        <v>729</v>
      </c>
      <c r="Q153" s="29" t="s">
        <v>730</v>
      </c>
      <c r="S153" s="46" t="s">
        <v>249</v>
      </c>
    </row>
    <row r="154" spans="1:19" s="25" customFormat="1">
      <c r="A154" s="51">
        <v>22</v>
      </c>
      <c r="B154" s="69" t="s">
        <v>394</v>
      </c>
      <c r="C154" s="23" t="s">
        <v>102</v>
      </c>
      <c r="D154" s="23" t="s">
        <v>731</v>
      </c>
      <c r="E154" s="41"/>
      <c r="H154" s="26" t="s">
        <v>96</v>
      </c>
      <c r="I154" s="27" t="s">
        <v>732</v>
      </c>
      <c r="J154" s="28" t="s">
        <v>4</v>
      </c>
      <c r="K154" s="27" t="s">
        <v>733</v>
      </c>
      <c r="M154" s="26" t="s">
        <v>799</v>
      </c>
      <c r="P154" s="23" t="s">
        <v>731</v>
      </c>
      <c r="Q154" s="29" t="s">
        <v>864</v>
      </c>
      <c r="S154" s="46"/>
    </row>
    <row r="155" spans="1:19" s="25" customFormat="1">
      <c r="A155" s="51">
        <v>22</v>
      </c>
      <c r="B155" s="69" t="s">
        <v>391</v>
      </c>
      <c r="C155" s="23" t="s">
        <v>101</v>
      </c>
      <c r="D155" s="23" t="s">
        <v>734</v>
      </c>
      <c r="E155" s="41"/>
      <c r="G155" s="26" t="s">
        <v>5</v>
      </c>
      <c r="H155" s="26" t="s">
        <v>2</v>
      </c>
      <c r="I155" s="76" t="s">
        <v>392</v>
      </c>
      <c r="J155" s="28" t="s">
        <v>3</v>
      </c>
      <c r="K155" s="32" t="s">
        <v>393</v>
      </c>
      <c r="P155" s="23" t="s">
        <v>734</v>
      </c>
      <c r="Q155" s="29" t="s">
        <v>735</v>
      </c>
      <c r="S155" s="46"/>
    </row>
    <row r="156" spans="1:19" s="35" customFormat="1" ht="16.5" thickBot="1">
      <c r="A156" s="52">
        <v>22</v>
      </c>
      <c r="B156" s="70" t="s">
        <v>391</v>
      </c>
      <c r="C156" s="34" t="s">
        <v>102</v>
      </c>
      <c r="D156" s="34" t="s">
        <v>736</v>
      </c>
      <c r="E156" s="42"/>
      <c r="H156" s="36" t="s">
        <v>96</v>
      </c>
      <c r="I156" s="37" t="s">
        <v>737</v>
      </c>
      <c r="J156" s="38" t="s">
        <v>4</v>
      </c>
      <c r="K156" s="37" t="s">
        <v>738</v>
      </c>
      <c r="M156" s="36" t="s">
        <v>799</v>
      </c>
      <c r="P156" s="34" t="s">
        <v>736</v>
      </c>
      <c r="Q156" s="39" t="s">
        <v>865</v>
      </c>
      <c r="S156" s="58"/>
    </row>
    <row r="157" spans="1:19" s="25" customFormat="1">
      <c r="A157" s="51">
        <v>23</v>
      </c>
      <c r="B157" s="68" t="s">
        <v>397</v>
      </c>
      <c r="C157" s="23" t="s">
        <v>101</v>
      </c>
      <c r="D157" s="23" t="s">
        <v>739</v>
      </c>
      <c r="E157" s="41"/>
      <c r="G157" s="26" t="s">
        <v>5</v>
      </c>
      <c r="H157" s="26" t="s">
        <v>2</v>
      </c>
      <c r="I157" t="s">
        <v>399</v>
      </c>
      <c r="J157" s="28" t="s">
        <v>3</v>
      </c>
      <c r="K157" s="32" t="s">
        <v>398</v>
      </c>
      <c r="P157" s="23" t="s">
        <v>739</v>
      </c>
      <c r="Q157" s="29" t="s">
        <v>740</v>
      </c>
      <c r="S157" s="54" t="s">
        <v>250</v>
      </c>
    </row>
    <row r="158" spans="1:19" s="25" customFormat="1">
      <c r="A158" s="51">
        <v>23</v>
      </c>
      <c r="B158" s="68" t="s">
        <v>397</v>
      </c>
      <c r="C158" s="23" t="s">
        <v>102</v>
      </c>
      <c r="D158" s="23" t="s">
        <v>741</v>
      </c>
      <c r="E158" s="41"/>
      <c r="H158" s="26" t="s">
        <v>96</v>
      </c>
      <c r="I158" s="27" t="s">
        <v>742</v>
      </c>
      <c r="J158" s="28" t="s">
        <v>4</v>
      </c>
      <c r="K158" s="27" t="s">
        <v>743</v>
      </c>
      <c r="M158" s="26" t="s">
        <v>799</v>
      </c>
      <c r="P158" s="23" t="s">
        <v>741</v>
      </c>
      <c r="Q158" s="29" t="s">
        <v>866</v>
      </c>
      <c r="S158" s="46"/>
    </row>
    <row r="159" spans="1:19" s="25" customFormat="1">
      <c r="A159" s="51">
        <v>23</v>
      </c>
      <c r="B159" s="59" t="s">
        <v>104</v>
      </c>
      <c r="C159" s="23" t="s">
        <v>101</v>
      </c>
      <c r="D159" s="23" t="s">
        <v>744</v>
      </c>
      <c r="E159" s="41"/>
      <c r="G159" s="26" t="s">
        <v>5</v>
      </c>
      <c r="H159" s="26" t="s">
        <v>2</v>
      </c>
      <c r="I159" t="s">
        <v>316</v>
      </c>
      <c r="J159" s="28" t="s">
        <v>3</v>
      </c>
      <c r="K159" s="32" t="s">
        <v>103</v>
      </c>
      <c r="P159" s="23" t="s">
        <v>744</v>
      </c>
      <c r="Q159" s="29" t="s">
        <v>745</v>
      </c>
      <c r="S159" s="46"/>
    </row>
    <row r="160" spans="1:19" s="25" customFormat="1">
      <c r="A160" s="51">
        <v>23</v>
      </c>
      <c r="B160" s="59" t="s">
        <v>104</v>
      </c>
      <c r="C160" s="23" t="s">
        <v>102</v>
      </c>
      <c r="D160" s="23" t="s">
        <v>746</v>
      </c>
      <c r="E160" s="41"/>
      <c r="H160" s="26" t="s">
        <v>96</v>
      </c>
      <c r="I160" s="27" t="s">
        <v>747</v>
      </c>
      <c r="J160" s="28" t="s">
        <v>4</v>
      </c>
      <c r="K160" s="27" t="s">
        <v>748</v>
      </c>
      <c r="M160" s="26" t="s">
        <v>799</v>
      </c>
      <c r="P160" s="23" t="s">
        <v>746</v>
      </c>
      <c r="Q160" s="29" t="s">
        <v>867</v>
      </c>
      <c r="S160" s="46"/>
    </row>
    <row r="161" spans="1:19" s="25" customFormat="1">
      <c r="A161" s="51">
        <v>23</v>
      </c>
      <c r="B161" s="59" t="s">
        <v>106</v>
      </c>
      <c r="C161" s="23" t="s">
        <v>101</v>
      </c>
      <c r="D161" s="23" t="s">
        <v>749</v>
      </c>
      <c r="E161" s="41"/>
      <c r="G161" s="26" t="s">
        <v>5</v>
      </c>
      <c r="H161" s="26" t="s">
        <v>2</v>
      </c>
      <c r="I161" t="s">
        <v>317</v>
      </c>
      <c r="J161" s="28" t="s">
        <v>3</v>
      </c>
      <c r="K161" s="32" t="s">
        <v>105</v>
      </c>
      <c r="P161" s="23" t="s">
        <v>749</v>
      </c>
      <c r="Q161" s="29" t="s">
        <v>750</v>
      </c>
      <c r="S161" s="46"/>
    </row>
    <row r="162" spans="1:19" s="35" customFormat="1" ht="16.5" thickBot="1">
      <c r="A162" s="52">
        <v>23</v>
      </c>
      <c r="B162" s="60" t="s">
        <v>106</v>
      </c>
      <c r="C162" s="34" t="s">
        <v>102</v>
      </c>
      <c r="D162" s="34" t="s">
        <v>751</v>
      </c>
      <c r="E162" s="42"/>
      <c r="H162" s="36" t="s">
        <v>96</v>
      </c>
      <c r="I162" s="37" t="s">
        <v>752</v>
      </c>
      <c r="J162" s="38" t="s">
        <v>4</v>
      </c>
      <c r="K162" s="37" t="s">
        <v>753</v>
      </c>
      <c r="M162" s="36" t="s">
        <v>799</v>
      </c>
      <c r="P162" s="34" t="s">
        <v>751</v>
      </c>
      <c r="Q162" s="39" t="s">
        <v>868</v>
      </c>
      <c r="S162" s="58"/>
    </row>
    <row r="163" spans="1:19" s="16" customFormat="1">
      <c r="A163" s="50">
        <v>24</v>
      </c>
      <c r="B163" s="61" t="s">
        <v>255</v>
      </c>
      <c r="C163" s="15" t="s">
        <v>101</v>
      </c>
      <c r="D163" s="15" t="s">
        <v>754</v>
      </c>
      <c r="E163" s="40"/>
      <c r="G163" s="17" t="s">
        <v>5</v>
      </c>
      <c r="H163" s="17" t="s">
        <v>2</v>
      </c>
      <c r="I163" t="s">
        <v>318</v>
      </c>
      <c r="J163" s="19" t="s">
        <v>3</v>
      </c>
      <c r="K163" s="20" t="s">
        <v>256</v>
      </c>
      <c r="P163" s="15" t="s">
        <v>754</v>
      </c>
      <c r="Q163" s="21" t="s">
        <v>755</v>
      </c>
      <c r="S163" s="45" t="s">
        <v>261</v>
      </c>
    </row>
    <row r="164" spans="1:19" s="25" customFormat="1">
      <c r="A164" s="51">
        <v>24</v>
      </c>
      <c r="B164" s="62" t="s">
        <v>255</v>
      </c>
      <c r="C164" s="23" t="s">
        <v>102</v>
      </c>
      <c r="D164" s="23" t="s">
        <v>756</v>
      </c>
      <c r="E164" s="41"/>
      <c r="H164" s="26" t="s">
        <v>96</v>
      </c>
      <c r="I164" s="27" t="s">
        <v>757</v>
      </c>
      <c r="J164" s="28" t="s">
        <v>4</v>
      </c>
      <c r="K164" s="27" t="s">
        <v>758</v>
      </c>
      <c r="M164" s="26" t="s">
        <v>799</v>
      </c>
      <c r="P164" s="23" t="s">
        <v>756</v>
      </c>
      <c r="Q164" s="29" t="s">
        <v>869</v>
      </c>
      <c r="S164" s="46" t="s">
        <v>251</v>
      </c>
    </row>
    <row r="165" spans="1:19" s="25" customFormat="1">
      <c r="A165" s="51">
        <v>24</v>
      </c>
      <c r="B165" s="62" t="s">
        <v>257</v>
      </c>
      <c r="C165" s="23" t="s">
        <v>101</v>
      </c>
      <c r="D165" s="23" t="s">
        <v>759</v>
      </c>
      <c r="E165" s="41"/>
      <c r="G165" s="26" t="s">
        <v>5</v>
      </c>
      <c r="H165" s="26" t="s">
        <v>2</v>
      </c>
      <c r="I165" t="s">
        <v>319</v>
      </c>
      <c r="J165" s="28" t="s">
        <v>3</v>
      </c>
      <c r="K165" s="32" t="s">
        <v>258</v>
      </c>
      <c r="P165" s="23" t="s">
        <v>759</v>
      </c>
      <c r="Q165" s="29" t="s">
        <v>760</v>
      </c>
      <c r="S165" s="46" t="s">
        <v>253</v>
      </c>
    </row>
    <row r="166" spans="1:19" s="25" customFormat="1">
      <c r="A166" s="51">
        <v>24</v>
      </c>
      <c r="B166" s="62" t="s">
        <v>257</v>
      </c>
      <c r="C166" s="23" t="s">
        <v>102</v>
      </c>
      <c r="D166" s="23" t="s">
        <v>761</v>
      </c>
      <c r="E166" s="41"/>
      <c r="H166" s="26" t="s">
        <v>96</v>
      </c>
      <c r="I166" s="27" t="s">
        <v>762</v>
      </c>
      <c r="J166" s="28" t="s">
        <v>4</v>
      </c>
      <c r="K166" s="27" t="s">
        <v>763</v>
      </c>
      <c r="M166" s="26" t="s">
        <v>799</v>
      </c>
      <c r="P166" s="23" t="s">
        <v>761</v>
      </c>
      <c r="Q166" s="29" t="s">
        <v>870</v>
      </c>
      <c r="S166" s="46" t="s">
        <v>252</v>
      </c>
    </row>
    <row r="167" spans="1:19" s="25" customFormat="1">
      <c r="A167" s="51">
        <v>24</v>
      </c>
      <c r="B167" s="62" t="s">
        <v>259</v>
      </c>
      <c r="C167" s="23" t="s">
        <v>101</v>
      </c>
      <c r="D167" s="23" t="s">
        <v>764</v>
      </c>
      <c r="E167" s="41"/>
      <c r="G167" s="26" t="s">
        <v>5</v>
      </c>
      <c r="H167" s="26" t="s">
        <v>2</v>
      </c>
      <c r="I167" t="s">
        <v>320</v>
      </c>
      <c r="J167" s="28" t="s">
        <v>3</v>
      </c>
      <c r="K167" s="32" t="s">
        <v>260</v>
      </c>
      <c r="P167" s="23" t="s">
        <v>764</v>
      </c>
      <c r="Q167" s="29" t="s">
        <v>765</v>
      </c>
      <c r="S167" s="46" t="s">
        <v>254</v>
      </c>
    </row>
    <row r="168" spans="1:19" s="35" customFormat="1" ht="16.5" thickBot="1">
      <c r="A168" s="52">
        <v>24</v>
      </c>
      <c r="B168" s="63" t="s">
        <v>259</v>
      </c>
      <c r="C168" s="34" t="s">
        <v>102</v>
      </c>
      <c r="D168" s="34" t="s">
        <v>766</v>
      </c>
      <c r="E168" s="42"/>
      <c r="H168" s="36" t="s">
        <v>96</v>
      </c>
      <c r="I168" s="37" t="s">
        <v>767</v>
      </c>
      <c r="J168" s="38" t="s">
        <v>4</v>
      </c>
      <c r="K168" s="37" t="s">
        <v>768</v>
      </c>
      <c r="M168" s="36" t="s">
        <v>799</v>
      </c>
      <c r="P168" s="34" t="s">
        <v>766</v>
      </c>
      <c r="Q168" s="39" t="s">
        <v>871</v>
      </c>
      <c r="S168" s="58"/>
    </row>
    <row r="169" spans="1:19" s="2" customFormat="1">
      <c r="A169" s="50">
        <v>25</v>
      </c>
      <c r="B169" s="13" t="s">
        <v>262</v>
      </c>
      <c r="C169" s="5" t="s">
        <v>101</v>
      </c>
      <c r="D169" s="5" t="s">
        <v>769</v>
      </c>
      <c r="E169" s="6"/>
      <c r="G169" s="7" t="s">
        <v>5</v>
      </c>
      <c r="H169" s="7" t="s">
        <v>2</v>
      </c>
      <c r="I169" t="s">
        <v>321</v>
      </c>
      <c r="J169" t="s">
        <v>3</v>
      </c>
      <c r="K169" s="8" t="s">
        <v>263</v>
      </c>
      <c r="P169" s="23" t="s">
        <v>769</v>
      </c>
      <c r="Q169" s="12" t="s">
        <v>770</v>
      </c>
      <c r="S169" s="45" t="s">
        <v>268</v>
      </c>
    </row>
    <row r="170" spans="1:19" s="2" customFormat="1">
      <c r="A170" s="51">
        <v>25</v>
      </c>
      <c r="B170" s="13" t="s">
        <v>262</v>
      </c>
      <c r="C170" s="5" t="s">
        <v>102</v>
      </c>
      <c r="D170" s="5" t="s">
        <v>771</v>
      </c>
      <c r="E170" s="6"/>
      <c r="H170" s="7" t="s">
        <v>96</v>
      </c>
      <c r="I170" s="11" t="s">
        <v>772</v>
      </c>
      <c r="J170" t="s">
        <v>4</v>
      </c>
      <c r="K170" s="11" t="s">
        <v>773</v>
      </c>
      <c r="M170" s="7" t="s">
        <v>799</v>
      </c>
      <c r="P170" s="23" t="s">
        <v>771</v>
      </c>
      <c r="Q170" s="12" t="s">
        <v>872</v>
      </c>
      <c r="S170" s="46" t="s">
        <v>269</v>
      </c>
    </row>
    <row r="171" spans="1:19" s="2" customFormat="1">
      <c r="A171" s="51">
        <v>25</v>
      </c>
      <c r="B171" s="13" t="s">
        <v>264</v>
      </c>
      <c r="C171" s="5" t="s">
        <v>101</v>
      </c>
      <c r="D171" s="5" t="s">
        <v>774</v>
      </c>
      <c r="E171" s="6"/>
      <c r="G171" s="7" t="s">
        <v>5</v>
      </c>
      <c r="H171" s="7" t="s">
        <v>2</v>
      </c>
      <c r="I171" t="s">
        <v>322</v>
      </c>
      <c r="J171" t="s">
        <v>3</v>
      </c>
      <c r="K171" s="8" t="s">
        <v>265</v>
      </c>
      <c r="P171" s="23" t="s">
        <v>774</v>
      </c>
      <c r="Q171" s="12" t="s">
        <v>775</v>
      </c>
      <c r="S171" s="64" t="s">
        <v>270</v>
      </c>
    </row>
    <row r="172" spans="1:19" s="2" customFormat="1">
      <c r="A172" s="51">
        <v>25</v>
      </c>
      <c r="B172" s="13" t="s">
        <v>264</v>
      </c>
      <c r="C172" s="5" t="s">
        <v>102</v>
      </c>
      <c r="D172" s="5" t="s">
        <v>776</v>
      </c>
      <c r="E172" s="6"/>
      <c r="H172" s="7" t="s">
        <v>96</v>
      </c>
      <c r="I172" s="11" t="s">
        <v>777</v>
      </c>
      <c r="J172" t="s">
        <v>4</v>
      </c>
      <c r="K172" s="11" t="s">
        <v>778</v>
      </c>
      <c r="M172" s="7" t="s">
        <v>799</v>
      </c>
      <c r="P172" s="23" t="s">
        <v>776</v>
      </c>
      <c r="Q172" s="12" t="s">
        <v>873</v>
      </c>
      <c r="S172" s="54"/>
    </row>
    <row r="173" spans="1:19" s="2" customFormat="1">
      <c r="A173" s="51">
        <v>25</v>
      </c>
      <c r="B173" s="13" t="s">
        <v>266</v>
      </c>
      <c r="C173" s="5" t="s">
        <v>101</v>
      </c>
      <c r="D173" s="5" t="s">
        <v>779</v>
      </c>
      <c r="E173" s="6"/>
      <c r="G173" s="7" t="s">
        <v>5</v>
      </c>
      <c r="H173" s="7" t="s">
        <v>2</v>
      </c>
      <c r="I173" t="s">
        <v>323</v>
      </c>
      <c r="J173" t="s">
        <v>3</v>
      </c>
      <c r="K173" s="8" t="s">
        <v>267</v>
      </c>
      <c r="P173" s="23" t="s">
        <v>779</v>
      </c>
      <c r="Q173" s="12" t="s">
        <v>780</v>
      </c>
      <c r="S173" s="54"/>
    </row>
    <row r="174" spans="1:19" s="2" customFormat="1" ht="16.5" thickBot="1">
      <c r="A174" s="51">
        <v>25</v>
      </c>
      <c r="B174" s="13" t="s">
        <v>266</v>
      </c>
      <c r="C174" s="5" t="s">
        <v>102</v>
      </c>
      <c r="D174" s="5" t="s">
        <v>781</v>
      </c>
      <c r="E174" s="6"/>
      <c r="H174" s="7" t="s">
        <v>96</v>
      </c>
      <c r="I174" s="11" t="s">
        <v>782</v>
      </c>
      <c r="J174" t="s">
        <v>4</v>
      </c>
      <c r="K174" s="11" t="s">
        <v>783</v>
      </c>
      <c r="M174" s="7" t="s">
        <v>799</v>
      </c>
      <c r="P174" s="23" t="s">
        <v>781</v>
      </c>
      <c r="Q174" s="12" t="s">
        <v>874</v>
      </c>
      <c r="S174" s="54"/>
    </row>
    <row r="175" spans="1:19" s="16" customFormat="1">
      <c r="A175" s="50">
        <v>26</v>
      </c>
      <c r="B175" s="53" t="s">
        <v>271</v>
      </c>
      <c r="C175" s="15" t="s">
        <v>101</v>
      </c>
      <c r="D175" s="15" t="s">
        <v>784</v>
      </c>
      <c r="E175" s="40"/>
      <c r="G175" s="17" t="s">
        <v>5</v>
      </c>
      <c r="H175" s="17" t="s">
        <v>2</v>
      </c>
      <c r="I175" t="s">
        <v>324</v>
      </c>
      <c r="J175" s="19" t="s">
        <v>3</v>
      </c>
      <c r="K175" s="20" t="s">
        <v>272</v>
      </c>
      <c r="P175" s="15" t="s">
        <v>784</v>
      </c>
      <c r="Q175" s="21" t="s">
        <v>785</v>
      </c>
      <c r="S175" s="45" t="s">
        <v>268</v>
      </c>
    </row>
    <row r="176" spans="1:19" s="25" customFormat="1">
      <c r="A176" s="51">
        <v>26</v>
      </c>
      <c r="B176" s="43" t="s">
        <v>271</v>
      </c>
      <c r="C176" s="23" t="s">
        <v>102</v>
      </c>
      <c r="D176" s="23" t="s">
        <v>786</v>
      </c>
      <c r="E176" s="41"/>
      <c r="H176" s="26" t="s">
        <v>96</v>
      </c>
      <c r="I176" s="27" t="s">
        <v>787</v>
      </c>
      <c r="J176" s="28" t="s">
        <v>4</v>
      </c>
      <c r="K176" s="27" t="s">
        <v>788</v>
      </c>
      <c r="M176" s="26" t="s">
        <v>799</v>
      </c>
      <c r="P176" s="23" t="s">
        <v>786</v>
      </c>
      <c r="Q176" s="29" t="s">
        <v>875</v>
      </c>
      <c r="S176" s="46" t="s">
        <v>269</v>
      </c>
    </row>
    <row r="177" spans="1:19" s="25" customFormat="1">
      <c r="A177" s="51">
        <v>26</v>
      </c>
      <c r="B177" s="43" t="s">
        <v>273</v>
      </c>
      <c r="C177" s="23" t="s">
        <v>101</v>
      </c>
      <c r="D177" s="23" t="s">
        <v>789</v>
      </c>
      <c r="E177" s="41"/>
      <c r="G177" s="26" t="s">
        <v>5</v>
      </c>
      <c r="H177" s="26" t="s">
        <v>2</v>
      </c>
      <c r="I177" t="s">
        <v>325</v>
      </c>
      <c r="J177" s="28" t="s">
        <v>3</v>
      </c>
      <c r="K177" s="32" t="s">
        <v>274</v>
      </c>
      <c r="P177" s="23" t="s">
        <v>789</v>
      </c>
      <c r="Q177" s="29" t="s">
        <v>790</v>
      </c>
      <c r="S177" s="48" t="s">
        <v>277</v>
      </c>
    </row>
    <row r="178" spans="1:19" s="25" customFormat="1">
      <c r="A178" s="51">
        <v>26</v>
      </c>
      <c r="B178" s="43" t="s">
        <v>273</v>
      </c>
      <c r="C178" s="23" t="s">
        <v>102</v>
      </c>
      <c r="D178" s="23" t="s">
        <v>791</v>
      </c>
      <c r="E178" s="41"/>
      <c r="H178" s="26" t="s">
        <v>96</v>
      </c>
      <c r="I178" s="27" t="s">
        <v>792</v>
      </c>
      <c r="J178" s="28" t="s">
        <v>4</v>
      </c>
      <c r="K178" s="27" t="s">
        <v>793</v>
      </c>
      <c r="M178" s="26" t="s">
        <v>799</v>
      </c>
      <c r="P178" s="23" t="s">
        <v>791</v>
      </c>
      <c r="Q178" s="29" t="s">
        <v>876</v>
      </c>
      <c r="S178" s="46"/>
    </row>
    <row r="179" spans="1:19" s="25" customFormat="1">
      <c r="A179" s="51">
        <v>26</v>
      </c>
      <c r="B179" s="43" t="s">
        <v>275</v>
      </c>
      <c r="C179" s="23" t="s">
        <v>101</v>
      </c>
      <c r="D179" s="23" t="s">
        <v>794</v>
      </c>
      <c r="E179" s="41"/>
      <c r="G179" s="26" t="s">
        <v>5</v>
      </c>
      <c r="H179" s="26" t="s">
        <v>2</v>
      </c>
      <c r="I179" t="s">
        <v>326</v>
      </c>
      <c r="J179" s="28" t="s">
        <v>3</v>
      </c>
      <c r="K179" s="32" t="s">
        <v>276</v>
      </c>
      <c r="P179" s="23" t="s">
        <v>794</v>
      </c>
      <c r="Q179" s="29" t="s">
        <v>795</v>
      </c>
      <c r="S179" s="46"/>
    </row>
    <row r="180" spans="1:19" s="35" customFormat="1" ht="16.5" thickBot="1">
      <c r="A180" s="52">
        <v>26</v>
      </c>
      <c r="B180" s="49" t="s">
        <v>275</v>
      </c>
      <c r="C180" s="34" t="s">
        <v>102</v>
      </c>
      <c r="D180" s="34" t="s">
        <v>796</v>
      </c>
      <c r="E180" s="42"/>
      <c r="H180" s="36" t="s">
        <v>96</v>
      </c>
      <c r="I180" s="37" t="s">
        <v>797</v>
      </c>
      <c r="J180" s="38" t="s">
        <v>4</v>
      </c>
      <c r="K180" s="37" t="s">
        <v>798</v>
      </c>
      <c r="M180" s="36" t="s">
        <v>799</v>
      </c>
      <c r="P180" s="34" t="s">
        <v>796</v>
      </c>
      <c r="Q180" s="39" t="s">
        <v>877</v>
      </c>
      <c r="S180" s="58"/>
    </row>
  </sheetData>
  <autoFilter ref="A2:S180" xr:uid="{852501A8-A6E1-4885-9131-92CB4E3C0BE3}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6"/>
  <sheetViews>
    <sheetView workbookViewId="0">
      <selection activeCell="B43" sqref="B43"/>
    </sheetView>
  </sheetViews>
  <sheetFormatPr defaultColWidth="11" defaultRowHeight="15.75"/>
  <cols>
    <col min="1" max="1" width="16.375" style="1" bestFit="1" customWidth="1"/>
    <col min="2" max="2" width="77.375" style="1" bestFit="1" customWidth="1"/>
  </cols>
  <sheetData>
    <row r="1" spans="1:3" s="2" customFormat="1">
      <c r="A1" s="1" t="s">
        <v>50</v>
      </c>
      <c r="B1" s="1" t="s">
        <v>28</v>
      </c>
    </row>
    <row r="2" spans="1:3" s="2" customFormat="1">
      <c r="A2" s="1" t="s">
        <v>51</v>
      </c>
      <c r="B2" s="1" t="s">
        <v>6</v>
      </c>
    </row>
    <row r="3" spans="1:3" s="2" customFormat="1">
      <c r="A3" s="1" t="s">
        <v>52</v>
      </c>
      <c r="B3" s="1" t="s">
        <v>29</v>
      </c>
    </row>
    <row r="4" spans="1:3" s="2" customFormat="1">
      <c r="A4" s="1" t="s">
        <v>53</v>
      </c>
      <c r="B4" s="1" t="s">
        <v>7</v>
      </c>
    </row>
    <row r="5" spans="1:3" s="2" customFormat="1">
      <c r="A5" s="1" t="s">
        <v>54</v>
      </c>
      <c r="B5" s="1" t="s">
        <v>30</v>
      </c>
    </row>
    <row r="6" spans="1:3" s="2" customFormat="1">
      <c r="A6" s="1" t="s">
        <v>55</v>
      </c>
      <c r="B6" s="1" t="s">
        <v>8</v>
      </c>
    </row>
    <row r="7" spans="1:3" s="2" customFormat="1">
      <c r="A7" s="1" t="s">
        <v>56</v>
      </c>
      <c r="B7" s="1" t="s">
        <v>31</v>
      </c>
    </row>
    <row r="8" spans="1:3" s="2" customFormat="1">
      <c r="A8" s="1" t="s">
        <v>57</v>
      </c>
      <c r="B8" s="1" t="s">
        <v>9</v>
      </c>
      <c r="C8" s="1">
        <v>207.9</v>
      </c>
    </row>
    <row r="9" spans="1:3">
      <c r="A9" s="1" t="s">
        <v>58</v>
      </c>
      <c r="B9" s="1" t="s">
        <v>32</v>
      </c>
    </row>
    <row r="10" spans="1:3">
      <c r="A10" s="1" t="s">
        <v>59</v>
      </c>
      <c r="B10" s="1" t="s">
        <v>10</v>
      </c>
    </row>
    <row r="11" spans="1:3">
      <c r="A11" s="1" t="s">
        <v>60</v>
      </c>
      <c r="B11" s="1" t="s">
        <v>33</v>
      </c>
    </row>
    <row r="12" spans="1:3">
      <c r="A12" s="1" t="s">
        <v>61</v>
      </c>
      <c r="B12" s="1" t="s">
        <v>11</v>
      </c>
    </row>
    <row r="13" spans="1:3">
      <c r="A13" s="1" t="s">
        <v>62</v>
      </c>
      <c r="B13" s="1" t="s">
        <v>34</v>
      </c>
    </row>
    <row r="14" spans="1:3">
      <c r="A14" s="1" t="s">
        <v>63</v>
      </c>
      <c r="B14" s="1" t="s">
        <v>12</v>
      </c>
    </row>
    <row r="15" spans="1:3">
      <c r="A15" s="1" t="s">
        <v>64</v>
      </c>
      <c r="B15" s="1" t="s">
        <v>35</v>
      </c>
    </row>
    <row r="16" spans="1:3">
      <c r="A16" s="1" t="s">
        <v>65</v>
      </c>
      <c r="B16" s="1" t="s">
        <v>13</v>
      </c>
      <c r="C16">
        <v>209.44</v>
      </c>
    </row>
    <row r="17" spans="1:3">
      <c r="A17" s="1" t="s">
        <v>66</v>
      </c>
      <c r="B17" s="1" t="s">
        <v>36</v>
      </c>
    </row>
    <row r="18" spans="1:3">
      <c r="A18" s="1" t="s">
        <v>67</v>
      </c>
      <c r="B18" s="1" t="s">
        <v>14</v>
      </c>
    </row>
    <row r="19" spans="1:3">
      <c r="A19" s="1" t="s">
        <v>68</v>
      </c>
      <c r="B19" s="1" t="s">
        <v>37</v>
      </c>
    </row>
    <row r="20" spans="1:3">
      <c r="A20" s="1" t="s">
        <v>69</v>
      </c>
      <c r="B20" s="1" t="s">
        <v>15</v>
      </c>
    </row>
    <row r="21" spans="1:3">
      <c r="A21" s="1" t="s">
        <v>70</v>
      </c>
      <c r="B21" s="1" t="s">
        <v>38</v>
      </c>
    </row>
    <row r="22" spans="1:3">
      <c r="A22" s="1" t="s">
        <v>71</v>
      </c>
      <c r="B22" s="1" t="s">
        <v>16</v>
      </c>
    </row>
    <row r="23" spans="1:3">
      <c r="A23" s="1" t="s">
        <v>72</v>
      </c>
      <c r="B23" s="1" t="s">
        <v>39</v>
      </c>
    </row>
    <row r="24" spans="1:3">
      <c r="A24" s="1" t="s">
        <v>73</v>
      </c>
      <c r="B24" s="1" t="s">
        <v>17</v>
      </c>
      <c r="C24">
        <v>208.67</v>
      </c>
    </row>
    <row r="25" spans="1:3">
      <c r="A25" s="1" t="s">
        <v>74</v>
      </c>
      <c r="B25" s="1" t="s">
        <v>40</v>
      </c>
    </row>
    <row r="26" spans="1:3">
      <c r="A26" s="1" t="s">
        <v>75</v>
      </c>
      <c r="B26" s="1" t="s">
        <v>18</v>
      </c>
    </row>
    <row r="27" spans="1:3">
      <c r="A27" s="1" t="s">
        <v>76</v>
      </c>
      <c r="B27" s="1" t="s">
        <v>41</v>
      </c>
    </row>
    <row r="28" spans="1:3">
      <c r="A28" s="1" t="s">
        <v>77</v>
      </c>
      <c r="B28" s="1" t="s">
        <v>19</v>
      </c>
    </row>
    <row r="29" spans="1:3">
      <c r="A29" s="1" t="s">
        <v>78</v>
      </c>
      <c r="B29" s="1" t="s">
        <v>42</v>
      </c>
    </row>
    <row r="30" spans="1:3">
      <c r="A30" s="1" t="s">
        <v>79</v>
      </c>
      <c r="B30" s="1" t="s">
        <v>20</v>
      </c>
    </row>
    <row r="31" spans="1:3">
      <c r="A31" s="1" t="s">
        <v>80</v>
      </c>
      <c r="B31" s="1" t="s">
        <v>43</v>
      </c>
    </row>
    <row r="32" spans="1:3">
      <c r="A32" s="1" t="s">
        <v>81</v>
      </c>
      <c r="B32" s="1" t="s">
        <v>21</v>
      </c>
      <c r="C32">
        <v>209.44</v>
      </c>
    </row>
    <row r="33" spans="1:3">
      <c r="A33" s="1" t="s">
        <v>82</v>
      </c>
      <c r="B33" s="1" t="s">
        <v>44</v>
      </c>
    </row>
    <row r="34" spans="1:3">
      <c r="A34" s="1" t="s">
        <v>83</v>
      </c>
      <c r="B34" s="1" t="s">
        <v>22</v>
      </c>
    </row>
    <row r="35" spans="1:3">
      <c r="A35" s="1" t="s">
        <v>84</v>
      </c>
      <c r="B35" s="1" t="s">
        <v>45</v>
      </c>
    </row>
    <row r="36" spans="1:3">
      <c r="A36" s="1" t="s">
        <v>85</v>
      </c>
      <c r="B36" s="1" t="s">
        <v>23</v>
      </c>
    </row>
    <row r="37" spans="1:3">
      <c r="A37" s="1" t="s">
        <v>86</v>
      </c>
      <c r="B37" s="1" t="s">
        <v>46</v>
      </c>
    </row>
    <row r="38" spans="1:3">
      <c r="A38" s="1" t="s">
        <v>87</v>
      </c>
      <c r="B38" s="1" t="s">
        <v>24</v>
      </c>
    </row>
    <row r="39" spans="1:3">
      <c r="A39" s="1" t="s">
        <v>88</v>
      </c>
      <c r="B39" s="1" t="s">
        <v>47</v>
      </c>
    </row>
    <row r="40" spans="1:3">
      <c r="A40" s="1" t="s">
        <v>89</v>
      </c>
      <c r="B40" s="1" t="s">
        <v>25</v>
      </c>
      <c r="C40">
        <v>208.67</v>
      </c>
    </row>
    <row r="41" spans="1:3">
      <c r="A41" s="1" t="s">
        <v>90</v>
      </c>
      <c r="B41" s="1" t="s">
        <v>48</v>
      </c>
    </row>
    <row r="42" spans="1:3">
      <c r="A42" s="1" t="s">
        <v>91</v>
      </c>
      <c r="B42" s="1" t="s">
        <v>26</v>
      </c>
    </row>
    <row r="43" spans="1:3">
      <c r="A43" s="1" t="s">
        <v>92</v>
      </c>
      <c r="B43" s="1" t="s">
        <v>49</v>
      </c>
    </row>
    <row r="44" spans="1:3">
      <c r="A44" s="1" t="s">
        <v>93</v>
      </c>
      <c r="B44" s="1" t="s">
        <v>27</v>
      </c>
      <c r="C44">
        <v>104.72</v>
      </c>
    </row>
    <row r="46" spans="1:3">
      <c r="B46" s="1" t="s">
        <v>94</v>
      </c>
      <c r="C46">
        <f>SUM(C4:C44)</f>
        <v>1148.8400000000001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5A02ECB594A8449007469910B627D5" ma:contentTypeVersion="13" ma:contentTypeDescription="Create a new document." ma:contentTypeScope="" ma:versionID="f0f97cf1f04f95b2ce37d46379ea7b7f">
  <xsd:schema xmlns:xsd="http://www.w3.org/2001/XMLSchema" xmlns:xs="http://www.w3.org/2001/XMLSchema" xmlns:p="http://schemas.microsoft.com/office/2006/metadata/properties" xmlns:ns3="664e9bd6-8766-44cd-830c-186e71bd9920" xmlns:ns4="caae1bfe-162c-44e0-bc7b-e0fa33ba9685" targetNamespace="http://schemas.microsoft.com/office/2006/metadata/properties" ma:root="true" ma:fieldsID="98c3b333a337d601f9893d4aa55a9074" ns3:_="" ns4:_="">
    <xsd:import namespace="664e9bd6-8766-44cd-830c-186e71bd9920"/>
    <xsd:import namespace="caae1bfe-162c-44e0-bc7b-e0fa33ba96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4e9bd6-8766-44cd-830c-186e71bd99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ae1bfe-162c-44e0-bc7b-e0fa33ba968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DF1DC98-CD94-4A34-BC74-0563142BE634}">
  <ds:schemaRefs>
    <ds:schemaRef ds:uri="http://www.w3.org/XML/1998/namespace"/>
    <ds:schemaRef ds:uri="http://purl.org/dc/dcmitype/"/>
    <ds:schemaRef ds:uri="664e9bd6-8766-44cd-830c-186e71bd9920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caae1bfe-162c-44e0-bc7b-e0fa33ba9685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ABFE418-A614-4783-B95F-167D1BF0B6A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0B2E6CC-91AB-4111-8078-D97454CF2D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4e9bd6-8766-44cd-830c-186e71bd9920"/>
    <ds:schemaRef ds:uri="caae1bfe-162c-44e0-bc7b-e0fa33ba96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Salk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Leszek Lisowski</dc:creator>
  <cp:lastModifiedBy>Jeffrey M</cp:lastModifiedBy>
  <dcterms:created xsi:type="dcterms:W3CDTF">2017-06-23T02:56:36Z</dcterms:created>
  <dcterms:modified xsi:type="dcterms:W3CDTF">2021-01-27T00:33:55Z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0x010100485A02ECB594A8449007469910B627D5</vt:lpwstr>
  </property>
</Properties>
</file>