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anma\Google Drive\Synced Desktop\Y2S1\AA Files\Assignments\1\"/>
    </mc:Choice>
  </mc:AlternateContent>
  <xr:revisionPtr revIDLastSave="0" documentId="13_ncr:1_{51A66E5F-6C6A-4996-9777-CC4190817FC7}" xr6:coauthVersionLast="46" xr6:coauthVersionMax="46" xr10:uidLastSave="{00000000-0000-0000-0000-000000000000}"/>
  <bookViews>
    <workbookView xWindow="-27300" yWindow="870" windowWidth="15180" windowHeight="148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6" i="1" l="1"/>
  <c r="AX36" i="1"/>
  <c r="AW36" i="1"/>
  <c r="AP36" i="1"/>
  <c r="AO36" i="1"/>
  <c r="AN36" i="1"/>
  <c r="AY33" i="1"/>
  <c r="AX33" i="1"/>
  <c r="AW33" i="1"/>
  <c r="AP33" i="1"/>
  <c r="AO33" i="1"/>
  <c r="AN33" i="1"/>
  <c r="AY30" i="1"/>
  <c r="AX30" i="1"/>
  <c r="AW30" i="1"/>
  <c r="AP30" i="1"/>
  <c r="AO30" i="1"/>
  <c r="AN30" i="1"/>
  <c r="AG36" i="1"/>
  <c r="AF36" i="1"/>
  <c r="AE36" i="1"/>
  <c r="X36" i="1"/>
  <c r="W36" i="1"/>
  <c r="V36" i="1"/>
  <c r="AG33" i="1"/>
  <c r="AF33" i="1"/>
  <c r="AE33" i="1"/>
  <c r="X33" i="1"/>
  <c r="W33" i="1"/>
  <c r="V33" i="1"/>
  <c r="AG30" i="1"/>
  <c r="AF30" i="1"/>
  <c r="AE30" i="1"/>
  <c r="X30" i="1"/>
  <c r="W30" i="1"/>
  <c r="V30" i="1"/>
  <c r="O36" i="1"/>
  <c r="N36" i="1"/>
  <c r="M36" i="1"/>
  <c r="O33" i="1"/>
  <c r="N33" i="1"/>
  <c r="M33" i="1"/>
  <c r="O30" i="1"/>
  <c r="N30" i="1"/>
  <c r="M30" i="1"/>
  <c r="F36" i="1"/>
  <c r="F33" i="1"/>
  <c r="F30" i="1"/>
  <c r="E33" i="1"/>
  <c r="E36" i="1"/>
  <c r="E30" i="1"/>
  <c r="D36" i="1"/>
  <c r="D33" i="1"/>
  <c r="D30" i="1"/>
</calcChain>
</file>

<file path=xl/sharedStrings.xml><?xml version="1.0" encoding="utf-8"?>
<sst xmlns="http://schemas.openxmlformats.org/spreadsheetml/2006/main" count="160" uniqueCount="14">
  <si>
    <t>Erdos - Fenyi</t>
  </si>
  <si>
    <t>Scale - free</t>
  </si>
  <si>
    <t>Average degree of vertex</t>
  </si>
  <si>
    <t>L</t>
  </si>
  <si>
    <t>M</t>
  </si>
  <si>
    <t>H</t>
  </si>
  <si>
    <t>G1</t>
  </si>
  <si>
    <t>G2</t>
  </si>
  <si>
    <t>G3</t>
  </si>
  <si>
    <t>Adjacency Matrix</t>
  </si>
  <si>
    <t>Adjacency List</t>
  </si>
  <si>
    <t>Incidence Matrix</t>
  </si>
  <si>
    <t>graph size</t>
  </si>
  <si>
    <t>IN 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</si>
</sst>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2" borderId="2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2" xfId="0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4" xfId="0" applyFont="1" applyFill="1" applyBorder="1"/>
    <xf numFmtId="0" fontId="0" fillId="3" borderId="4" xfId="0" applyFill="1" applyBorder="1"/>
    <xf numFmtId="0" fontId="1" fillId="3" borderId="2" xfId="0" applyFont="1" applyFill="1" applyBorder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2" xfId="0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4" borderId="2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S2 Addition | AdjMat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Sheet1!$D$30:$D$36</c15:sqref>
                  </c15:fullRef>
                </c:ext>
              </c:extLst>
              <c:f>(Sheet1!$D$30,Sheet1!$D$33,Sheet1!$D$36)</c:f>
              <c:numCache>
                <c:formatCode>General</c:formatCode>
                <c:ptCount val="3"/>
                <c:pt idx="0">
                  <c:v>86.666666666666671</c:v>
                </c:pt>
                <c:pt idx="1">
                  <c:v>87.827243333333328</c:v>
                </c:pt>
                <c:pt idx="2">
                  <c:v>120.24227133333333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BFA-81B3-838222D74269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Sheet1!$E$30:$E$36</c15:sqref>
                  </c15:fullRef>
                </c:ext>
              </c:extLst>
              <c:f>(Sheet1!$E$30,Sheet1!$E$33,Sheet1!$E$36)</c:f>
              <c:numCache>
                <c:formatCode>General</c:formatCode>
                <c:ptCount val="3"/>
                <c:pt idx="0">
                  <c:v>53.685533999999997</c:v>
                </c:pt>
                <c:pt idx="1">
                  <c:v>58.675028666666663</c:v>
                </c:pt>
                <c:pt idx="2">
                  <c:v>135.92184866666665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BFA-81B3-838222D74269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Sheet1!$F$30:$F$36</c15:sqref>
                  </c15:fullRef>
                </c:ext>
              </c:extLst>
              <c:f>(Sheet1!$F$30,Sheet1!$F$33,Sheet1!$F$36)</c:f>
              <c:numCache>
                <c:formatCode>General</c:formatCode>
                <c:ptCount val="3"/>
                <c:pt idx="0">
                  <c:v>54.097776666666668</c:v>
                </c:pt>
                <c:pt idx="1">
                  <c:v>58.644376666666666</c:v>
                </c:pt>
                <c:pt idx="2">
                  <c:v>150.72661000000002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BFA-81B3-838222D7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700495"/>
        <c:axId val="1963701327"/>
      </c:lineChart>
      <c:catAx>
        <c:axId val="196370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01327"/>
        <c:crosses val="autoZero"/>
        <c:auto val="1"/>
        <c:lblAlgn val="ctr"/>
        <c:lblOffset val="100"/>
        <c:noMultiLvlLbl val="0"/>
      </c:catAx>
      <c:valAx>
        <c:axId val="19637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S2 Addition | AdjMat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Sheet1!$M$30:$M$36</c15:sqref>
                  </c15:fullRef>
                </c:ext>
              </c:extLst>
              <c:f>(Sheet1!$M$30,Sheet1!$M$33,Sheet1!$M$36)</c:f>
              <c:numCache>
                <c:formatCode>General</c:formatCode>
                <c:ptCount val="3"/>
                <c:pt idx="0">
                  <c:v>151.85185333333334</c:v>
                </c:pt>
                <c:pt idx="1">
                  <c:v>131.27834866666666</c:v>
                </c:pt>
                <c:pt idx="2">
                  <c:v>171.86700333333332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8-46B0-BBA4-DA41E875CE4A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Sheet1!$N$30:$N$36</c15:sqref>
                  </c15:fullRef>
                </c:ext>
              </c:extLst>
              <c:f>(Sheet1!$N$30,Sheet1!$N$33,Sheet1!$N$36)</c:f>
              <c:numCache>
                <c:formatCode>General</c:formatCode>
                <c:ptCount val="3"/>
                <c:pt idx="0">
                  <c:v>145.79493099999999</c:v>
                </c:pt>
                <c:pt idx="1">
                  <c:v>70.442847666666665</c:v>
                </c:pt>
                <c:pt idx="2">
                  <c:v>144.17025666666666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8-46B0-BBA4-DA41E875CE4A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Sheet1!$O$30:$O$36</c15:sqref>
                  </c15:fullRef>
                </c:ext>
              </c:extLst>
              <c:f>(Sheet1!$O$30,Sheet1!$O$33,Sheet1!$O$36)</c:f>
              <c:numCache>
                <c:formatCode>General</c:formatCode>
                <c:ptCount val="3"/>
                <c:pt idx="0">
                  <c:v>69.919018000000008</c:v>
                </c:pt>
                <c:pt idx="1">
                  <c:v>79.850773333333336</c:v>
                </c:pt>
                <c:pt idx="2">
                  <c:v>164.75808666666669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8-46B0-BBA4-DA41E875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58575"/>
        <c:axId val="1963702575"/>
      </c:lineChart>
      <c:catAx>
        <c:axId val="197005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02575"/>
        <c:crosses val="autoZero"/>
        <c:auto val="1"/>
        <c:lblAlgn val="ctr"/>
        <c:lblOffset val="100"/>
        <c:noMultiLvlLbl val="0"/>
      </c:catAx>
      <c:valAx>
        <c:axId val="19637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S2 Addition | AdjList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Sheet1!$V$30:$V$36</c15:sqref>
                  </c15:fullRef>
                </c:ext>
              </c:extLst>
              <c:f>(Sheet1!$V$30,Sheet1!$V$33,Sheet1!$V$36)</c:f>
              <c:numCache>
                <c:formatCode>General</c:formatCode>
                <c:ptCount val="3"/>
                <c:pt idx="0">
                  <c:v>217.22222333333335</c:v>
                </c:pt>
                <c:pt idx="1">
                  <c:v>158.65143666666665</c:v>
                </c:pt>
                <c:pt idx="2">
                  <c:v>168.69512999999998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7-4FF6-9D8A-27B95CBACC94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Sheet1!$W$30:$W$36</c15:sqref>
                  </c15:fullRef>
                </c:ext>
              </c:extLst>
              <c:f>(Sheet1!$W$30,Sheet1!$W$33,Sheet1!$W$36)</c:f>
              <c:numCache>
                <c:formatCode>General</c:formatCode>
                <c:ptCount val="3"/>
                <c:pt idx="0">
                  <c:v>250.95964333333333</c:v>
                </c:pt>
                <c:pt idx="1">
                  <c:v>197.37361666666666</c:v>
                </c:pt>
                <c:pt idx="2">
                  <c:v>376.98417000000001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7-4FF6-9D8A-27B95CBACC94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Sheet1!$X$30:$X$36</c15:sqref>
                  </c15:fullRef>
                </c:ext>
              </c:extLst>
              <c:f>(Sheet1!$X$30,Sheet1!$X$33,Sheet1!$X$36)</c:f>
              <c:numCache>
                <c:formatCode>General</c:formatCode>
                <c:ptCount val="3"/>
                <c:pt idx="0">
                  <c:v>254.14994000000002</c:v>
                </c:pt>
                <c:pt idx="1">
                  <c:v>275.51493333333337</c:v>
                </c:pt>
                <c:pt idx="2">
                  <c:v>833.43971333333332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7-4FF6-9D8A-27B95CBA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64815"/>
        <c:axId val="1970063983"/>
      </c:lineChart>
      <c:catAx>
        <c:axId val="197006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63983"/>
        <c:crosses val="autoZero"/>
        <c:auto val="1"/>
        <c:lblAlgn val="ctr"/>
        <c:lblOffset val="100"/>
        <c:noMultiLvlLbl val="0"/>
      </c:catAx>
      <c:valAx>
        <c:axId val="1970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6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S2 Addition | AdjList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Sheet1!$AE$30:$AE$36</c15:sqref>
                  </c15:fullRef>
                </c:ext>
              </c:extLst>
              <c:f>(Sheet1!$AE$30,Sheet1!$AE$33,Sheet1!$AE$36)</c:f>
              <c:numCache>
                <c:formatCode>General</c:formatCode>
                <c:ptCount val="3"/>
                <c:pt idx="0">
                  <c:v>243.33333333333334</c:v>
                </c:pt>
                <c:pt idx="1">
                  <c:v>182.30745000000002</c:v>
                </c:pt>
                <c:pt idx="2">
                  <c:v>163.59427333333335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3-4D17-A70C-E297FDC90C1F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Sheet1!$AF$30:$AF$36</c15:sqref>
                  </c15:fullRef>
                </c:ext>
              </c:extLst>
              <c:f>(Sheet1!$AF$30,Sheet1!$AF$33,Sheet1!$AF$36)</c:f>
              <c:numCache>
                <c:formatCode>General</c:formatCode>
                <c:ptCount val="3"/>
                <c:pt idx="0">
                  <c:v>298.70711</c:v>
                </c:pt>
                <c:pt idx="1">
                  <c:v>190.82831333333334</c:v>
                </c:pt>
                <c:pt idx="2">
                  <c:v>428.47098333333332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3-4D17-A70C-E297FDC90C1F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Sheet1!$AG$30:$AG$36</c15:sqref>
                  </c15:fullRef>
                </c:ext>
              </c:extLst>
              <c:f>(Sheet1!$AG$30,Sheet1!$AG$33,Sheet1!$AG$36)</c:f>
              <c:numCache>
                <c:formatCode>General</c:formatCode>
                <c:ptCount val="3"/>
                <c:pt idx="0">
                  <c:v>280.50921999999997</c:v>
                </c:pt>
                <c:pt idx="1">
                  <c:v>372.79455333333334</c:v>
                </c:pt>
                <c:pt idx="2">
                  <c:v>985.48316666666676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3-4D17-A70C-E297FDC9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190335"/>
        <c:axId val="1690200319"/>
      </c:lineChart>
      <c:catAx>
        <c:axId val="16901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00319"/>
        <c:crosses val="autoZero"/>
        <c:auto val="1"/>
        <c:lblAlgn val="ctr"/>
        <c:lblOffset val="100"/>
        <c:noMultiLvlLbl val="0"/>
      </c:catAx>
      <c:valAx>
        <c:axId val="16902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S2 Addition | IncMat | Erdos-Renyi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Sheet1!$AN$30:$AN$36</c15:sqref>
                  </c15:fullRef>
                </c:ext>
              </c:extLst>
              <c:f>(Sheet1!$AN$30,Sheet1!$AN$33,Sheet1!$AN$36)</c:f>
              <c:numCache>
                <c:formatCode>General</c:formatCode>
                <c:ptCount val="3"/>
                <c:pt idx="0">
                  <c:v>594.16666666666663</c:v>
                </c:pt>
                <c:pt idx="1">
                  <c:v>2489.1869999999999</c:v>
                </c:pt>
                <c:pt idx="2">
                  <c:v>15504.847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D-450F-88D9-E64C2EE6C9A5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Sheet1!$AO$30:$AO$36</c15:sqref>
                  </c15:fullRef>
                </c:ext>
              </c:extLst>
              <c:f>(Sheet1!$AO$30,Sheet1!$AO$33,Sheet1!$AO$36)</c:f>
              <c:numCache>
                <c:formatCode>General</c:formatCode>
                <c:ptCount val="3"/>
                <c:pt idx="0">
                  <c:v>356.07809333333336</c:v>
                </c:pt>
                <c:pt idx="1">
                  <c:v>3218.1812333333328</c:v>
                </c:pt>
                <c:pt idx="2">
                  <c:v>16047.422666666665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D-450F-88D9-E64C2EE6C9A5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Sheet1!$AP$30:$AP$36</c15:sqref>
                  </c15:fullRef>
                </c:ext>
              </c:extLst>
              <c:f>(Sheet1!$AP$30,Sheet1!$AP$33,Sheet1!$AP$36)</c:f>
              <c:numCache>
                <c:formatCode>General</c:formatCode>
                <c:ptCount val="3"/>
                <c:pt idx="0">
                  <c:v>360.03123333333332</c:v>
                </c:pt>
                <c:pt idx="1">
                  <c:v>3329.7247666666663</c:v>
                </c:pt>
                <c:pt idx="2">
                  <c:v>17565.092999999997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D-450F-88D9-E64C2EE6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787839"/>
        <c:axId val="1878799487"/>
      </c:lineChart>
      <c:catAx>
        <c:axId val="187878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99487"/>
        <c:crosses val="autoZero"/>
        <c:auto val="1"/>
        <c:lblAlgn val="ctr"/>
        <c:lblOffset val="100"/>
        <c:noMultiLvlLbl val="0"/>
      </c:catAx>
      <c:valAx>
        <c:axId val="18787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S2 Addition | IncMat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Sheet1!$AW$30:$AW$36</c15:sqref>
                  </c15:fullRef>
                </c:ext>
              </c:extLst>
              <c:f>(Sheet1!$AW$30,Sheet1!$AW$33,Sheet1!$AW$36)</c:f>
              <c:numCache>
                <c:formatCode>General</c:formatCode>
                <c:ptCount val="3"/>
                <c:pt idx="0">
                  <c:v>624.81482000000005</c:v>
                </c:pt>
                <c:pt idx="1">
                  <c:v>2471.2665999999995</c:v>
                </c:pt>
                <c:pt idx="2">
                  <c:v>15431.153333333334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D-4207-A16C-11629635F213}"/>
            </c:ext>
          </c:extLst>
        </c:ser>
        <c:ser>
          <c:idx val="1"/>
          <c:order val="1"/>
          <c:tx>
            <c:v>M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Sheet1!$AX$30:$AX$36</c15:sqref>
                  </c15:fullRef>
                </c:ext>
              </c:extLst>
              <c:f>(Sheet1!$AX$30,Sheet1!$AX$33,Sheet1!$AX$36)</c:f>
              <c:numCache>
                <c:formatCode>General</c:formatCode>
                <c:ptCount val="3"/>
                <c:pt idx="0">
                  <c:v>533.60853333333341</c:v>
                </c:pt>
                <c:pt idx="1">
                  <c:v>2906.5143000000003</c:v>
                </c:pt>
                <c:pt idx="2">
                  <c:v>15122.450166666667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D-4207-A16C-11629635F213}"/>
            </c:ext>
          </c:extLst>
        </c:ser>
        <c:ser>
          <c:idx val="2"/>
          <c:order val="2"/>
          <c:tx>
            <c:v>H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Sheet1!$AY$30:$AY$36</c15:sqref>
                  </c15:fullRef>
                </c:ext>
              </c:extLst>
              <c:f>(Sheet1!$AY$30,Sheet1!$AY$33,Sheet1!$AY$36)</c:f>
              <c:numCache>
                <c:formatCode>General</c:formatCode>
                <c:ptCount val="3"/>
                <c:pt idx="0">
                  <c:v>501.47005333333328</c:v>
                </c:pt>
                <c:pt idx="1">
                  <c:v>3371.6249666666663</c:v>
                </c:pt>
                <c:pt idx="2">
                  <c:v>17523.864666666665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D-4207-A16C-11629635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62799"/>
        <c:axId val="1883763631"/>
      </c:lineChart>
      <c:catAx>
        <c:axId val="188376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63631"/>
        <c:crosses val="autoZero"/>
        <c:auto val="1"/>
        <c:lblAlgn val="ctr"/>
        <c:lblOffset val="100"/>
        <c:noMultiLvlLbl val="0"/>
      </c:catAx>
      <c:valAx>
        <c:axId val="1883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6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306160</xdr:colOff>
      <xdr:row>40</xdr:row>
      <xdr:rowOff>172811</xdr:rowOff>
    </xdr:from>
    <xdr:to>
      <xdr:col>7</xdr:col>
      <xdr:colOff>591910</xdr:colOff>
      <xdr:row>52</xdr:row>
      <xdr:rowOff>44904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443EB-CEF8-42B7-B4AC-31E23389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401409</xdr:colOff>
      <xdr:row>41</xdr:row>
      <xdr:rowOff>621846</xdr:rowOff>
    </xdr:from>
    <xdr:to>
      <xdr:col>17</xdr:col>
      <xdr:colOff>74838</xdr:colOff>
      <xdr:row>55</xdr:row>
      <xdr:rowOff>112939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C62AB-805D-4364-A649-1DE07A558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224516</xdr:colOff>
      <xdr:row>41</xdr:row>
      <xdr:rowOff>363311</xdr:rowOff>
    </xdr:from>
    <xdr:to>
      <xdr:col>25</xdr:col>
      <xdr:colOff>510266</xdr:colOff>
      <xdr:row>54</xdr:row>
      <xdr:rowOff>44904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CAB11-A729-45F0-827B-16C71669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224517</xdr:colOff>
      <xdr:row>40</xdr:row>
      <xdr:rowOff>104775</xdr:rowOff>
    </xdr:from>
    <xdr:to>
      <xdr:col>35</xdr:col>
      <xdr:colOff>510267</xdr:colOff>
      <xdr:row>51</xdr:row>
      <xdr:rowOff>167368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4CB2C-1C6F-4CB7-8977-11F722A92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523875</xdr:colOff>
      <xdr:row>41</xdr:row>
      <xdr:rowOff>172810</xdr:rowOff>
    </xdr:from>
    <xdr:to>
      <xdr:col>44</xdr:col>
      <xdr:colOff>197303</xdr:colOff>
      <xdr:row>53</xdr:row>
      <xdr:rowOff>44903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8C06A7-408C-4AD4-88A3-23DE5071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496660</xdr:colOff>
      <xdr:row>41</xdr:row>
      <xdr:rowOff>308882</xdr:rowOff>
    </xdr:from>
    <xdr:to>
      <xdr:col>52</xdr:col>
      <xdr:colOff>170089</xdr:colOff>
      <xdr:row>53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6B0311-8545-43C8-890A-5A461577A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2"/>
  <sheetViews>
    <sheetView tabSelected="1" topLeftCell="O16" zoomScale="70" zoomScaleNormal="70" workbookViewId="0">
      <selection activeCell="P63" sqref="P63"/>
    </sheetView>
  </sheetViews>
  <sheetFormatPr defaultRowHeight="15" x14ac:dyDescent="0.25"/>
  <sheetData>
    <row r="1" spans="1:53" ht="31.5" x14ac:dyDescent="0.5">
      <c r="A1" s="2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2" t="s">
        <v>10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K1" s="23" t="s">
        <v>11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:5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</row>
    <row r="3" spans="1:5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</row>
    <row r="4" spans="1:5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ht="31.5" x14ac:dyDescent="0.5">
      <c r="A5" s="1"/>
      <c r="B5" s="2" t="s">
        <v>0</v>
      </c>
      <c r="C5" s="1"/>
      <c r="D5" s="1"/>
      <c r="E5" s="1"/>
      <c r="F5" s="1"/>
      <c r="G5" s="1"/>
      <c r="H5" s="1"/>
      <c r="I5" s="1"/>
      <c r="J5" s="2" t="s">
        <v>1</v>
      </c>
      <c r="K5" s="1"/>
      <c r="L5" s="1"/>
      <c r="M5" s="1"/>
      <c r="N5" s="1"/>
      <c r="O5" s="1"/>
      <c r="P5" s="1"/>
      <c r="Q5" s="1"/>
      <c r="S5" s="13"/>
      <c r="T5" s="12" t="s">
        <v>0</v>
      </c>
      <c r="U5" s="13"/>
      <c r="V5" s="13"/>
      <c r="W5" s="13"/>
      <c r="X5" s="13"/>
      <c r="Y5" s="13"/>
      <c r="Z5" s="13"/>
      <c r="AA5" s="13"/>
      <c r="AB5" s="12" t="s">
        <v>1</v>
      </c>
      <c r="AC5" s="13"/>
      <c r="AD5" s="13"/>
      <c r="AE5" s="13"/>
      <c r="AF5" s="13"/>
      <c r="AG5" s="13"/>
      <c r="AH5" s="13"/>
      <c r="AI5" s="13"/>
      <c r="AK5" s="24"/>
      <c r="AL5" s="23" t="s">
        <v>0</v>
      </c>
      <c r="AM5" s="24"/>
      <c r="AN5" s="24"/>
      <c r="AO5" s="24"/>
      <c r="AP5" s="24"/>
      <c r="AQ5" s="24"/>
      <c r="AR5" s="24"/>
      <c r="AS5" s="24"/>
      <c r="AT5" s="23" t="s">
        <v>1</v>
      </c>
      <c r="AU5" s="24"/>
      <c r="AV5" s="24"/>
      <c r="AW5" s="24"/>
      <c r="AX5" s="24"/>
      <c r="AY5" s="24"/>
      <c r="AZ5" s="24"/>
      <c r="BA5" s="24"/>
    </row>
    <row r="6" spans="1:5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8" spans="1:5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</row>
    <row r="9" spans="1:53" x14ac:dyDescent="0.25">
      <c r="A9" s="1"/>
      <c r="B9" s="1"/>
      <c r="C9" s="1"/>
      <c r="D9" s="1"/>
      <c r="E9" s="3" t="s">
        <v>2</v>
      </c>
      <c r="F9" s="1"/>
      <c r="G9" s="1"/>
      <c r="H9" s="1"/>
      <c r="I9" s="1"/>
      <c r="J9" s="1"/>
      <c r="K9" s="1"/>
      <c r="L9" s="1"/>
      <c r="M9" s="1"/>
      <c r="N9" s="3" t="s">
        <v>2</v>
      </c>
      <c r="O9" s="1"/>
      <c r="P9" s="1"/>
      <c r="Q9" s="1"/>
      <c r="S9" s="13"/>
      <c r="T9" s="13"/>
      <c r="U9" s="13"/>
      <c r="V9" s="13"/>
      <c r="W9" s="14" t="s">
        <v>2</v>
      </c>
      <c r="X9" s="13"/>
      <c r="Y9" s="13"/>
      <c r="Z9" s="13"/>
      <c r="AA9" s="13"/>
      <c r="AB9" s="13"/>
      <c r="AC9" s="13"/>
      <c r="AD9" s="13"/>
      <c r="AE9" s="13"/>
      <c r="AF9" s="14" t="s">
        <v>2</v>
      </c>
      <c r="AG9" s="13"/>
      <c r="AH9" s="13"/>
      <c r="AI9" s="13"/>
      <c r="AK9" s="24"/>
      <c r="AL9" s="24"/>
      <c r="AM9" s="24"/>
      <c r="AN9" s="24"/>
      <c r="AO9" s="25" t="s">
        <v>2</v>
      </c>
      <c r="AP9" s="24"/>
      <c r="AQ9" s="24"/>
      <c r="AR9" s="24"/>
      <c r="AS9" s="24"/>
      <c r="AT9" s="24"/>
      <c r="AU9" s="24"/>
      <c r="AV9" s="24"/>
      <c r="AW9" s="24"/>
      <c r="AX9" s="25" t="s">
        <v>2</v>
      </c>
      <c r="AY9" s="24"/>
      <c r="AZ9" s="24"/>
      <c r="BA9" s="24"/>
    </row>
    <row r="10" spans="1:5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</row>
    <row r="11" spans="1:53" x14ac:dyDescent="0.25">
      <c r="A11" s="1"/>
      <c r="B11" s="1"/>
      <c r="C11" s="1"/>
      <c r="D11" s="1"/>
      <c r="E11" s="4"/>
      <c r="F11" s="4"/>
      <c r="G11" s="4"/>
      <c r="H11" s="1"/>
      <c r="I11" s="1"/>
      <c r="J11" s="1"/>
      <c r="K11" s="1"/>
      <c r="L11" s="1"/>
      <c r="M11" s="1"/>
      <c r="N11" s="4"/>
      <c r="O11" s="4"/>
      <c r="P11" s="4"/>
      <c r="Q11" s="1"/>
      <c r="S11" s="13"/>
      <c r="T11" s="13"/>
      <c r="U11" s="13"/>
      <c r="V11" s="13"/>
      <c r="W11" s="15"/>
      <c r="X11" s="15"/>
      <c r="Y11" s="15"/>
      <c r="Z11" s="13"/>
      <c r="AA11" s="13"/>
      <c r="AB11" s="13"/>
      <c r="AC11" s="13"/>
      <c r="AD11" s="13"/>
      <c r="AE11" s="13"/>
      <c r="AF11" s="15"/>
      <c r="AG11" s="15"/>
      <c r="AH11" s="15"/>
      <c r="AI11" s="13"/>
      <c r="AK11" s="24"/>
      <c r="AL11" s="24"/>
      <c r="AM11" s="24"/>
      <c r="AN11" s="24"/>
      <c r="AO11" s="26"/>
      <c r="AP11" s="26"/>
      <c r="AQ11" s="26"/>
      <c r="AR11" s="24"/>
      <c r="AS11" s="24"/>
      <c r="AT11" s="24"/>
      <c r="AU11" s="24"/>
      <c r="AV11" s="24"/>
      <c r="AW11" s="24"/>
      <c r="AX11" s="26"/>
      <c r="AY11" s="26"/>
      <c r="AZ11" s="26"/>
      <c r="BA11" s="24"/>
    </row>
    <row r="12" spans="1:53" x14ac:dyDescent="0.25">
      <c r="A12" s="1"/>
      <c r="B12" s="1"/>
      <c r="C12" s="1"/>
      <c r="D12" s="1"/>
      <c r="E12" s="5" t="s">
        <v>3</v>
      </c>
      <c r="F12" s="5" t="s">
        <v>4</v>
      </c>
      <c r="G12" s="5" t="s">
        <v>5</v>
      </c>
      <c r="H12" s="1"/>
      <c r="I12" s="1"/>
      <c r="J12" s="1"/>
      <c r="K12" s="1"/>
      <c r="L12" s="1"/>
      <c r="M12" s="1"/>
      <c r="N12" s="5" t="s">
        <v>3</v>
      </c>
      <c r="O12" s="5" t="s">
        <v>4</v>
      </c>
      <c r="P12" s="5" t="s">
        <v>5</v>
      </c>
      <c r="Q12" s="1"/>
      <c r="S12" s="13"/>
      <c r="T12" s="13"/>
      <c r="U12" s="13"/>
      <c r="V12" s="13"/>
      <c r="W12" s="16" t="s">
        <v>3</v>
      </c>
      <c r="X12" s="16" t="s">
        <v>4</v>
      </c>
      <c r="Y12" s="16" t="s">
        <v>5</v>
      </c>
      <c r="Z12" s="13"/>
      <c r="AA12" s="13"/>
      <c r="AB12" s="13"/>
      <c r="AC12" s="13"/>
      <c r="AD12" s="13"/>
      <c r="AE12" s="13"/>
      <c r="AF12" s="16" t="s">
        <v>3</v>
      </c>
      <c r="AG12" s="16" t="s">
        <v>4</v>
      </c>
      <c r="AH12" s="16" t="s">
        <v>5</v>
      </c>
      <c r="AI12" s="13"/>
      <c r="AK12" s="24"/>
      <c r="AL12" s="24"/>
      <c r="AM12" s="24"/>
      <c r="AN12" s="24"/>
      <c r="AO12" s="27" t="s">
        <v>3</v>
      </c>
      <c r="AP12" s="27" t="s">
        <v>4</v>
      </c>
      <c r="AQ12" s="27" t="s">
        <v>5</v>
      </c>
      <c r="AR12" s="24"/>
      <c r="AS12" s="24"/>
      <c r="AT12" s="24"/>
      <c r="AU12" s="24"/>
      <c r="AV12" s="24"/>
      <c r="AW12" s="24"/>
      <c r="AX12" s="27" t="s">
        <v>3</v>
      </c>
      <c r="AY12" s="27" t="s">
        <v>4</v>
      </c>
      <c r="AZ12" s="27" t="s">
        <v>5</v>
      </c>
      <c r="BA12" s="24"/>
    </row>
    <row r="13" spans="1:53" x14ac:dyDescent="0.25">
      <c r="A13" s="1"/>
      <c r="B13" s="1"/>
      <c r="C13" s="1"/>
      <c r="D13" s="1"/>
      <c r="E13" s="6"/>
      <c r="F13" s="6"/>
      <c r="G13" s="6"/>
      <c r="H13" s="1"/>
      <c r="I13" s="1"/>
      <c r="J13" s="1"/>
      <c r="K13" s="1"/>
      <c r="L13" s="1"/>
      <c r="M13" s="1"/>
      <c r="N13" s="6"/>
      <c r="O13" s="6"/>
      <c r="P13" s="6"/>
      <c r="Q13" s="1"/>
      <c r="S13" s="13"/>
      <c r="T13" s="13"/>
      <c r="U13" s="13"/>
      <c r="V13" s="13"/>
      <c r="W13" s="17"/>
      <c r="X13" s="17"/>
      <c r="Y13" s="17"/>
      <c r="Z13" s="13"/>
      <c r="AA13" s="13"/>
      <c r="AB13" s="13"/>
      <c r="AC13" s="13"/>
      <c r="AD13" s="13"/>
      <c r="AE13" s="13"/>
      <c r="AF13" s="17"/>
      <c r="AG13" s="17"/>
      <c r="AH13" s="17"/>
      <c r="AI13" s="13"/>
      <c r="AK13" s="24"/>
      <c r="AL13" s="24"/>
      <c r="AM13" s="24"/>
      <c r="AN13" s="24"/>
      <c r="AO13" s="28"/>
      <c r="AP13" s="28"/>
      <c r="AQ13" s="28"/>
      <c r="AR13" s="24"/>
      <c r="AS13" s="24"/>
      <c r="AT13" s="24"/>
      <c r="AU13" s="24"/>
      <c r="AV13" s="24"/>
      <c r="AW13" s="24"/>
      <c r="AX13" s="28"/>
      <c r="AY13" s="28"/>
      <c r="AZ13" s="28"/>
      <c r="BA13" s="24"/>
    </row>
    <row r="14" spans="1:53" x14ac:dyDescent="0.25">
      <c r="A14" s="1"/>
      <c r="B14" s="1"/>
      <c r="C14" s="4"/>
      <c r="D14" s="7" t="s">
        <v>6</v>
      </c>
      <c r="E14" s="8">
        <v>150</v>
      </c>
      <c r="F14" s="8">
        <v>50</v>
      </c>
      <c r="G14" s="8">
        <v>58.947369999999999</v>
      </c>
      <c r="H14" s="1"/>
      <c r="I14" s="1"/>
      <c r="J14" s="1"/>
      <c r="K14" s="1"/>
      <c r="L14" s="4"/>
      <c r="M14" s="7" t="s">
        <v>6</v>
      </c>
      <c r="N14" s="8">
        <v>155.55556000000001</v>
      </c>
      <c r="O14" s="8">
        <v>67.741935999999995</v>
      </c>
      <c r="P14" s="8">
        <v>63.636364</v>
      </c>
      <c r="Q14" s="1"/>
      <c r="S14" s="13"/>
      <c r="T14" s="13"/>
      <c r="U14" s="15"/>
      <c r="V14" s="18" t="s">
        <v>6</v>
      </c>
      <c r="W14" s="19">
        <v>275</v>
      </c>
      <c r="X14" s="19">
        <v>272.91665999999998</v>
      </c>
      <c r="Y14" s="19">
        <v>255.78946999999999</v>
      </c>
      <c r="Z14" s="13"/>
      <c r="AA14" s="13"/>
      <c r="AB14" s="13"/>
      <c r="AC14" s="13"/>
      <c r="AD14" s="15"/>
      <c r="AE14" s="18" t="s">
        <v>6</v>
      </c>
      <c r="AF14" s="19">
        <v>200</v>
      </c>
      <c r="AG14" s="19">
        <v>280.64517000000001</v>
      </c>
      <c r="AH14" s="19">
        <v>284.41559999999998</v>
      </c>
      <c r="AI14" s="13"/>
      <c r="AK14" s="24"/>
      <c r="AL14" s="24"/>
      <c r="AM14" s="26"/>
      <c r="AN14" s="29" t="s">
        <v>6</v>
      </c>
      <c r="AO14" s="30">
        <v>837.5</v>
      </c>
      <c r="AP14" s="30">
        <v>352.08334000000002</v>
      </c>
      <c r="AQ14" s="30">
        <v>352.63159999999999</v>
      </c>
      <c r="AR14" s="24"/>
      <c r="AS14" s="24"/>
      <c r="AT14" s="24"/>
      <c r="AU14" s="24"/>
      <c r="AV14" s="26"/>
      <c r="AW14" s="29" t="s">
        <v>6</v>
      </c>
      <c r="AX14" s="30">
        <v>744.44446000000005</v>
      </c>
      <c r="AY14" s="30">
        <v>564.51610000000005</v>
      </c>
      <c r="AZ14" s="30">
        <v>406.49349999999998</v>
      </c>
      <c r="BA14" s="24"/>
    </row>
    <row r="15" spans="1:53" x14ac:dyDescent="0.25">
      <c r="A15" s="1"/>
      <c r="B15" s="1"/>
      <c r="C15" s="5" t="s">
        <v>3</v>
      </c>
      <c r="D15" s="7" t="s">
        <v>7</v>
      </c>
      <c r="E15" s="8">
        <v>50</v>
      </c>
      <c r="F15" s="8">
        <v>62</v>
      </c>
      <c r="G15" s="8">
        <v>43.75</v>
      </c>
      <c r="H15" s="1"/>
      <c r="I15" s="1"/>
      <c r="J15" s="1"/>
      <c r="K15" s="1"/>
      <c r="L15" s="5" t="s">
        <v>3</v>
      </c>
      <c r="M15" s="7" t="s">
        <v>7</v>
      </c>
      <c r="N15" s="8">
        <v>120</v>
      </c>
      <c r="O15" s="8">
        <v>57.142856999999999</v>
      </c>
      <c r="P15" s="8">
        <v>87.5</v>
      </c>
      <c r="Q15" s="1"/>
      <c r="S15" s="13"/>
      <c r="T15" s="13"/>
      <c r="U15" s="16" t="s">
        <v>3</v>
      </c>
      <c r="V15" s="18" t="s">
        <v>7</v>
      </c>
      <c r="W15" s="19">
        <v>216.66667000000001</v>
      </c>
      <c r="X15" s="19">
        <v>246</v>
      </c>
      <c r="Y15" s="19">
        <v>253.125</v>
      </c>
      <c r="Z15" s="13"/>
      <c r="AA15" s="13"/>
      <c r="AB15" s="13"/>
      <c r="AC15" s="13"/>
      <c r="AD15" s="16" t="s">
        <v>3</v>
      </c>
      <c r="AE15" s="18" t="s">
        <v>7</v>
      </c>
      <c r="AF15" s="19">
        <v>240</v>
      </c>
      <c r="AG15" s="19">
        <v>273.80950000000001</v>
      </c>
      <c r="AH15" s="19">
        <v>281.25</v>
      </c>
      <c r="AI15" s="13"/>
      <c r="AK15" s="24"/>
      <c r="AL15" s="24"/>
      <c r="AM15" s="27" t="s">
        <v>3</v>
      </c>
      <c r="AN15" s="29" t="s">
        <v>7</v>
      </c>
      <c r="AO15" s="30">
        <v>475</v>
      </c>
      <c r="AP15" s="30">
        <v>352</v>
      </c>
      <c r="AQ15" s="32">
        <v>372.91665999999998</v>
      </c>
      <c r="AR15" s="24"/>
      <c r="AS15" s="24"/>
      <c r="AT15" s="24"/>
      <c r="AU15" s="24"/>
      <c r="AV15" s="27" t="s">
        <v>3</v>
      </c>
      <c r="AW15" s="29" t="s">
        <v>7</v>
      </c>
      <c r="AX15" s="30">
        <v>610</v>
      </c>
      <c r="AY15" s="30">
        <v>373.80950000000001</v>
      </c>
      <c r="AZ15" s="30">
        <v>447.91665999999998</v>
      </c>
      <c r="BA15" s="24"/>
    </row>
    <row r="16" spans="1:53" x14ac:dyDescent="0.25">
      <c r="A16" s="1"/>
      <c r="B16" s="1"/>
      <c r="C16" s="9"/>
      <c r="D16" s="7" t="s">
        <v>8</v>
      </c>
      <c r="E16" s="10">
        <v>60</v>
      </c>
      <c r="F16" s="10">
        <v>49.056601999999998</v>
      </c>
      <c r="G16" s="10">
        <v>59.595959999999998</v>
      </c>
      <c r="H16" s="1"/>
      <c r="I16" s="1"/>
      <c r="J16" s="1"/>
      <c r="K16" s="1"/>
      <c r="L16" s="9"/>
      <c r="M16" s="7" t="s">
        <v>8</v>
      </c>
      <c r="N16" s="10">
        <v>180</v>
      </c>
      <c r="O16" s="10">
        <v>312.5</v>
      </c>
      <c r="P16" s="10">
        <v>58.620690000000003</v>
      </c>
      <c r="Q16" s="1"/>
      <c r="S16" s="13"/>
      <c r="T16" s="13"/>
      <c r="U16" s="20"/>
      <c r="V16" s="18" t="s">
        <v>8</v>
      </c>
      <c r="W16" s="21">
        <v>160</v>
      </c>
      <c r="X16" s="21">
        <v>233.96226999999999</v>
      </c>
      <c r="Y16" s="21">
        <v>253.53534999999999</v>
      </c>
      <c r="Z16" s="13"/>
      <c r="AA16" s="13"/>
      <c r="AB16" s="13"/>
      <c r="AC16" s="13"/>
      <c r="AD16" s="20"/>
      <c r="AE16" s="18" t="s">
        <v>8</v>
      </c>
      <c r="AF16" s="21">
        <v>290</v>
      </c>
      <c r="AG16" s="21">
        <v>341.66665999999998</v>
      </c>
      <c r="AH16" s="21">
        <v>275.86205999999999</v>
      </c>
      <c r="AI16" s="13"/>
      <c r="AK16" s="24"/>
      <c r="AL16" s="24"/>
      <c r="AM16" s="31"/>
      <c r="AN16" s="29" t="s">
        <v>8</v>
      </c>
      <c r="AO16" s="32">
        <v>470</v>
      </c>
      <c r="AP16" s="32">
        <v>364.15093999999999</v>
      </c>
      <c r="AQ16" s="32">
        <v>354.54543999999999</v>
      </c>
      <c r="AR16" s="24"/>
      <c r="AS16" s="24"/>
      <c r="AT16" s="24"/>
      <c r="AU16" s="24"/>
      <c r="AV16" s="31"/>
      <c r="AW16" s="29" t="s">
        <v>8</v>
      </c>
      <c r="AX16" s="32">
        <v>520</v>
      </c>
      <c r="AY16" s="32">
        <v>662.5</v>
      </c>
      <c r="AZ16" s="32">
        <v>650</v>
      </c>
      <c r="BA16" s="24"/>
    </row>
    <row r="17" spans="1:53" x14ac:dyDescent="0.25">
      <c r="A17" s="1"/>
      <c r="B17" s="1"/>
      <c r="C17" s="11"/>
      <c r="D17" s="7" t="s">
        <v>6</v>
      </c>
      <c r="E17" s="8">
        <v>94.285709999999995</v>
      </c>
      <c r="F17" s="8">
        <v>48.768475000000002</v>
      </c>
      <c r="G17" s="8">
        <v>54.207920000000001</v>
      </c>
      <c r="H17" s="1"/>
      <c r="I17" s="1"/>
      <c r="J17" s="1"/>
      <c r="K17" s="1"/>
      <c r="L17" s="11"/>
      <c r="M17" s="7" t="s">
        <v>6</v>
      </c>
      <c r="N17" s="8">
        <v>152.5</v>
      </c>
      <c r="O17" s="8">
        <v>77.142859999999999</v>
      </c>
      <c r="P17" s="8">
        <v>66.744190000000003</v>
      </c>
      <c r="Q17" s="1"/>
      <c r="S17" s="13"/>
      <c r="T17" s="13"/>
      <c r="U17" s="22"/>
      <c r="V17" s="18" t="s">
        <v>6</v>
      </c>
      <c r="W17" s="19">
        <v>151.42857000000001</v>
      </c>
      <c r="X17" s="19">
        <v>205.41872000000001</v>
      </c>
      <c r="Y17" s="19">
        <v>279.45544000000001</v>
      </c>
      <c r="Z17" s="13"/>
      <c r="AA17" s="13"/>
      <c r="AB17" s="13"/>
      <c r="AC17" s="13"/>
      <c r="AD17" s="22"/>
      <c r="AE17" s="18" t="s">
        <v>6</v>
      </c>
      <c r="AF17" s="19">
        <v>197.5</v>
      </c>
      <c r="AG17" s="19">
        <v>190.28572</v>
      </c>
      <c r="AH17" s="19">
        <v>410.69765999999998</v>
      </c>
      <c r="AI17" s="13"/>
      <c r="AK17" s="24"/>
      <c r="AL17" s="24"/>
      <c r="AM17" s="33"/>
      <c r="AN17" s="29" t="s">
        <v>6</v>
      </c>
      <c r="AO17" s="30">
        <v>2820</v>
      </c>
      <c r="AP17" s="30">
        <v>3400.4926999999998</v>
      </c>
      <c r="AQ17" s="30">
        <v>3403.7130000000002</v>
      </c>
      <c r="AR17" s="24"/>
      <c r="AS17" s="24"/>
      <c r="AT17" s="24"/>
      <c r="AU17" s="24"/>
      <c r="AV17" s="33"/>
      <c r="AW17" s="29" t="s">
        <v>6</v>
      </c>
      <c r="AX17" s="30">
        <v>2500</v>
      </c>
      <c r="AY17" s="30">
        <v>3008.5715</v>
      </c>
      <c r="AZ17" s="30">
        <v>3246.279</v>
      </c>
      <c r="BA17" s="24"/>
    </row>
    <row r="18" spans="1:53" x14ac:dyDescent="0.25">
      <c r="A18" s="3" t="s">
        <v>12</v>
      </c>
      <c r="B18" s="1"/>
      <c r="C18" s="5" t="s">
        <v>4</v>
      </c>
      <c r="D18" s="7" t="s">
        <v>7</v>
      </c>
      <c r="E18" s="8">
        <v>74.074070000000006</v>
      </c>
      <c r="F18" s="8">
        <v>57.575755999999998</v>
      </c>
      <c r="G18" s="8">
        <v>82.984290000000001</v>
      </c>
      <c r="H18" s="1"/>
      <c r="I18" s="1"/>
      <c r="J18" s="3" t="s">
        <v>12</v>
      </c>
      <c r="K18" s="1"/>
      <c r="L18" s="5" t="s">
        <v>4</v>
      </c>
      <c r="M18" s="7" t="s">
        <v>7</v>
      </c>
      <c r="N18" s="8">
        <v>131.57894999999999</v>
      </c>
      <c r="O18" s="8">
        <v>77.380949999999999</v>
      </c>
      <c r="P18" s="8">
        <v>92.485550000000003</v>
      </c>
      <c r="Q18" s="1"/>
      <c r="S18" s="14" t="s">
        <v>12</v>
      </c>
      <c r="T18" s="13"/>
      <c r="U18" s="16" t="s">
        <v>4</v>
      </c>
      <c r="V18" s="18" t="s">
        <v>7</v>
      </c>
      <c r="W18" s="19">
        <v>161.11111</v>
      </c>
      <c r="X18" s="19">
        <v>200</v>
      </c>
      <c r="Y18" s="19">
        <v>272.51310000000001</v>
      </c>
      <c r="Z18" s="13"/>
      <c r="AA18" s="13"/>
      <c r="AB18" s="14" t="s">
        <v>12</v>
      </c>
      <c r="AC18" s="13"/>
      <c r="AD18" s="16" t="s">
        <v>4</v>
      </c>
      <c r="AE18" s="18" t="s">
        <v>7</v>
      </c>
      <c r="AF18" s="19">
        <v>142.10526999999999</v>
      </c>
      <c r="AG18" s="19">
        <v>191.66667000000001</v>
      </c>
      <c r="AH18" s="19">
        <v>383.81502999999998</v>
      </c>
      <c r="AI18" s="13"/>
      <c r="AK18" s="25" t="s">
        <v>12</v>
      </c>
      <c r="AL18" s="24"/>
      <c r="AM18" s="27" t="s">
        <v>4</v>
      </c>
      <c r="AN18" s="29" t="s">
        <v>7</v>
      </c>
      <c r="AO18" s="30">
        <v>2350</v>
      </c>
      <c r="AP18" s="30">
        <v>3183.8384000000001</v>
      </c>
      <c r="AQ18" s="30">
        <v>3335.3402999999998</v>
      </c>
      <c r="AR18" s="24"/>
      <c r="AS18" s="24"/>
      <c r="AT18" s="25" t="s">
        <v>12</v>
      </c>
      <c r="AU18" s="24"/>
      <c r="AV18" s="27" t="s">
        <v>4</v>
      </c>
      <c r="AW18" s="29" t="s">
        <v>7</v>
      </c>
      <c r="AX18" s="30">
        <v>2455.2631999999999</v>
      </c>
      <c r="AY18" s="30">
        <v>2954.1667000000002</v>
      </c>
      <c r="AZ18" s="30">
        <v>3453.7573000000002</v>
      </c>
      <c r="BA18" s="24"/>
    </row>
    <row r="19" spans="1:53" x14ac:dyDescent="0.25">
      <c r="A19" s="1"/>
      <c r="B19" s="1"/>
      <c r="C19" s="9"/>
      <c r="D19" s="7" t="s">
        <v>8</v>
      </c>
      <c r="E19" s="8">
        <v>95.121949999999998</v>
      </c>
      <c r="F19" s="8">
        <v>69.680854999999994</v>
      </c>
      <c r="G19" s="8">
        <v>38.740920000000003</v>
      </c>
      <c r="H19" s="1"/>
      <c r="I19" s="1"/>
      <c r="J19" s="1"/>
      <c r="K19" s="1"/>
      <c r="L19" s="9"/>
      <c r="M19" s="7" t="s">
        <v>8</v>
      </c>
      <c r="N19" s="8">
        <v>109.756096</v>
      </c>
      <c r="O19" s="8">
        <v>56.804732999999999</v>
      </c>
      <c r="P19" s="8">
        <v>80.322580000000002</v>
      </c>
      <c r="Q19" s="1"/>
      <c r="S19" s="13"/>
      <c r="T19" s="13"/>
      <c r="U19" s="20"/>
      <c r="V19" s="18" t="s">
        <v>8</v>
      </c>
      <c r="W19" s="19">
        <v>163.41462999999999</v>
      </c>
      <c r="X19" s="19">
        <v>186.70213000000001</v>
      </c>
      <c r="Y19" s="19">
        <v>274.57625999999999</v>
      </c>
      <c r="Z19" s="13"/>
      <c r="AA19" s="13"/>
      <c r="AB19" s="13"/>
      <c r="AC19" s="13"/>
      <c r="AD19" s="20"/>
      <c r="AE19" s="18" t="s">
        <v>8</v>
      </c>
      <c r="AF19" s="19">
        <v>207.31708</v>
      </c>
      <c r="AG19" s="19">
        <v>190.53254999999999</v>
      </c>
      <c r="AH19" s="19">
        <v>323.87097</v>
      </c>
      <c r="AI19" s="13"/>
      <c r="AK19" s="24"/>
      <c r="AL19" s="24"/>
      <c r="AM19" s="31"/>
      <c r="AN19" s="29" t="s">
        <v>8</v>
      </c>
      <c r="AO19" s="30">
        <v>2297.5610000000001</v>
      </c>
      <c r="AP19" s="30">
        <v>3070.2125999999998</v>
      </c>
      <c r="AQ19" s="30">
        <v>3250.1210000000001</v>
      </c>
      <c r="AR19" s="24"/>
      <c r="AS19" s="24"/>
      <c r="AT19" s="24"/>
      <c r="AU19" s="24"/>
      <c r="AV19" s="31"/>
      <c r="AW19" s="29" t="s">
        <v>8</v>
      </c>
      <c r="AX19" s="30">
        <v>2458.5365999999999</v>
      </c>
      <c r="AY19" s="30">
        <v>2756.8047000000001</v>
      </c>
      <c r="AZ19" s="30">
        <v>3414.8386</v>
      </c>
      <c r="BA19" s="24"/>
    </row>
    <row r="20" spans="1:53" x14ac:dyDescent="0.25">
      <c r="A20" s="1"/>
      <c r="B20" s="1"/>
      <c r="C20" s="11"/>
      <c r="D20" s="7" t="s">
        <v>6</v>
      </c>
      <c r="E20" s="8">
        <v>138.49764999999999</v>
      </c>
      <c r="F20" s="8">
        <v>134.53093999999999</v>
      </c>
      <c r="G20" s="8">
        <v>184.64977999999999</v>
      </c>
      <c r="H20" s="1"/>
      <c r="I20" s="1"/>
      <c r="J20" s="1"/>
      <c r="K20" s="1"/>
      <c r="L20" s="11"/>
      <c r="M20" s="7" t="s">
        <v>6</v>
      </c>
      <c r="N20" s="8">
        <v>210.10101</v>
      </c>
      <c r="O20" s="8">
        <v>160.38114999999999</v>
      </c>
      <c r="P20" s="8">
        <v>198.66517999999999</v>
      </c>
      <c r="Q20" s="1"/>
      <c r="S20" s="13"/>
      <c r="T20" s="13"/>
      <c r="U20" s="22"/>
      <c r="V20" s="18" t="s">
        <v>6</v>
      </c>
      <c r="W20" s="19">
        <v>174.64788999999999</v>
      </c>
      <c r="X20" s="19">
        <v>339.92016999999998</v>
      </c>
      <c r="Y20" s="19">
        <v>914.90314000000001</v>
      </c>
      <c r="Z20" s="13"/>
      <c r="AA20" s="13"/>
      <c r="AB20" s="13"/>
      <c r="AC20" s="13"/>
      <c r="AD20" s="22"/>
      <c r="AE20" s="18" t="s">
        <v>6</v>
      </c>
      <c r="AF20" s="19">
        <v>178.28281999999999</v>
      </c>
      <c r="AG20" s="19">
        <v>421.46440000000001</v>
      </c>
      <c r="AH20" s="19">
        <v>1036.3738000000001</v>
      </c>
      <c r="AI20" s="13"/>
      <c r="AK20" s="24"/>
      <c r="AL20" s="24"/>
      <c r="AM20" s="33"/>
      <c r="AN20" s="29" t="s">
        <v>6</v>
      </c>
      <c r="AO20" s="30">
        <v>15833.333000000001</v>
      </c>
      <c r="AP20" s="30">
        <v>16125.05</v>
      </c>
      <c r="AQ20" s="30">
        <v>18001.440999999999</v>
      </c>
      <c r="AR20" s="24"/>
      <c r="AS20" s="24"/>
      <c r="AT20" s="24"/>
      <c r="AU20" s="24"/>
      <c r="AV20" s="33"/>
      <c r="AW20" s="29" t="s">
        <v>6</v>
      </c>
      <c r="AX20" s="30">
        <v>15595.96</v>
      </c>
      <c r="AY20" s="30">
        <v>14818.054</v>
      </c>
      <c r="AZ20" s="30">
        <v>18340.099999999999</v>
      </c>
      <c r="BA20" s="24"/>
    </row>
    <row r="21" spans="1:53" x14ac:dyDescent="0.25">
      <c r="A21" s="1"/>
      <c r="B21" s="1"/>
      <c r="C21" s="5" t="s">
        <v>5</v>
      </c>
      <c r="D21" s="7" t="s">
        <v>7</v>
      </c>
      <c r="E21" s="8">
        <v>118.229164</v>
      </c>
      <c r="F21" s="8">
        <v>122.032196</v>
      </c>
      <c r="G21" s="8">
        <v>148.91838000000001</v>
      </c>
      <c r="H21" s="1"/>
      <c r="I21" s="1"/>
      <c r="J21" s="1"/>
      <c r="K21" s="1"/>
      <c r="L21" s="5" t="s">
        <v>5</v>
      </c>
      <c r="M21" s="7" t="s">
        <v>7</v>
      </c>
      <c r="N21" s="8">
        <v>153.5</v>
      </c>
      <c r="O21" s="8">
        <v>129.82982999999999</v>
      </c>
      <c r="P21" s="8">
        <v>156.64804000000001</v>
      </c>
      <c r="Q21" s="1"/>
      <c r="S21" s="13"/>
      <c r="T21" s="13"/>
      <c r="U21" s="16" t="s">
        <v>5</v>
      </c>
      <c r="V21" s="18" t="s">
        <v>7</v>
      </c>
      <c r="W21" s="19">
        <v>173.4375</v>
      </c>
      <c r="X21" s="19">
        <v>362.57544000000001</v>
      </c>
      <c r="Y21" s="19">
        <v>810.71780000000001</v>
      </c>
      <c r="Z21" s="13"/>
      <c r="AA21" s="13"/>
      <c r="AB21" s="13"/>
      <c r="AC21" s="13"/>
      <c r="AD21" s="16" t="s">
        <v>5</v>
      </c>
      <c r="AE21" s="18" t="s">
        <v>7</v>
      </c>
      <c r="AF21" s="19">
        <v>155</v>
      </c>
      <c r="AG21" s="19">
        <v>364.56457999999998</v>
      </c>
      <c r="AH21" s="19">
        <v>862.06700000000001</v>
      </c>
      <c r="AI21" s="13"/>
      <c r="AK21" s="24"/>
      <c r="AL21" s="24"/>
      <c r="AM21" s="27" t="s">
        <v>5</v>
      </c>
      <c r="AN21" s="29" t="s">
        <v>7</v>
      </c>
      <c r="AO21" s="30">
        <v>15117.708000000001</v>
      </c>
      <c r="AP21" s="30">
        <v>15620.624</v>
      </c>
      <c r="AQ21" s="32">
        <v>17192.379000000001</v>
      </c>
      <c r="AR21" s="24"/>
      <c r="AS21" s="24"/>
      <c r="AT21" s="24"/>
      <c r="AU21" s="24"/>
      <c r="AV21" s="27" t="s">
        <v>5</v>
      </c>
      <c r="AW21" s="29" t="s">
        <v>7</v>
      </c>
      <c r="AX21" s="30">
        <v>15535.5</v>
      </c>
      <c r="AY21" s="30">
        <v>15195.395500000001</v>
      </c>
      <c r="AZ21" s="30">
        <v>17066.703000000001</v>
      </c>
      <c r="BA21" s="24"/>
    </row>
    <row r="22" spans="1:53" x14ac:dyDescent="0.25">
      <c r="A22" s="1"/>
      <c r="B22" s="1"/>
      <c r="C22" s="10"/>
      <c r="D22" s="7" t="s">
        <v>8</v>
      </c>
      <c r="E22" s="8">
        <v>104</v>
      </c>
      <c r="F22" s="8">
        <v>151.20240999999999</v>
      </c>
      <c r="G22" s="10">
        <v>118.61167</v>
      </c>
      <c r="H22" s="1"/>
      <c r="I22" s="1"/>
      <c r="J22" s="1"/>
      <c r="K22" s="1"/>
      <c r="L22" s="10"/>
      <c r="M22" s="7" t="s">
        <v>8</v>
      </c>
      <c r="N22" s="8">
        <v>152</v>
      </c>
      <c r="O22" s="8">
        <v>142.29979</v>
      </c>
      <c r="P22" s="8">
        <v>138.96104</v>
      </c>
      <c r="Q22" s="1"/>
      <c r="S22" s="13"/>
      <c r="T22" s="13"/>
      <c r="U22" s="21"/>
      <c r="V22" s="18" t="s">
        <v>8</v>
      </c>
      <c r="W22" s="19">
        <v>158</v>
      </c>
      <c r="X22" s="19">
        <v>428.45690000000002</v>
      </c>
      <c r="Y22" s="21">
        <v>774.69820000000004</v>
      </c>
      <c r="Z22" s="13"/>
      <c r="AA22" s="13"/>
      <c r="AB22" s="13"/>
      <c r="AC22" s="13"/>
      <c r="AD22" s="21"/>
      <c r="AE22" s="18" t="s">
        <v>8</v>
      </c>
      <c r="AF22" s="19">
        <v>157.5</v>
      </c>
      <c r="AG22" s="19">
        <v>499.38396999999998</v>
      </c>
      <c r="AH22" s="19">
        <v>1058.0087000000001</v>
      </c>
      <c r="AI22" s="13"/>
      <c r="AK22" s="24"/>
      <c r="AL22" s="24"/>
      <c r="AM22" s="32"/>
      <c r="AN22" s="29" t="s">
        <v>8</v>
      </c>
      <c r="AO22" s="30">
        <v>15563.5</v>
      </c>
      <c r="AP22" s="30">
        <v>16396.594000000001</v>
      </c>
      <c r="AQ22" s="32">
        <v>17501.458999999999</v>
      </c>
      <c r="AR22" s="24"/>
      <c r="AS22" s="24"/>
      <c r="AT22" s="24"/>
      <c r="AU22" s="24"/>
      <c r="AV22" s="32"/>
      <c r="AW22" s="29" t="s">
        <v>8</v>
      </c>
      <c r="AX22" s="30">
        <v>15162</v>
      </c>
      <c r="AY22" s="30">
        <v>15353.901</v>
      </c>
      <c r="AZ22" s="30">
        <v>17164.791000000001</v>
      </c>
      <c r="BA22" s="24"/>
    </row>
    <row r="23" spans="1:5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</row>
    <row r="24" spans="1:53" x14ac:dyDescent="0.25">
      <c r="A24" s="1"/>
      <c r="B24" s="1"/>
      <c r="C24" s="1"/>
      <c r="D24" s="3" t="s">
        <v>2</v>
      </c>
      <c r="E24" s="1"/>
      <c r="F24" s="1"/>
      <c r="G24" s="1"/>
      <c r="H24" s="1"/>
      <c r="I24" s="1"/>
      <c r="J24" s="1"/>
      <c r="K24" s="1"/>
      <c r="L24" s="1"/>
      <c r="M24" s="3" t="s">
        <v>2</v>
      </c>
      <c r="N24" s="1"/>
      <c r="O24" s="1"/>
      <c r="P24" s="1"/>
      <c r="Q24" s="1"/>
      <c r="S24" s="13"/>
      <c r="T24" s="13"/>
      <c r="U24" s="13"/>
      <c r="V24" s="14" t="s">
        <v>2</v>
      </c>
      <c r="W24" s="13"/>
      <c r="X24" s="13"/>
      <c r="Y24" s="13"/>
      <c r="Z24" s="13"/>
      <c r="AA24" s="13"/>
      <c r="AB24" s="13"/>
      <c r="AC24" s="13"/>
      <c r="AD24" s="13"/>
      <c r="AE24" s="14" t="s">
        <v>2</v>
      </c>
      <c r="AF24" s="13"/>
      <c r="AG24" s="13"/>
      <c r="AH24" s="13"/>
      <c r="AI24" s="13"/>
      <c r="AK24" s="24"/>
      <c r="AL24" s="24"/>
      <c r="AM24" s="24"/>
      <c r="AN24" s="25" t="s">
        <v>2</v>
      </c>
      <c r="AO24" s="24"/>
      <c r="AP24" s="24"/>
      <c r="AQ24" s="24"/>
      <c r="AR24" s="24"/>
      <c r="AS24" s="24"/>
      <c r="AT24" s="24"/>
      <c r="AU24" s="24"/>
      <c r="AV24" s="24"/>
      <c r="AW24" s="25" t="s">
        <v>2</v>
      </c>
      <c r="AX24" s="24"/>
      <c r="AY24" s="24"/>
      <c r="AZ24" s="24"/>
      <c r="BA24" s="24"/>
    </row>
    <row r="25" spans="1:5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</row>
    <row r="26" spans="1:53" x14ac:dyDescent="0.25">
      <c r="A26" s="1"/>
      <c r="B26" s="1"/>
      <c r="C26" s="1"/>
      <c r="D26" s="4"/>
      <c r="E26" s="4"/>
      <c r="F26" s="4"/>
      <c r="G26" s="1"/>
      <c r="H26" s="1"/>
      <c r="I26" s="1"/>
      <c r="J26" s="1"/>
      <c r="K26" s="1"/>
      <c r="L26" s="1"/>
      <c r="M26" s="4"/>
      <c r="N26" s="4"/>
      <c r="O26" s="4"/>
      <c r="P26" s="1"/>
      <c r="Q26" s="1"/>
      <c r="S26" s="13"/>
      <c r="T26" s="13"/>
      <c r="U26" s="13"/>
      <c r="V26" s="15"/>
      <c r="W26" s="15"/>
      <c r="X26" s="15"/>
      <c r="Y26" s="13"/>
      <c r="Z26" s="13"/>
      <c r="AA26" s="13"/>
      <c r="AB26" s="13"/>
      <c r="AC26" s="13"/>
      <c r="AD26" s="13"/>
      <c r="AE26" s="15"/>
      <c r="AF26" s="15"/>
      <c r="AG26" s="15"/>
      <c r="AH26" s="13"/>
      <c r="AI26" s="13"/>
      <c r="AK26" s="24"/>
      <c r="AL26" s="24"/>
      <c r="AM26" s="24"/>
      <c r="AN26" s="26"/>
      <c r="AO26" s="26"/>
      <c r="AP26" s="26"/>
      <c r="AQ26" s="24"/>
      <c r="AR26" s="24"/>
      <c r="AS26" s="24"/>
      <c r="AT26" s="24"/>
      <c r="AU26" s="24"/>
      <c r="AV26" s="24"/>
      <c r="AW26" s="26"/>
      <c r="AX26" s="26"/>
      <c r="AY26" s="26"/>
      <c r="AZ26" s="24"/>
      <c r="BA26" s="24"/>
    </row>
    <row r="27" spans="1:53" x14ac:dyDescent="0.25">
      <c r="A27" s="1"/>
      <c r="B27" s="1"/>
      <c r="C27" s="1"/>
      <c r="D27" s="5" t="s">
        <v>3</v>
      </c>
      <c r="E27" s="5" t="s">
        <v>4</v>
      </c>
      <c r="F27" s="5" t="s">
        <v>5</v>
      </c>
      <c r="G27" s="1"/>
      <c r="H27" s="1"/>
      <c r="I27" s="1"/>
      <c r="J27" s="1"/>
      <c r="K27" s="1"/>
      <c r="L27" s="1"/>
      <c r="M27" s="5" t="s">
        <v>3</v>
      </c>
      <c r="N27" s="5" t="s">
        <v>4</v>
      </c>
      <c r="O27" s="5" t="s">
        <v>5</v>
      </c>
      <c r="P27" s="1"/>
      <c r="Q27" s="1"/>
      <c r="S27" s="13"/>
      <c r="T27" s="13"/>
      <c r="U27" s="13"/>
      <c r="V27" s="16" t="s">
        <v>3</v>
      </c>
      <c r="W27" s="16" t="s">
        <v>4</v>
      </c>
      <c r="X27" s="16" t="s">
        <v>5</v>
      </c>
      <c r="Y27" s="13"/>
      <c r="Z27" s="13"/>
      <c r="AA27" s="13"/>
      <c r="AB27" s="13"/>
      <c r="AC27" s="13"/>
      <c r="AD27" s="13"/>
      <c r="AE27" s="16" t="s">
        <v>3</v>
      </c>
      <c r="AF27" s="16" t="s">
        <v>4</v>
      </c>
      <c r="AG27" s="16" t="s">
        <v>5</v>
      </c>
      <c r="AH27" s="13"/>
      <c r="AI27" s="13"/>
      <c r="AK27" s="24"/>
      <c r="AL27" s="24"/>
      <c r="AM27" s="24"/>
      <c r="AN27" s="27" t="s">
        <v>3</v>
      </c>
      <c r="AO27" s="27" t="s">
        <v>4</v>
      </c>
      <c r="AP27" s="27" t="s">
        <v>5</v>
      </c>
      <c r="AQ27" s="24"/>
      <c r="AR27" s="24"/>
      <c r="AS27" s="24"/>
      <c r="AT27" s="24"/>
      <c r="AU27" s="24"/>
      <c r="AV27" s="24"/>
      <c r="AW27" s="27" t="s">
        <v>3</v>
      </c>
      <c r="AX27" s="27" t="s">
        <v>4</v>
      </c>
      <c r="AY27" s="27" t="s">
        <v>5</v>
      </c>
      <c r="AZ27" s="24"/>
      <c r="BA27" s="24"/>
    </row>
    <row r="28" spans="1:53" x14ac:dyDescent="0.25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0"/>
      <c r="N28" s="10"/>
      <c r="O28" s="10"/>
      <c r="P28" s="1"/>
      <c r="Q28" s="1"/>
      <c r="S28" s="13"/>
      <c r="T28" s="13"/>
      <c r="U28" s="13"/>
      <c r="V28" s="21"/>
      <c r="W28" s="21"/>
      <c r="X28" s="21"/>
      <c r="Y28" s="13"/>
      <c r="Z28" s="13"/>
      <c r="AA28" s="13"/>
      <c r="AB28" s="13"/>
      <c r="AC28" s="13"/>
      <c r="AD28" s="13"/>
      <c r="AE28" s="21"/>
      <c r="AF28" s="21"/>
      <c r="AG28" s="21"/>
      <c r="AH28" s="13"/>
      <c r="AI28" s="13"/>
      <c r="AK28" s="24"/>
      <c r="AL28" s="24"/>
      <c r="AM28" s="24"/>
      <c r="AN28" s="32"/>
      <c r="AO28" s="32"/>
      <c r="AP28" s="32"/>
      <c r="AQ28" s="24"/>
      <c r="AR28" s="24"/>
      <c r="AS28" s="24"/>
      <c r="AT28" s="24"/>
      <c r="AU28" s="24"/>
      <c r="AV28" s="24"/>
      <c r="AW28" s="32"/>
      <c r="AX28" s="32"/>
      <c r="AY28" s="32"/>
      <c r="AZ28" s="24"/>
      <c r="BA28" s="24"/>
    </row>
    <row r="29" spans="1:53" x14ac:dyDescent="0.25">
      <c r="A29" s="1"/>
      <c r="B29" s="1"/>
      <c r="C29" s="4"/>
      <c r="D29" s="4"/>
      <c r="E29" s="4"/>
      <c r="F29" s="4"/>
      <c r="G29" s="1"/>
      <c r="H29" s="1"/>
      <c r="I29" s="1"/>
      <c r="J29" s="1"/>
      <c r="K29" s="1"/>
      <c r="L29" s="4"/>
      <c r="M29" s="4"/>
      <c r="N29" s="4"/>
      <c r="O29" s="4"/>
      <c r="P29" s="1"/>
      <c r="Q29" s="1"/>
      <c r="S29" s="13"/>
      <c r="T29" s="13"/>
      <c r="U29" s="15"/>
      <c r="V29" s="15"/>
      <c r="W29" s="15"/>
      <c r="X29" s="15"/>
      <c r="Y29" s="13"/>
      <c r="Z29" s="13"/>
      <c r="AA29" s="13"/>
      <c r="AB29" s="13"/>
      <c r="AC29" s="13"/>
      <c r="AD29" s="15"/>
      <c r="AE29" s="15"/>
      <c r="AF29" s="15"/>
      <c r="AG29" s="15"/>
      <c r="AH29" s="13"/>
      <c r="AI29" s="13"/>
      <c r="AK29" s="24"/>
      <c r="AL29" s="24"/>
      <c r="AM29" s="26"/>
      <c r="AN29" s="26"/>
      <c r="AO29" s="26"/>
      <c r="AP29" s="26"/>
      <c r="AQ29" s="24"/>
      <c r="AR29" s="24"/>
      <c r="AS29" s="24"/>
      <c r="AT29" s="24"/>
      <c r="AU29" s="24"/>
      <c r="AV29" s="26"/>
      <c r="AW29" s="26"/>
      <c r="AX29" s="26"/>
      <c r="AY29" s="26"/>
      <c r="AZ29" s="24"/>
      <c r="BA29" s="24"/>
    </row>
    <row r="30" spans="1:53" x14ac:dyDescent="0.25">
      <c r="A30" s="1"/>
      <c r="B30" s="1"/>
      <c r="C30" s="5" t="s">
        <v>3</v>
      </c>
      <c r="D30" s="6">
        <f>AVERAGE(E14:E16)</f>
        <v>86.666666666666671</v>
      </c>
      <c r="E30" s="6">
        <f>AVERAGE(F14:F16)</f>
        <v>53.685533999999997</v>
      </c>
      <c r="F30" s="6">
        <f>AVERAGE(G14:G16)</f>
        <v>54.097776666666668</v>
      </c>
      <c r="G30" s="1"/>
      <c r="H30" s="1"/>
      <c r="I30" s="1"/>
      <c r="J30" s="1"/>
      <c r="K30" s="1"/>
      <c r="L30" s="5" t="s">
        <v>3</v>
      </c>
      <c r="M30" s="6">
        <f>AVERAGE(N14:N16)</f>
        <v>151.85185333333334</v>
      </c>
      <c r="N30" s="6">
        <f>AVERAGE(O14:O16)</f>
        <v>145.79493099999999</v>
      </c>
      <c r="O30" s="6">
        <f>AVERAGE(P14:P16)</f>
        <v>69.919018000000008</v>
      </c>
      <c r="P30" s="1"/>
      <c r="Q30" s="1"/>
      <c r="S30" s="13"/>
      <c r="T30" s="13"/>
      <c r="U30" s="16" t="s">
        <v>3</v>
      </c>
      <c r="V30" s="17">
        <f>AVERAGE(W14:W16)</f>
        <v>217.22222333333335</v>
      </c>
      <c r="W30" s="17">
        <f>AVERAGE(X14:X16)</f>
        <v>250.95964333333333</v>
      </c>
      <c r="X30" s="17">
        <f>AVERAGE(Y14:Y16)</f>
        <v>254.14994000000002</v>
      </c>
      <c r="Y30" s="13"/>
      <c r="Z30" s="13"/>
      <c r="AA30" s="13"/>
      <c r="AB30" s="13"/>
      <c r="AC30" s="13"/>
      <c r="AD30" s="16" t="s">
        <v>3</v>
      </c>
      <c r="AE30" s="17">
        <f>AVERAGE(AF14:AF16)</f>
        <v>243.33333333333334</v>
      </c>
      <c r="AF30" s="17">
        <f>AVERAGE(AG14:AG16)</f>
        <v>298.70711</v>
      </c>
      <c r="AG30" s="17">
        <f>AVERAGE(AH14:AH16)</f>
        <v>280.50921999999997</v>
      </c>
      <c r="AH30" s="13"/>
      <c r="AI30" s="13"/>
      <c r="AK30" s="24"/>
      <c r="AL30" s="24"/>
      <c r="AM30" s="27" t="s">
        <v>3</v>
      </c>
      <c r="AN30" s="28">
        <f>AVERAGE(AO14:AO16)</f>
        <v>594.16666666666663</v>
      </c>
      <c r="AO30" s="28">
        <f>AVERAGE(AP14:AP16)</f>
        <v>356.07809333333336</v>
      </c>
      <c r="AP30" s="28">
        <f>AVERAGE(AQ14:AQ16)</f>
        <v>360.03123333333332</v>
      </c>
      <c r="AQ30" s="24"/>
      <c r="AR30" s="24"/>
      <c r="AS30" s="24"/>
      <c r="AT30" s="24"/>
      <c r="AU30" s="24"/>
      <c r="AV30" s="27" t="s">
        <v>3</v>
      </c>
      <c r="AW30" s="28">
        <f>AVERAGE(AX14:AX16)</f>
        <v>624.81482000000005</v>
      </c>
      <c r="AX30" s="28">
        <f>AVERAGE(AY14:AY16)</f>
        <v>533.60853333333341</v>
      </c>
      <c r="AY30" s="28">
        <f>AVERAGE(AZ14:AZ16)</f>
        <v>501.47005333333328</v>
      </c>
      <c r="AZ30" s="24"/>
      <c r="BA30" s="24"/>
    </row>
    <row r="31" spans="1:53" x14ac:dyDescent="0.25">
      <c r="A31" s="1"/>
      <c r="B31" s="1"/>
      <c r="C31" s="9"/>
      <c r="D31" s="10"/>
      <c r="E31" s="10"/>
      <c r="F31" s="10"/>
      <c r="G31" s="1"/>
      <c r="H31" s="1"/>
      <c r="I31" s="1"/>
      <c r="J31" s="1"/>
      <c r="K31" s="1"/>
      <c r="L31" s="9"/>
      <c r="M31" s="10"/>
      <c r="N31" s="10"/>
      <c r="O31" s="10"/>
      <c r="P31" s="1"/>
      <c r="Q31" s="1"/>
      <c r="S31" s="13"/>
      <c r="T31" s="13"/>
      <c r="U31" s="20"/>
      <c r="V31" s="21"/>
      <c r="W31" s="21"/>
      <c r="X31" s="21"/>
      <c r="Y31" s="13"/>
      <c r="Z31" s="13"/>
      <c r="AA31" s="13"/>
      <c r="AB31" s="13"/>
      <c r="AC31" s="13"/>
      <c r="AD31" s="20"/>
      <c r="AE31" s="21"/>
      <c r="AF31" s="21"/>
      <c r="AG31" s="21"/>
      <c r="AH31" s="13"/>
      <c r="AI31" s="13"/>
      <c r="AK31" s="24"/>
      <c r="AL31" s="24"/>
      <c r="AM31" s="31"/>
      <c r="AN31" s="32"/>
      <c r="AO31" s="32"/>
      <c r="AP31" s="32"/>
      <c r="AQ31" s="24"/>
      <c r="AR31" s="24"/>
      <c r="AS31" s="24"/>
      <c r="AT31" s="24"/>
      <c r="AU31" s="24"/>
      <c r="AV31" s="31"/>
      <c r="AW31" s="32"/>
      <c r="AX31" s="32"/>
      <c r="AY31" s="32"/>
      <c r="AZ31" s="24"/>
      <c r="BA31" s="24"/>
    </row>
    <row r="32" spans="1:53" x14ac:dyDescent="0.25">
      <c r="A32" s="3" t="s">
        <v>12</v>
      </c>
      <c r="B32" s="1"/>
      <c r="C32" s="11"/>
      <c r="D32" s="4"/>
      <c r="E32" s="4"/>
      <c r="F32" s="4"/>
      <c r="G32" s="1"/>
      <c r="H32" s="1"/>
      <c r="I32" s="1"/>
      <c r="J32" s="3" t="s">
        <v>12</v>
      </c>
      <c r="K32" s="1"/>
      <c r="L32" s="11"/>
      <c r="M32" s="4"/>
      <c r="N32" s="4"/>
      <c r="O32" s="4"/>
      <c r="P32" s="1"/>
      <c r="Q32" s="1"/>
      <c r="S32" s="14" t="s">
        <v>12</v>
      </c>
      <c r="T32" s="13"/>
      <c r="U32" s="22"/>
      <c r="V32" s="15"/>
      <c r="W32" s="15"/>
      <c r="X32" s="15"/>
      <c r="Y32" s="13"/>
      <c r="Z32" s="13"/>
      <c r="AA32" s="13"/>
      <c r="AB32" s="14" t="s">
        <v>12</v>
      </c>
      <c r="AC32" s="13"/>
      <c r="AD32" s="22"/>
      <c r="AE32" s="15"/>
      <c r="AF32" s="15"/>
      <c r="AG32" s="15"/>
      <c r="AH32" s="13"/>
      <c r="AI32" s="13"/>
      <c r="AK32" s="25" t="s">
        <v>12</v>
      </c>
      <c r="AL32" s="24"/>
      <c r="AM32" s="33"/>
      <c r="AN32" s="26"/>
      <c r="AO32" s="26"/>
      <c r="AP32" s="26"/>
      <c r="AQ32" s="24"/>
      <c r="AR32" s="24"/>
      <c r="AS32" s="24"/>
      <c r="AT32" s="25" t="s">
        <v>12</v>
      </c>
      <c r="AU32" s="24"/>
      <c r="AV32" s="33"/>
      <c r="AW32" s="26"/>
      <c r="AX32" s="26"/>
      <c r="AY32" s="26"/>
      <c r="AZ32" s="24"/>
      <c r="BA32" s="24"/>
    </row>
    <row r="33" spans="1:53" x14ac:dyDescent="0.25">
      <c r="A33" s="1"/>
      <c r="B33" s="1"/>
      <c r="C33" s="5" t="s">
        <v>4</v>
      </c>
      <c r="D33" s="6">
        <f>AVERAGE(E17:E19)</f>
        <v>87.827243333333328</v>
      </c>
      <c r="E33" s="6">
        <f>AVERAGE(F17:F19)</f>
        <v>58.675028666666663</v>
      </c>
      <c r="F33" s="6">
        <f>AVERAGE(G17:G19)</f>
        <v>58.644376666666666</v>
      </c>
      <c r="G33" s="1"/>
      <c r="H33" s="1"/>
      <c r="I33" s="1"/>
      <c r="J33" s="1"/>
      <c r="K33" s="1"/>
      <c r="L33" s="5" t="s">
        <v>4</v>
      </c>
      <c r="M33" s="6">
        <f>AVERAGE(N17:N19)</f>
        <v>131.27834866666666</v>
      </c>
      <c r="N33" s="6">
        <f>AVERAGE(O17:O19)</f>
        <v>70.442847666666665</v>
      </c>
      <c r="O33" s="6">
        <f>AVERAGE(P17:P19)</f>
        <v>79.850773333333336</v>
      </c>
      <c r="P33" s="1"/>
      <c r="Q33" s="1"/>
      <c r="S33" s="13"/>
      <c r="T33" s="13"/>
      <c r="U33" s="16" t="s">
        <v>4</v>
      </c>
      <c r="V33" s="17">
        <f>AVERAGE(W17:W19)</f>
        <v>158.65143666666665</v>
      </c>
      <c r="W33" s="17">
        <f>AVERAGE(X17:X19)</f>
        <v>197.37361666666666</v>
      </c>
      <c r="X33" s="17">
        <f>AVERAGE(Y17:Y19)</f>
        <v>275.51493333333337</v>
      </c>
      <c r="Y33" s="13"/>
      <c r="Z33" s="13"/>
      <c r="AA33" s="13"/>
      <c r="AB33" s="13"/>
      <c r="AC33" s="13"/>
      <c r="AD33" s="16" t="s">
        <v>4</v>
      </c>
      <c r="AE33" s="17">
        <f>AVERAGE(AF17:AF19)</f>
        <v>182.30745000000002</v>
      </c>
      <c r="AF33" s="17">
        <f>AVERAGE(AG17:AG19)</f>
        <v>190.82831333333334</v>
      </c>
      <c r="AG33" s="17">
        <f>AVERAGE(AH17:AH19)</f>
        <v>372.79455333333334</v>
      </c>
      <c r="AH33" s="13"/>
      <c r="AI33" s="13"/>
      <c r="AK33" s="24"/>
      <c r="AL33" s="24"/>
      <c r="AM33" s="27" t="s">
        <v>4</v>
      </c>
      <c r="AN33" s="28">
        <f>AVERAGE(AO17:AO19)</f>
        <v>2489.1869999999999</v>
      </c>
      <c r="AO33" s="28">
        <f>AVERAGE(AP17:AP19)</f>
        <v>3218.1812333333328</v>
      </c>
      <c r="AP33" s="28">
        <f>AVERAGE(AQ17:AQ19)</f>
        <v>3329.7247666666663</v>
      </c>
      <c r="AQ33" s="24"/>
      <c r="AR33" s="24"/>
      <c r="AS33" s="24"/>
      <c r="AT33" s="24"/>
      <c r="AU33" s="24"/>
      <c r="AV33" s="27" t="s">
        <v>4</v>
      </c>
      <c r="AW33" s="28">
        <f>AVERAGE(AX17:AX19)</f>
        <v>2471.2665999999995</v>
      </c>
      <c r="AX33" s="28">
        <f>AVERAGE(AY17:AY19)</f>
        <v>2906.5143000000003</v>
      </c>
      <c r="AY33" s="28">
        <f>AVERAGE(AZ17:AZ19)</f>
        <v>3371.6249666666663</v>
      </c>
      <c r="AZ33" s="24"/>
      <c r="BA33" s="24"/>
    </row>
    <row r="34" spans="1:53" x14ac:dyDescent="0.25">
      <c r="A34" s="1"/>
      <c r="B34" s="1"/>
      <c r="C34" s="9"/>
      <c r="D34" s="10"/>
      <c r="E34" s="10"/>
      <c r="F34" s="10"/>
      <c r="G34" s="1"/>
      <c r="H34" s="1"/>
      <c r="I34" s="1"/>
      <c r="J34" s="1"/>
      <c r="K34" s="1"/>
      <c r="L34" s="9"/>
      <c r="M34" s="10"/>
      <c r="N34" s="10"/>
      <c r="O34" s="10"/>
      <c r="P34" s="1"/>
      <c r="Q34" s="1"/>
      <c r="S34" s="13"/>
      <c r="T34" s="13"/>
      <c r="U34" s="20"/>
      <c r="V34" s="21"/>
      <c r="W34" s="21"/>
      <c r="X34" s="21"/>
      <c r="Y34" s="13"/>
      <c r="Z34" s="13"/>
      <c r="AA34" s="13"/>
      <c r="AB34" s="13"/>
      <c r="AC34" s="13"/>
      <c r="AD34" s="20"/>
      <c r="AE34" s="21"/>
      <c r="AF34" s="21"/>
      <c r="AG34" s="21"/>
      <c r="AH34" s="13"/>
      <c r="AI34" s="13"/>
      <c r="AK34" s="24"/>
      <c r="AL34" s="24"/>
      <c r="AM34" s="31"/>
      <c r="AN34" s="32"/>
      <c r="AO34" s="32"/>
      <c r="AP34" s="32"/>
      <c r="AQ34" s="24"/>
      <c r="AR34" s="24"/>
      <c r="AS34" s="24"/>
      <c r="AT34" s="24"/>
      <c r="AU34" s="24"/>
      <c r="AV34" s="31"/>
      <c r="AW34" s="32"/>
      <c r="AX34" s="32"/>
      <c r="AY34" s="32"/>
      <c r="AZ34" s="24"/>
      <c r="BA34" s="24"/>
    </row>
    <row r="35" spans="1:53" x14ac:dyDescent="0.25">
      <c r="A35" s="1"/>
      <c r="B35" s="1"/>
      <c r="C35" s="11"/>
      <c r="D35" s="4"/>
      <c r="E35" s="4"/>
      <c r="F35" s="4"/>
      <c r="G35" s="1"/>
      <c r="H35" s="1"/>
      <c r="I35" s="1"/>
      <c r="J35" s="1"/>
      <c r="K35" s="1"/>
      <c r="L35" s="11"/>
      <c r="M35" s="4"/>
      <c r="N35" s="4"/>
      <c r="O35" s="4"/>
      <c r="P35" s="1"/>
      <c r="Q35" s="1"/>
      <c r="S35" s="13"/>
      <c r="T35" s="13"/>
      <c r="U35" s="22"/>
      <c r="V35" s="15"/>
      <c r="W35" s="15"/>
      <c r="X35" s="15"/>
      <c r="Y35" s="13"/>
      <c r="Z35" s="13"/>
      <c r="AA35" s="13"/>
      <c r="AB35" s="13"/>
      <c r="AC35" s="13"/>
      <c r="AD35" s="22"/>
      <c r="AE35" s="15"/>
      <c r="AF35" s="15"/>
      <c r="AG35" s="15"/>
      <c r="AH35" s="13"/>
      <c r="AI35" s="13"/>
      <c r="AK35" s="24"/>
      <c r="AL35" s="24"/>
      <c r="AM35" s="33"/>
      <c r="AN35" s="26"/>
      <c r="AO35" s="26"/>
      <c r="AP35" s="26"/>
      <c r="AQ35" s="24"/>
      <c r="AR35" s="24"/>
      <c r="AS35" s="24"/>
      <c r="AT35" s="24"/>
      <c r="AU35" s="24"/>
      <c r="AV35" s="33"/>
      <c r="AW35" s="26"/>
      <c r="AX35" s="26"/>
      <c r="AY35" s="26"/>
      <c r="AZ35" s="24"/>
      <c r="BA35" s="24"/>
    </row>
    <row r="36" spans="1:53" x14ac:dyDescent="0.25">
      <c r="A36" s="1"/>
      <c r="B36" s="1"/>
      <c r="C36" s="5" t="s">
        <v>5</v>
      </c>
      <c r="D36" s="6">
        <f>AVERAGE(E20:E22)</f>
        <v>120.24227133333333</v>
      </c>
      <c r="E36" s="6">
        <f>AVERAGE(F20:F22)</f>
        <v>135.92184866666665</v>
      </c>
      <c r="F36" s="6">
        <f>AVERAGE(G20:G22)</f>
        <v>150.72661000000002</v>
      </c>
      <c r="G36" s="1"/>
      <c r="H36" s="1"/>
      <c r="I36" s="1"/>
      <c r="J36" s="1"/>
      <c r="K36" s="1"/>
      <c r="L36" s="5" t="s">
        <v>5</v>
      </c>
      <c r="M36" s="6">
        <f>AVERAGE(N20:N22)</f>
        <v>171.86700333333332</v>
      </c>
      <c r="N36" s="6">
        <f>AVERAGE(O20:O22)</f>
        <v>144.17025666666666</v>
      </c>
      <c r="O36" s="6">
        <f>AVERAGE(P20:P22)</f>
        <v>164.75808666666669</v>
      </c>
      <c r="P36" s="1"/>
      <c r="Q36" s="1"/>
      <c r="S36" s="13"/>
      <c r="T36" s="13"/>
      <c r="U36" s="16" t="s">
        <v>5</v>
      </c>
      <c r="V36" s="17">
        <f>AVERAGE(W20:W22)</f>
        <v>168.69512999999998</v>
      </c>
      <c r="W36" s="17">
        <f>AVERAGE(X20:X22)</f>
        <v>376.98417000000001</v>
      </c>
      <c r="X36" s="17">
        <f>AVERAGE(Y20:Y22)</f>
        <v>833.43971333333332</v>
      </c>
      <c r="Y36" s="13"/>
      <c r="Z36" s="13"/>
      <c r="AA36" s="13"/>
      <c r="AB36" s="13"/>
      <c r="AC36" s="13"/>
      <c r="AD36" s="16" t="s">
        <v>5</v>
      </c>
      <c r="AE36" s="17">
        <f>AVERAGE(AF20:AF22)</f>
        <v>163.59427333333335</v>
      </c>
      <c r="AF36" s="17">
        <f>AVERAGE(AG20:AG22)</f>
        <v>428.47098333333332</v>
      </c>
      <c r="AG36" s="17">
        <f>AVERAGE(AH20:AH22)</f>
        <v>985.48316666666676</v>
      </c>
      <c r="AH36" s="13"/>
      <c r="AI36" s="13"/>
      <c r="AK36" s="24"/>
      <c r="AL36" s="24"/>
      <c r="AM36" s="27" t="s">
        <v>5</v>
      </c>
      <c r="AN36" s="28">
        <f>AVERAGE(AO20:AO22)</f>
        <v>15504.847</v>
      </c>
      <c r="AO36" s="28">
        <f>AVERAGE(AP20:AP22)</f>
        <v>16047.422666666665</v>
      </c>
      <c r="AP36" s="28">
        <f>AVERAGE(AQ20:AQ22)</f>
        <v>17565.092999999997</v>
      </c>
      <c r="AQ36" s="24"/>
      <c r="AR36" s="24"/>
      <c r="AS36" s="24"/>
      <c r="AT36" s="24"/>
      <c r="AU36" s="24"/>
      <c r="AV36" s="27" t="s">
        <v>5</v>
      </c>
      <c r="AW36" s="28">
        <f>AVERAGE(AX20:AX22)</f>
        <v>15431.153333333334</v>
      </c>
      <c r="AX36" s="28">
        <f>AVERAGE(AY20:AY22)</f>
        <v>15122.450166666667</v>
      </c>
      <c r="AY36" s="28">
        <f>AVERAGE(AZ20:AZ22)</f>
        <v>17523.864666666665</v>
      </c>
      <c r="AZ36" s="24"/>
      <c r="BA36" s="24"/>
    </row>
    <row r="37" spans="1:53" x14ac:dyDescent="0.25">
      <c r="A37" s="1"/>
      <c r="B37" s="1"/>
      <c r="C37" s="10"/>
      <c r="D37" s="10"/>
      <c r="E37" s="10"/>
      <c r="F37" s="10"/>
      <c r="G37" s="1"/>
      <c r="H37" s="1"/>
      <c r="I37" s="1"/>
      <c r="J37" s="1"/>
      <c r="K37" s="1"/>
      <c r="L37" s="10"/>
      <c r="M37" s="10"/>
      <c r="N37" s="10"/>
      <c r="O37" s="10"/>
      <c r="P37" s="1"/>
      <c r="Q37" s="1"/>
      <c r="S37" s="13"/>
      <c r="T37" s="13"/>
      <c r="U37" s="21"/>
      <c r="V37" s="21"/>
      <c r="W37" s="21"/>
      <c r="X37" s="21"/>
      <c r="Y37" s="13"/>
      <c r="Z37" s="13"/>
      <c r="AA37" s="13"/>
      <c r="AB37" s="13"/>
      <c r="AC37" s="13"/>
      <c r="AD37" s="21"/>
      <c r="AE37" s="21"/>
      <c r="AF37" s="21"/>
      <c r="AG37" s="21"/>
      <c r="AH37" s="13"/>
      <c r="AI37" s="13"/>
      <c r="AK37" s="24"/>
      <c r="AL37" s="24"/>
      <c r="AM37" s="32"/>
      <c r="AN37" s="32"/>
      <c r="AO37" s="32"/>
      <c r="AP37" s="32"/>
      <c r="AQ37" s="24"/>
      <c r="AR37" s="24"/>
      <c r="AS37" s="24"/>
      <c r="AT37" s="24"/>
      <c r="AU37" s="24"/>
      <c r="AV37" s="32"/>
      <c r="AW37" s="32"/>
      <c r="AX37" s="32"/>
      <c r="AY37" s="32"/>
      <c r="AZ37" s="24"/>
      <c r="BA37" s="24"/>
    </row>
    <row r="38" spans="1:5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</row>
    <row r="42" spans="1:53" ht="61.5" x14ac:dyDescent="0.9">
      <c r="O42" s="34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Tan</dc:creator>
  <cp:lastModifiedBy>Jeffrey Tan</cp:lastModifiedBy>
  <dcterms:created xsi:type="dcterms:W3CDTF">2015-06-05T18:17:20Z</dcterms:created>
  <dcterms:modified xsi:type="dcterms:W3CDTF">2021-04-15T15:09:36Z</dcterms:modified>
</cp:coreProperties>
</file>