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anma\Google Drive\Synced Desktop\Y2S1\AA Files\Assignments\1\"/>
    </mc:Choice>
  </mc:AlternateContent>
  <xr:revisionPtr revIDLastSave="0" documentId="13_ncr:1_{AF1AA57C-AB4F-47DB-BEEF-01831D7575D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36" i="1" l="1"/>
  <c r="AX36" i="1"/>
  <c r="AW36" i="1"/>
  <c r="AP36" i="1"/>
  <c r="AO36" i="1"/>
  <c r="AN36" i="1"/>
  <c r="AY33" i="1"/>
  <c r="AX33" i="1"/>
  <c r="AW33" i="1"/>
  <c r="AP33" i="1"/>
  <c r="AO33" i="1"/>
  <c r="AN33" i="1"/>
  <c r="AY30" i="1"/>
  <c r="AX30" i="1"/>
  <c r="AW30" i="1"/>
  <c r="AP30" i="1"/>
  <c r="AO30" i="1"/>
  <c r="AN30" i="1"/>
  <c r="AG36" i="1"/>
  <c r="AF36" i="1"/>
  <c r="AE36" i="1"/>
  <c r="X36" i="1"/>
  <c r="W36" i="1"/>
  <c r="V36" i="1"/>
  <c r="AG33" i="1"/>
  <c r="AF33" i="1"/>
  <c r="AE33" i="1"/>
  <c r="X33" i="1"/>
  <c r="W33" i="1"/>
  <c r="V33" i="1"/>
  <c r="AG30" i="1"/>
  <c r="AF30" i="1"/>
  <c r="AE30" i="1"/>
  <c r="X30" i="1"/>
  <c r="W30" i="1"/>
  <c r="V30" i="1"/>
  <c r="O36" i="1"/>
  <c r="N36" i="1"/>
  <c r="M36" i="1"/>
  <c r="O33" i="1"/>
  <c r="N33" i="1"/>
  <c r="M33" i="1"/>
  <c r="O30" i="1"/>
  <c r="N30" i="1"/>
  <c r="M30" i="1"/>
  <c r="F36" i="1"/>
  <c r="F33" i="1"/>
  <c r="F30" i="1"/>
  <c r="E33" i="1"/>
  <c r="E36" i="1"/>
  <c r="E30" i="1"/>
  <c r="D36" i="1"/>
  <c r="D33" i="1"/>
  <c r="D30" i="1"/>
</calcChain>
</file>

<file path=xl/sharedStrings.xml><?xml version="1.0" encoding="utf-8"?>
<sst xmlns="http://schemas.openxmlformats.org/spreadsheetml/2006/main" count="160" uniqueCount="14">
  <si>
    <t>Erdos - Fenyi</t>
  </si>
  <si>
    <t>Scale - free</t>
  </si>
  <si>
    <t>Average degree of vertex</t>
  </si>
  <si>
    <t>L</t>
  </si>
  <si>
    <t>M</t>
  </si>
  <si>
    <t>H</t>
  </si>
  <si>
    <t>G1</t>
  </si>
  <si>
    <t>G2</t>
  </si>
  <si>
    <t>G3</t>
  </si>
  <si>
    <t>Adjacency Matrix</t>
  </si>
  <si>
    <t>Adjacency List</t>
  </si>
  <si>
    <t>Incidence Matrix</t>
  </si>
  <si>
    <t>graph size</t>
  </si>
  <si>
    <t>IN NANOSECONDS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</si>
</sst>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0" fillId="2" borderId="3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4" xfId="0" applyFont="1" applyFill="1" applyBorder="1"/>
    <xf numFmtId="0" fontId="0" fillId="2" borderId="4" xfId="0" applyFill="1" applyBorder="1"/>
    <xf numFmtId="0" fontId="1" fillId="2" borderId="2" xfId="0" applyFont="1" applyFill="1" applyBorder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2" xfId="0" applyFill="1" applyBorder="1"/>
    <xf numFmtId="0" fontId="1" fillId="3" borderId="3" xfId="0" applyFont="1" applyFill="1" applyBorder="1" applyAlignment="1">
      <alignment horizontal="center"/>
    </xf>
    <xf numFmtId="0" fontId="0" fillId="3" borderId="3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4" xfId="0" applyFont="1" applyFill="1" applyBorder="1"/>
    <xf numFmtId="0" fontId="0" fillId="3" borderId="4" xfId="0" applyFill="1" applyBorder="1"/>
    <xf numFmtId="0" fontId="1" fillId="3" borderId="2" xfId="0" applyFont="1" applyFill="1" applyBorder="1"/>
    <xf numFmtId="0" fontId="2" fillId="4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2" xfId="0" applyFill="1" applyBorder="1"/>
    <xf numFmtId="0" fontId="1" fillId="4" borderId="3" xfId="0" applyFont="1" applyFill="1" applyBorder="1" applyAlignment="1">
      <alignment horizontal="center"/>
    </xf>
    <xf numFmtId="0" fontId="0" fillId="4" borderId="3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4" borderId="4" xfId="0" applyFont="1" applyFill="1" applyBorder="1"/>
    <xf numFmtId="0" fontId="0" fillId="4" borderId="4" xfId="0" applyFill="1" applyBorder="1"/>
    <xf numFmtId="0" fontId="1" fillId="4" borderId="2" xfId="0" applyFont="1" applyFill="1" applyBorder="1"/>
    <xf numFmtId="11" fontId="0" fillId="4" borderId="1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S2 Deletion | AdjMat | Erdos-Renyi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 Degrees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Sheet1!$C$30:$C$36</c15:sqref>
                  </c15:fullRef>
                </c:ext>
              </c:extLst>
              <c:f>(Sheet1!$C$30,Sheet1!$C$33,Sheet1!$C$36)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Sheet1!$D$30:$D$36</c15:sqref>
                  </c15:fullRef>
                </c:ext>
              </c:extLst>
              <c:f>(Sheet1!$D$30,Sheet1!$D$33,Sheet1!$D$36)</c:f>
              <c:numCache>
                <c:formatCode>General</c:formatCode>
                <c:ptCount val="3"/>
                <c:pt idx="0">
                  <c:v>149.16666666666666</c:v>
                </c:pt>
                <c:pt idx="1">
                  <c:v>98.708649999999992</c:v>
                </c:pt>
                <c:pt idx="2">
                  <c:v>263.52005000000003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27-4F95-8C6E-F56AF04181B5}"/>
            </c:ext>
          </c:extLst>
        </c:ser>
        <c:ser>
          <c:idx val="1"/>
          <c:order val="1"/>
          <c:tx>
            <c:v>M Degrees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Sheet1!$C$30:$C$36</c15:sqref>
                  </c15:fullRef>
                </c:ext>
              </c:extLst>
              <c:f>(Sheet1!$C$30,Sheet1!$C$33,Sheet1!$C$36)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Sheet1!$E$30:$E$36</c15:sqref>
                  </c15:fullRef>
                </c:ext>
              </c:extLst>
              <c:f>(Sheet1!$E$30,Sheet1!$E$33,Sheet1!$E$36)</c:f>
              <c:numCache>
                <c:formatCode>General</c:formatCode>
                <c:ptCount val="3"/>
                <c:pt idx="0">
                  <c:v>65.070230999999993</c:v>
                </c:pt>
                <c:pt idx="1">
                  <c:v>111.00491466666666</c:v>
                </c:pt>
                <c:pt idx="2">
                  <c:v>155.28837333333334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27-4F95-8C6E-F56AF04181B5}"/>
            </c:ext>
          </c:extLst>
        </c:ser>
        <c:ser>
          <c:idx val="2"/>
          <c:order val="2"/>
          <c:tx>
            <c:v>H Degrees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Sheet1!$C$30:$C$36</c15:sqref>
                  </c15:fullRef>
                </c:ext>
              </c:extLst>
              <c:f>(Sheet1!$C$30,Sheet1!$C$33,Sheet1!$C$36)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Sheet1!$F$30:$F$36</c15:sqref>
                  </c15:fullRef>
                </c:ext>
              </c:extLst>
              <c:f>(Sheet1!$F$30,Sheet1!$F$33,Sheet1!$F$36)</c:f>
              <c:numCache>
                <c:formatCode>General</c:formatCode>
                <c:ptCount val="3"/>
                <c:pt idx="0">
                  <c:v>64.249510333333333</c:v>
                </c:pt>
                <c:pt idx="1">
                  <c:v>98.653326666666658</c:v>
                </c:pt>
                <c:pt idx="2">
                  <c:v>217.42052666666666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27-4F95-8C6E-F56AF0418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0715759"/>
        <c:axId val="1690709935"/>
      </c:lineChart>
      <c:catAx>
        <c:axId val="1690715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09935"/>
        <c:crosses val="autoZero"/>
        <c:auto val="1"/>
        <c:lblAlgn val="ctr"/>
        <c:lblOffset val="100"/>
        <c:noMultiLvlLbl val="0"/>
      </c:catAx>
      <c:valAx>
        <c:axId val="169070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1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S2 Deletion | AdjMat | Scale-free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 Degrees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Sheet1!$L$30:$L$36</c15:sqref>
                  </c15:fullRef>
                </c:ext>
              </c:extLst>
              <c:f>(Sheet1!$L$30,Sheet1!$L$33,Sheet1!$L$36)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Sheet1!$M$30:$M$36</c15:sqref>
                  </c15:fullRef>
                </c:ext>
              </c:extLst>
              <c:f>(Sheet1!$M$30,Sheet1!$M$33,Sheet1!$M$36)</c:f>
              <c:numCache>
                <c:formatCode>General</c:formatCode>
                <c:ptCount val="3"/>
                <c:pt idx="0">
                  <c:v>93.703704999999999</c:v>
                </c:pt>
                <c:pt idx="1">
                  <c:v>82.74069333333334</c:v>
                </c:pt>
                <c:pt idx="2">
                  <c:v>180.89394000000001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7-42B9-940B-E8DC8A9E04CC}"/>
            </c:ext>
          </c:extLst>
        </c:ser>
        <c:ser>
          <c:idx val="1"/>
          <c:order val="1"/>
          <c:tx>
            <c:v>M Degrees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Sheet1!$L$30:$L$36</c15:sqref>
                  </c15:fullRef>
                </c:ext>
              </c:extLst>
              <c:f>(Sheet1!$L$30,Sheet1!$L$33,Sheet1!$L$36)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Sheet1!$N$30:$N$36</c15:sqref>
                  </c15:fullRef>
                </c:ext>
              </c:extLst>
              <c:f>(Sheet1!$N$30,Sheet1!$N$33,Sheet1!$N$36)</c:f>
              <c:numCache>
                <c:formatCode>General</c:formatCode>
                <c:ptCount val="3"/>
                <c:pt idx="0">
                  <c:v>69.521249999999995</c:v>
                </c:pt>
                <c:pt idx="1">
                  <c:v>54.523386666666674</c:v>
                </c:pt>
                <c:pt idx="2">
                  <c:v>120.88381166666666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7-42B9-940B-E8DC8A9E04CC}"/>
            </c:ext>
          </c:extLst>
        </c:ser>
        <c:ser>
          <c:idx val="2"/>
          <c:order val="2"/>
          <c:tx>
            <c:v>H Degrees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Sheet1!$L$30:$L$36</c15:sqref>
                  </c15:fullRef>
                </c:ext>
              </c:extLst>
              <c:f>(Sheet1!$L$30,Sheet1!$L$33,Sheet1!$L$36)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Sheet1!$O$30:$O$36</c15:sqref>
                  </c15:fullRef>
                </c:ext>
              </c:extLst>
              <c:f>(Sheet1!$O$30,Sheet1!$O$33,Sheet1!$O$36)</c:f>
              <c:numCache>
                <c:formatCode>General</c:formatCode>
                <c:ptCount val="3"/>
                <c:pt idx="0">
                  <c:v>63.453499999999998</c:v>
                </c:pt>
                <c:pt idx="1">
                  <c:v>63.776984333333338</c:v>
                </c:pt>
                <c:pt idx="2">
                  <c:v>178.45175866666668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67-42B9-940B-E8DC8A9E0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358271"/>
        <c:axId val="1886359935"/>
      </c:lineChart>
      <c:catAx>
        <c:axId val="188635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359935"/>
        <c:crosses val="autoZero"/>
        <c:auto val="1"/>
        <c:lblAlgn val="ctr"/>
        <c:lblOffset val="100"/>
        <c:noMultiLvlLbl val="0"/>
      </c:catAx>
      <c:valAx>
        <c:axId val="188635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35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S2 Deletion | AdjList | Erdos-Renyi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 Degrees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Sheet1!$U$30:$U$36</c15:sqref>
                  </c15:fullRef>
                </c:ext>
              </c:extLst>
              <c:f>(Sheet1!$U$30,Sheet1!$U$33,Sheet1!$U$36)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Sheet1!$V$30:$V$36</c15:sqref>
                  </c15:fullRef>
                </c:ext>
              </c:extLst>
              <c:f>(Sheet1!$V$30,Sheet1!$V$33,Sheet1!$V$36)</c:f>
              <c:numCache>
                <c:formatCode>General</c:formatCode>
                <c:ptCount val="3"/>
                <c:pt idx="0">
                  <c:v>386.38888666666662</c:v>
                </c:pt>
                <c:pt idx="1">
                  <c:v>252.61495666666667</c:v>
                </c:pt>
                <c:pt idx="2">
                  <c:v>284.19033666666667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FA-4DBA-B456-7BA1F371A40B}"/>
            </c:ext>
          </c:extLst>
        </c:ser>
        <c:ser>
          <c:idx val="1"/>
          <c:order val="1"/>
          <c:tx>
            <c:v>M Degrees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Sheet1!$U$30:$U$36</c15:sqref>
                  </c15:fullRef>
                </c:ext>
              </c:extLst>
              <c:f>(Sheet1!$U$30,Sheet1!$U$33,Sheet1!$U$36)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Sheet1!$W$30:$W$36</c15:sqref>
                  </c15:fullRef>
                </c:ext>
              </c:extLst>
              <c:f>(Sheet1!$W$30,Sheet1!$W$33,Sheet1!$W$36)</c:f>
              <c:numCache>
                <c:formatCode>General</c:formatCode>
                <c:ptCount val="3"/>
                <c:pt idx="0">
                  <c:v>354.78668666666664</c:v>
                </c:pt>
                <c:pt idx="1">
                  <c:v>312.0963133333334</c:v>
                </c:pt>
                <c:pt idx="2">
                  <c:v>467.22689999999994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FA-4DBA-B456-7BA1F371A40B}"/>
            </c:ext>
          </c:extLst>
        </c:ser>
        <c:ser>
          <c:idx val="2"/>
          <c:order val="2"/>
          <c:tx>
            <c:v>H Degrees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Sheet1!$U$30:$U$36</c15:sqref>
                  </c15:fullRef>
                </c:ext>
              </c:extLst>
              <c:f>(Sheet1!$U$30,Sheet1!$U$33,Sheet1!$U$36)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Sheet1!$X$30:$X$36</c15:sqref>
                  </c15:fullRef>
                </c:ext>
              </c:extLst>
              <c:f>(Sheet1!$X$30,Sheet1!$X$33,Sheet1!$X$36)</c:f>
              <c:numCache>
                <c:formatCode>General</c:formatCode>
                <c:ptCount val="3"/>
                <c:pt idx="0">
                  <c:v>308.32968</c:v>
                </c:pt>
                <c:pt idx="1">
                  <c:v>421.74362666666667</c:v>
                </c:pt>
                <c:pt idx="2">
                  <c:v>712.87857666666662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FA-4DBA-B456-7BA1F371A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929807"/>
        <c:axId val="1431927727"/>
      </c:lineChart>
      <c:catAx>
        <c:axId val="143192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27727"/>
        <c:crosses val="autoZero"/>
        <c:auto val="1"/>
        <c:lblAlgn val="ctr"/>
        <c:lblOffset val="100"/>
        <c:noMultiLvlLbl val="0"/>
      </c:catAx>
      <c:valAx>
        <c:axId val="143192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2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S2 Deletion | AdjList | Scale-free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 Degrees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Sheet1!$AD$30:$AD$36</c15:sqref>
                  </c15:fullRef>
                </c:ext>
              </c:extLst>
              <c:f>(Sheet1!$AD$30,Sheet1!$AD$33,Sheet1!$AD$36)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Sheet1!$AE$30:$AE$36</c15:sqref>
                  </c15:fullRef>
                </c:ext>
              </c:extLst>
              <c:f>(Sheet1!$AE$30,Sheet1!$AE$33,Sheet1!$AE$36)</c:f>
              <c:numCache>
                <c:formatCode>General</c:formatCode>
                <c:ptCount val="3"/>
                <c:pt idx="0">
                  <c:v>358.14815333333331</c:v>
                </c:pt>
                <c:pt idx="1">
                  <c:v>268.53766000000002</c:v>
                </c:pt>
                <c:pt idx="2">
                  <c:v>321.91582333333332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0-4A6B-AD7C-12A2983AF0FE}"/>
            </c:ext>
          </c:extLst>
        </c:ser>
        <c:ser>
          <c:idx val="1"/>
          <c:order val="1"/>
          <c:tx>
            <c:v>M Degrees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Sheet1!$AD$30:$AD$36</c15:sqref>
                  </c15:fullRef>
                </c:ext>
              </c:extLst>
              <c:f>(Sheet1!$AD$30,Sheet1!$AD$33,Sheet1!$AD$36)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Sheet1!$AF$30:$AF$36</c15:sqref>
                  </c15:fullRef>
                </c:ext>
              </c:extLst>
              <c:f>(Sheet1!$AF$30,Sheet1!$AF$33,Sheet1!$AF$36)</c:f>
              <c:numCache>
                <c:formatCode>General</c:formatCode>
                <c:ptCount val="3"/>
                <c:pt idx="0">
                  <c:v>341.78827000000001</c:v>
                </c:pt>
                <c:pt idx="1">
                  <c:v>322.93829999999997</c:v>
                </c:pt>
                <c:pt idx="2">
                  <c:v>585.31573333333336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10-4A6B-AD7C-12A2983AF0FE}"/>
            </c:ext>
          </c:extLst>
        </c:ser>
        <c:ser>
          <c:idx val="2"/>
          <c:order val="2"/>
          <c:tx>
            <c:v>H Degrees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Sheet1!$AD$30:$AD$36</c15:sqref>
                  </c15:fullRef>
                </c:ext>
              </c:extLst>
              <c:f>(Sheet1!$AD$30,Sheet1!$AD$33,Sheet1!$AD$36)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Sheet1!$AG$30:$AG$36</c15:sqref>
                  </c15:fullRef>
                </c:ext>
              </c:extLst>
              <c:f>(Sheet1!$AG$30,Sheet1!$AG$33,Sheet1!$AG$36)</c:f>
              <c:numCache>
                <c:formatCode>General</c:formatCode>
                <c:ptCount val="3"/>
                <c:pt idx="0">
                  <c:v>292.95416</c:v>
                </c:pt>
                <c:pt idx="1">
                  <c:v>495.35443333333336</c:v>
                </c:pt>
                <c:pt idx="2">
                  <c:v>1410.0268999999998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10-4A6B-AD7C-12A2983AF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703807"/>
        <c:axId val="1970700895"/>
      </c:lineChart>
      <c:catAx>
        <c:axId val="1970703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00895"/>
        <c:crosses val="autoZero"/>
        <c:auto val="1"/>
        <c:lblAlgn val="ctr"/>
        <c:lblOffset val="100"/>
        <c:noMultiLvlLbl val="0"/>
      </c:catAx>
      <c:valAx>
        <c:axId val="197070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0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S2 Deletion | IncMat | Erdos-Renyi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 Degrees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Sheet1!$AM$30:$AM$36</c15:sqref>
                  </c15:fullRef>
                </c:ext>
              </c:extLst>
              <c:f>(Sheet1!$AM$30,Sheet1!$AM$33,Sheet1!$AM$36)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Sheet1!$AN$30:$AN$36</c15:sqref>
                  </c15:fullRef>
                </c:ext>
              </c:extLst>
              <c:f>(Sheet1!$AN$30,Sheet1!$AN$33,Sheet1!$AN$36)</c:f>
              <c:numCache>
                <c:formatCode>General</c:formatCode>
                <c:ptCount val="3"/>
                <c:pt idx="0">
                  <c:v>8630.2776666666668</c:v>
                </c:pt>
                <c:pt idx="1">
                  <c:v>599622.91999999993</c:v>
                </c:pt>
                <c:pt idx="2">
                  <c:v>4849658.166666667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7-4421-9BB3-50B2F30C4520}"/>
            </c:ext>
          </c:extLst>
        </c:ser>
        <c:ser>
          <c:idx val="1"/>
          <c:order val="1"/>
          <c:tx>
            <c:v>M Degrees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Sheet1!$AM$30:$AM$36</c15:sqref>
                  </c15:fullRef>
                </c:ext>
              </c:extLst>
              <c:f>(Sheet1!$AM$30,Sheet1!$AM$33,Sheet1!$AM$36)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Sheet1!$AO$30:$AO$36</c15:sqref>
                  </c15:fullRef>
                </c:ext>
              </c:extLst>
              <c:f>(Sheet1!$AO$30,Sheet1!$AO$33,Sheet1!$AO$36)</c:f>
              <c:numCache>
                <c:formatCode>General</c:formatCode>
                <c:ptCount val="3"/>
                <c:pt idx="0">
                  <c:v>47060.706000000006</c:v>
                </c:pt>
                <c:pt idx="1">
                  <c:v>1808582.2166666668</c:v>
                </c:pt>
                <c:pt idx="2">
                  <c:v>38386632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27-4421-9BB3-50B2F30C4520}"/>
            </c:ext>
          </c:extLst>
        </c:ser>
        <c:ser>
          <c:idx val="2"/>
          <c:order val="2"/>
          <c:tx>
            <c:v>H Degrees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Sheet1!$AM$30:$AM$36</c15:sqref>
                  </c15:fullRef>
                </c:ext>
              </c:extLst>
              <c:f>(Sheet1!$AM$30,Sheet1!$AM$33,Sheet1!$AM$36)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Sheet1!$AP$30:$AP$36</c15:sqref>
                  </c15:fullRef>
                </c:ext>
              </c:extLst>
              <c:f>(Sheet1!$AP$30,Sheet1!$AP$33,Sheet1!$AP$36)</c:f>
              <c:numCache>
                <c:formatCode>General</c:formatCode>
                <c:ptCount val="3"/>
                <c:pt idx="0">
                  <c:v>96806.858999999997</c:v>
                </c:pt>
                <c:pt idx="1">
                  <c:v>6084898.666666667</c:v>
                </c:pt>
                <c:pt idx="2">
                  <c:v>70819012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27-4421-9BB3-50B2F30C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8469615"/>
        <c:axId val="1648468367"/>
      </c:lineChart>
      <c:catAx>
        <c:axId val="164846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468367"/>
        <c:crosses val="autoZero"/>
        <c:auto val="1"/>
        <c:lblAlgn val="ctr"/>
        <c:lblOffset val="100"/>
        <c:noMultiLvlLbl val="0"/>
      </c:catAx>
      <c:valAx>
        <c:axId val="164846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46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S2 Deletion | IncMat | Scale-free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 Degrees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Sheet1!$AV$30:$AV$36</c15:sqref>
                  </c15:fullRef>
                </c:ext>
              </c:extLst>
              <c:f>(Sheet1!$AV$30,Sheet1!$AV$33,Sheet1!$AV$36)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Sheet1!$AW$30:$AW$36</c15:sqref>
                  </c15:fullRef>
                </c:ext>
              </c:extLst>
              <c:f>(Sheet1!$AW$30,Sheet1!$AW$33,Sheet1!$AW$36)</c:f>
              <c:numCache>
                <c:formatCode>General</c:formatCode>
                <c:ptCount val="3"/>
                <c:pt idx="0">
                  <c:v>6384.0740000000005</c:v>
                </c:pt>
                <c:pt idx="1">
                  <c:v>321439.92333333334</c:v>
                </c:pt>
                <c:pt idx="2">
                  <c:v>5236515.5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19-4C67-8149-7F47C0A5F7B5}"/>
            </c:ext>
          </c:extLst>
        </c:ser>
        <c:ser>
          <c:idx val="1"/>
          <c:order val="1"/>
          <c:tx>
            <c:v>M Degrees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Sheet1!$AV$30:$AV$36</c15:sqref>
                  </c15:fullRef>
                </c:ext>
              </c:extLst>
              <c:f>(Sheet1!$AV$30,Sheet1!$AV$33,Sheet1!$AV$36)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Sheet1!$AX$30:$AX$36</c15:sqref>
                  </c15:fullRef>
                </c:ext>
              </c:extLst>
              <c:f>(Sheet1!$AX$30,Sheet1!$AX$33,Sheet1!$AX$36)</c:f>
              <c:numCache>
                <c:formatCode>General</c:formatCode>
                <c:ptCount val="3"/>
                <c:pt idx="0">
                  <c:v>23606.822666666671</c:v>
                </c:pt>
                <c:pt idx="1">
                  <c:v>1044881.8866666667</c:v>
                </c:pt>
                <c:pt idx="2">
                  <c:v>42911042.666666664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19-4C67-8149-7F47C0A5F7B5}"/>
            </c:ext>
          </c:extLst>
        </c:ser>
        <c:ser>
          <c:idx val="2"/>
          <c:order val="2"/>
          <c:tx>
            <c:v>H Degrees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Sheet1!$AV$30:$AV$36</c15:sqref>
                  </c15:fullRef>
                </c:ext>
              </c:extLst>
              <c:f>(Sheet1!$AV$30,Sheet1!$AV$33,Sheet1!$AV$36)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Sheet1!$AY$30:$AY$36</c15:sqref>
                  </c15:fullRef>
                </c:ext>
              </c:extLst>
              <c:f>(Sheet1!$AY$30,Sheet1!$AY$33,Sheet1!$AY$36)</c:f>
              <c:numCache>
                <c:formatCode>General</c:formatCode>
                <c:ptCount val="3"/>
                <c:pt idx="0">
                  <c:v>42026.332000000002</c:v>
                </c:pt>
                <c:pt idx="1">
                  <c:v>3359421.6666666665</c:v>
                </c:pt>
                <c:pt idx="2">
                  <c:v>77864858.666666672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19-4C67-8149-7F47C0A5F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8800223"/>
        <c:axId val="1938800639"/>
      </c:lineChart>
      <c:catAx>
        <c:axId val="1938800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800639"/>
        <c:crosses val="autoZero"/>
        <c:auto val="1"/>
        <c:lblAlgn val="ctr"/>
        <c:lblOffset val="100"/>
        <c:noMultiLvlLbl val="0"/>
      </c:catAx>
      <c:valAx>
        <c:axId val="193880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80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152401</xdr:rowOff>
    </xdr:from>
    <xdr:to>
      <xdr:col>7</xdr:col>
      <xdr:colOff>329045</xdr:colOff>
      <xdr:row>54</xdr:row>
      <xdr:rowOff>20782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C3B109-CAD8-4968-8D75-E1F9CABA0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173182</xdr:colOff>
      <xdr:row>47</xdr:row>
      <xdr:rowOff>65809</xdr:rowOff>
    </xdr:from>
    <xdr:to>
      <xdr:col>16</xdr:col>
      <xdr:colOff>502227</xdr:colOff>
      <xdr:row>61</xdr:row>
      <xdr:rowOff>142009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4261B9-C374-4BED-8AEA-489AC9698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121227</xdr:colOff>
      <xdr:row>44</xdr:row>
      <xdr:rowOff>619991</xdr:rowOff>
    </xdr:from>
    <xdr:to>
      <xdr:col>26</xdr:col>
      <xdr:colOff>450273</xdr:colOff>
      <xdr:row>58</xdr:row>
      <xdr:rowOff>107372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784883-BAAD-446F-BC61-95883E541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450272</xdr:colOff>
      <xdr:row>45</xdr:row>
      <xdr:rowOff>65809</xdr:rowOff>
    </xdr:from>
    <xdr:to>
      <xdr:col>35</xdr:col>
      <xdr:colOff>173181</xdr:colOff>
      <xdr:row>59</xdr:row>
      <xdr:rowOff>142009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3CFE17-32E5-44D3-8D3A-4752BE6F2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51954</xdr:colOff>
      <xdr:row>44</xdr:row>
      <xdr:rowOff>342900</xdr:rowOff>
    </xdr:from>
    <xdr:to>
      <xdr:col>42</xdr:col>
      <xdr:colOff>86590</xdr:colOff>
      <xdr:row>57</xdr:row>
      <xdr:rowOff>20781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C109BE-6469-493C-83C3-DDA642FDB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121227</xdr:colOff>
      <xdr:row>44</xdr:row>
      <xdr:rowOff>238992</xdr:rowOff>
    </xdr:from>
    <xdr:to>
      <xdr:col>50</xdr:col>
      <xdr:colOff>0</xdr:colOff>
      <xdr:row>56</xdr:row>
      <xdr:rowOff>107373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244A66-1BCB-46BE-9B23-A82EDA2F9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5"/>
  <sheetViews>
    <sheetView tabSelected="1" zoomScale="70" zoomScaleNormal="70" workbookViewId="0">
      <selection activeCell="AY68" sqref="AY68"/>
    </sheetView>
  </sheetViews>
  <sheetFormatPr defaultRowHeight="15" x14ac:dyDescent="0.25"/>
  <cols>
    <col min="41" max="43" width="15.7109375" customWidth="1"/>
    <col min="50" max="52" width="15.7109375" customWidth="1"/>
  </cols>
  <sheetData>
    <row r="1" spans="1:53" ht="31.5" x14ac:dyDescent="0.5">
      <c r="A1" s="2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2" t="s">
        <v>10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K1" s="23" t="s">
        <v>11</v>
      </c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</row>
    <row r="3" spans="1:5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4" spans="1:5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5" spans="1:53" ht="31.5" x14ac:dyDescent="0.5">
      <c r="A5" s="1"/>
      <c r="B5" s="2" t="s">
        <v>0</v>
      </c>
      <c r="C5" s="1"/>
      <c r="D5" s="1"/>
      <c r="E5" s="1"/>
      <c r="F5" s="1"/>
      <c r="G5" s="1"/>
      <c r="H5" s="1"/>
      <c r="I5" s="1"/>
      <c r="J5" s="2" t="s">
        <v>1</v>
      </c>
      <c r="K5" s="1"/>
      <c r="L5" s="1"/>
      <c r="M5" s="1"/>
      <c r="N5" s="1"/>
      <c r="O5" s="1"/>
      <c r="P5" s="1"/>
      <c r="Q5" s="1"/>
      <c r="S5" s="13"/>
      <c r="T5" s="12" t="s">
        <v>0</v>
      </c>
      <c r="U5" s="13"/>
      <c r="V5" s="13"/>
      <c r="W5" s="13"/>
      <c r="X5" s="13"/>
      <c r="Y5" s="13"/>
      <c r="Z5" s="13"/>
      <c r="AA5" s="13"/>
      <c r="AB5" s="12" t="s">
        <v>1</v>
      </c>
      <c r="AC5" s="13"/>
      <c r="AD5" s="13"/>
      <c r="AE5" s="13"/>
      <c r="AF5" s="13"/>
      <c r="AG5" s="13"/>
      <c r="AH5" s="13"/>
      <c r="AI5" s="13"/>
      <c r="AK5" s="24"/>
      <c r="AL5" s="23" t="s">
        <v>0</v>
      </c>
      <c r="AM5" s="24"/>
      <c r="AN5" s="24"/>
      <c r="AO5" s="24"/>
      <c r="AP5" s="24"/>
      <c r="AQ5" s="24"/>
      <c r="AR5" s="24"/>
      <c r="AS5" s="24"/>
      <c r="AT5" s="23" t="s">
        <v>1</v>
      </c>
      <c r="AU5" s="24"/>
      <c r="AV5" s="24"/>
      <c r="AW5" s="24"/>
      <c r="AX5" s="24"/>
      <c r="AY5" s="24"/>
      <c r="AZ5" s="24"/>
      <c r="BA5" s="24"/>
    </row>
    <row r="6" spans="1:5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</row>
    <row r="7" spans="1:5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</row>
    <row r="8" spans="1:5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1:53" x14ac:dyDescent="0.25">
      <c r="A9" s="1"/>
      <c r="B9" s="1"/>
      <c r="C9" s="1"/>
      <c r="D9" s="1"/>
      <c r="E9" s="3" t="s">
        <v>2</v>
      </c>
      <c r="F9" s="1"/>
      <c r="G9" s="1"/>
      <c r="H9" s="1"/>
      <c r="I9" s="1"/>
      <c r="J9" s="1"/>
      <c r="K9" s="1"/>
      <c r="L9" s="1"/>
      <c r="M9" s="1"/>
      <c r="N9" s="3" t="s">
        <v>2</v>
      </c>
      <c r="O9" s="1"/>
      <c r="P9" s="1"/>
      <c r="Q9" s="1"/>
      <c r="S9" s="13"/>
      <c r="T9" s="13"/>
      <c r="U9" s="13"/>
      <c r="V9" s="13"/>
      <c r="W9" s="14" t="s">
        <v>2</v>
      </c>
      <c r="X9" s="13"/>
      <c r="Y9" s="13"/>
      <c r="Z9" s="13"/>
      <c r="AA9" s="13"/>
      <c r="AB9" s="13"/>
      <c r="AC9" s="13"/>
      <c r="AD9" s="13"/>
      <c r="AE9" s="13"/>
      <c r="AF9" s="14" t="s">
        <v>2</v>
      </c>
      <c r="AG9" s="13"/>
      <c r="AH9" s="13"/>
      <c r="AI9" s="13"/>
      <c r="AK9" s="24"/>
      <c r="AL9" s="24"/>
      <c r="AM9" s="24"/>
      <c r="AN9" s="24"/>
      <c r="AO9" s="25" t="s">
        <v>2</v>
      </c>
      <c r="AP9" s="24"/>
      <c r="AQ9" s="24"/>
      <c r="AR9" s="24"/>
      <c r="AS9" s="24"/>
      <c r="AT9" s="24"/>
      <c r="AU9" s="24"/>
      <c r="AV9" s="24"/>
      <c r="AW9" s="24"/>
      <c r="AX9" s="25" t="s">
        <v>2</v>
      </c>
      <c r="AY9" s="24"/>
      <c r="AZ9" s="24"/>
      <c r="BA9" s="24"/>
    </row>
    <row r="10" spans="1:5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1:53" x14ac:dyDescent="0.25">
      <c r="A11" s="1"/>
      <c r="B11" s="1"/>
      <c r="C11" s="1"/>
      <c r="D11" s="1"/>
      <c r="E11" s="4"/>
      <c r="F11" s="4"/>
      <c r="G11" s="4"/>
      <c r="H11" s="1"/>
      <c r="I11" s="1"/>
      <c r="J11" s="1"/>
      <c r="K11" s="1"/>
      <c r="L11" s="1"/>
      <c r="M11" s="1"/>
      <c r="N11" s="4"/>
      <c r="O11" s="4"/>
      <c r="P11" s="4"/>
      <c r="Q11" s="1"/>
      <c r="S11" s="13"/>
      <c r="T11" s="13"/>
      <c r="U11" s="13"/>
      <c r="V11" s="13"/>
      <c r="W11" s="15"/>
      <c r="X11" s="15"/>
      <c r="Y11" s="15"/>
      <c r="Z11" s="13"/>
      <c r="AA11" s="13"/>
      <c r="AB11" s="13"/>
      <c r="AC11" s="13"/>
      <c r="AD11" s="13"/>
      <c r="AE11" s="13"/>
      <c r="AF11" s="15"/>
      <c r="AG11" s="15"/>
      <c r="AH11" s="15"/>
      <c r="AI11" s="13"/>
      <c r="AK11" s="24"/>
      <c r="AL11" s="24"/>
      <c r="AM11" s="24"/>
      <c r="AN11" s="24"/>
      <c r="AO11" s="26"/>
      <c r="AP11" s="26"/>
      <c r="AQ11" s="26"/>
      <c r="AR11" s="24"/>
      <c r="AS11" s="24"/>
      <c r="AT11" s="24"/>
      <c r="AU11" s="24"/>
      <c r="AV11" s="24"/>
      <c r="AW11" s="24"/>
      <c r="AX11" s="26"/>
      <c r="AY11" s="26"/>
      <c r="AZ11" s="26"/>
      <c r="BA11" s="24"/>
    </row>
    <row r="12" spans="1:53" x14ac:dyDescent="0.25">
      <c r="A12" s="1"/>
      <c r="B12" s="1"/>
      <c r="C12" s="1"/>
      <c r="D12" s="1"/>
      <c r="E12" s="5" t="s">
        <v>3</v>
      </c>
      <c r="F12" s="5" t="s">
        <v>4</v>
      </c>
      <c r="G12" s="5" t="s">
        <v>5</v>
      </c>
      <c r="H12" s="1"/>
      <c r="I12" s="1"/>
      <c r="J12" s="1"/>
      <c r="K12" s="1"/>
      <c r="L12" s="1"/>
      <c r="M12" s="1"/>
      <c r="N12" s="5" t="s">
        <v>3</v>
      </c>
      <c r="O12" s="5" t="s">
        <v>4</v>
      </c>
      <c r="P12" s="5" t="s">
        <v>5</v>
      </c>
      <c r="Q12" s="1"/>
      <c r="S12" s="13"/>
      <c r="T12" s="13"/>
      <c r="U12" s="13"/>
      <c r="V12" s="13"/>
      <c r="W12" s="16" t="s">
        <v>3</v>
      </c>
      <c r="X12" s="16" t="s">
        <v>4</v>
      </c>
      <c r="Y12" s="16" t="s">
        <v>5</v>
      </c>
      <c r="Z12" s="13"/>
      <c r="AA12" s="13"/>
      <c r="AB12" s="13"/>
      <c r="AC12" s="13"/>
      <c r="AD12" s="13"/>
      <c r="AE12" s="13"/>
      <c r="AF12" s="16" t="s">
        <v>3</v>
      </c>
      <c r="AG12" s="16" t="s">
        <v>4</v>
      </c>
      <c r="AH12" s="16" t="s">
        <v>5</v>
      </c>
      <c r="AI12" s="13"/>
      <c r="AK12" s="24"/>
      <c r="AL12" s="24"/>
      <c r="AM12" s="24"/>
      <c r="AN12" s="24"/>
      <c r="AO12" s="27" t="s">
        <v>3</v>
      </c>
      <c r="AP12" s="27" t="s">
        <v>4</v>
      </c>
      <c r="AQ12" s="27" t="s">
        <v>5</v>
      </c>
      <c r="AR12" s="24"/>
      <c r="AS12" s="24"/>
      <c r="AT12" s="24"/>
      <c r="AU12" s="24"/>
      <c r="AV12" s="24"/>
      <c r="AW12" s="24"/>
      <c r="AX12" s="27" t="s">
        <v>3</v>
      </c>
      <c r="AY12" s="27" t="s">
        <v>4</v>
      </c>
      <c r="AZ12" s="27" t="s">
        <v>5</v>
      </c>
      <c r="BA12" s="24"/>
    </row>
    <row r="13" spans="1:53" x14ac:dyDescent="0.25">
      <c r="A13" s="1"/>
      <c r="B13" s="1"/>
      <c r="C13" s="1"/>
      <c r="D13" s="1"/>
      <c r="E13" s="6"/>
      <c r="F13" s="6"/>
      <c r="G13" s="6"/>
      <c r="H13" s="1"/>
      <c r="I13" s="1"/>
      <c r="J13" s="1"/>
      <c r="K13" s="1"/>
      <c r="L13" s="1"/>
      <c r="M13" s="1"/>
      <c r="N13" s="6"/>
      <c r="O13" s="6"/>
      <c r="P13" s="6"/>
      <c r="Q13" s="1"/>
      <c r="S13" s="13"/>
      <c r="T13" s="13"/>
      <c r="U13" s="13"/>
      <c r="V13" s="13"/>
      <c r="W13" s="17"/>
      <c r="X13" s="17"/>
      <c r="Y13" s="17"/>
      <c r="Z13" s="13"/>
      <c r="AA13" s="13"/>
      <c r="AB13" s="13"/>
      <c r="AC13" s="13"/>
      <c r="AD13" s="13"/>
      <c r="AE13" s="13"/>
      <c r="AF13" s="17"/>
      <c r="AG13" s="17"/>
      <c r="AH13" s="17"/>
      <c r="AI13" s="13"/>
      <c r="AK13" s="24"/>
      <c r="AL13" s="24"/>
      <c r="AM13" s="24"/>
      <c r="AN13" s="24"/>
      <c r="AO13" s="28"/>
      <c r="AP13" s="28"/>
      <c r="AQ13" s="28"/>
      <c r="AR13" s="24"/>
      <c r="AS13" s="24"/>
      <c r="AT13" s="24"/>
      <c r="AU13" s="24"/>
      <c r="AV13" s="24"/>
      <c r="AW13" s="24"/>
      <c r="AX13" s="28"/>
      <c r="AY13" s="28"/>
      <c r="AZ13" s="28"/>
      <c r="BA13" s="24"/>
    </row>
    <row r="14" spans="1:53" x14ac:dyDescent="0.25">
      <c r="A14" s="1"/>
      <c r="B14" s="1"/>
      <c r="C14" s="4"/>
      <c r="D14" s="7" t="s">
        <v>6</v>
      </c>
      <c r="E14" s="8">
        <v>212.5</v>
      </c>
      <c r="F14" s="8">
        <v>70.833336000000003</v>
      </c>
      <c r="G14" s="8">
        <v>70.526309999999995</v>
      </c>
      <c r="H14" s="1"/>
      <c r="I14" s="1"/>
      <c r="J14" s="1"/>
      <c r="K14" s="1"/>
      <c r="L14" s="4"/>
      <c r="M14" s="7" t="s">
        <v>6</v>
      </c>
      <c r="N14" s="8">
        <v>111.111115</v>
      </c>
      <c r="O14" s="8">
        <v>64.516130000000004</v>
      </c>
      <c r="P14" s="8">
        <v>63.636364</v>
      </c>
      <c r="Q14" s="1"/>
      <c r="S14" s="13"/>
      <c r="T14" s="13"/>
      <c r="U14" s="15"/>
      <c r="V14" s="18" t="s">
        <v>6</v>
      </c>
      <c r="W14" s="19">
        <v>437.5</v>
      </c>
      <c r="X14" s="19">
        <v>435.41665999999998</v>
      </c>
      <c r="Y14" s="19">
        <v>298.94736</v>
      </c>
      <c r="Z14" s="13"/>
      <c r="AA14" s="13"/>
      <c r="AB14" s="13"/>
      <c r="AC14" s="13"/>
      <c r="AD14" s="15"/>
      <c r="AE14" s="18" t="s">
        <v>6</v>
      </c>
      <c r="AF14" s="19">
        <v>344.44445999999999</v>
      </c>
      <c r="AG14" s="19">
        <v>335.48385999999999</v>
      </c>
      <c r="AH14" s="19">
        <v>296.10388</v>
      </c>
      <c r="AI14" s="13"/>
      <c r="AK14" s="24"/>
      <c r="AL14" s="24"/>
      <c r="AM14" s="26"/>
      <c r="AN14" s="29" t="s">
        <v>6</v>
      </c>
      <c r="AO14" s="30">
        <v>6387.5</v>
      </c>
      <c r="AP14" s="30">
        <v>54060.417999999998</v>
      </c>
      <c r="AQ14" s="30">
        <v>52350.527000000002</v>
      </c>
      <c r="AR14" s="24"/>
      <c r="AS14" s="24"/>
      <c r="AT14" s="24"/>
      <c r="AU14" s="24"/>
      <c r="AV14" s="26"/>
      <c r="AW14" s="29" t="s">
        <v>6</v>
      </c>
      <c r="AX14" s="30">
        <v>6622.2219999999998</v>
      </c>
      <c r="AY14" s="30">
        <v>21464.516</v>
      </c>
      <c r="AZ14" s="30">
        <v>54844.156000000003</v>
      </c>
      <c r="BA14" s="24"/>
    </row>
    <row r="15" spans="1:53" x14ac:dyDescent="0.25">
      <c r="A15" s="1"/>
      <c r="B15" s="1"/>
      <c r="C15" s="5" t="s">
        <v>3</v>
      </c>
      <c r="D15" s="7" t="s">
        <v>7</v>
      </c>
      <c r="E15" s="8">
        <v>125</v>
      </c>
      <c r="F15" s="8">
        <v>64</v>
      </c>
      <c r="G15" s="8">
        <v>66.666663999999997</v>
      </c>
      <c r="H15" s="1"/>
      <c r="I15" s="1"/>
      <c r="J15" s="1"/>
      <c r="K15" s="1"/>
      <c r="L15" s="5" t="s">
        <v>3</v>
      </c>
      <c r="M15" s="7" t="s">
        <v>7</v>
      </c>
      <c r="N15" s="8">
        <v>90</v>
      </c>
      <c r="O15" s="8">
        <v>69.047619999999995</v>
      </c>
      <c r="P15" s="8">
        <v>75</v>
      </c>
      <c r="Q15" s="1"/>
      <c r="S15" s="13"/>
      <c r="T15" s="13"/>
      <c r="U15" s="16" t="s">
        <v>3</v>
      </c>
      <c r="V15" s="18" t="s">
        <v>7</v>
      </c>
      <c r="W15" s="19">
        <v>341.66665999999998</v>
      </c>
      <c r="X15" s="19">
        <v>278</v>
      </c>
      <c r="Y15" s="19">
        <v>292.70834000000002</v>
      </c>
      <c r="Z15" s="13"/>
      <c r="AA15" s="13"/>
      <c r="AB15" s="13"/>
      <c r="AC15" s="13"/>
      <c r="AD15" s="16" t="s">
        <v>3</v>
      </c>
      <c r="AE15" s="18" t="s">
        <v>7</v>
      </c>
      <c r="AF15" s="19">
        <v>420</v>
      </c>
      <c r="AG15" s="19">
        <v>352.38094999999998</v>
      </c>
      <c r="AH15" s="19">
        <v>300</v>
      </c>
      <c r="AI15" s="13"/>
      <c r="AK15" s="24"/>
      <c r="AL15" s="24"/>
      <c r="AM15" s="27" t="s">
        <v>3</v>
      </c>
      <c r="AN15" s="29" t="s">
        <v>7</v>
      </c>
      <c r="AO15" s="30">
        <v>14033.333000000001</v>
      </c>
      <c r="AP15" s="30">
        <v>29150</v>
      </c>
      <c r="AQ15" s="30">
        <v>131344.79999999999</v>
      </c>
      <c r="AR15" s="24"/>
      <c r="AS15" s="24"/>
      <c r="AT15" s="24"/>
      <c r="AU15" s="24"/>
      <c r="AV15" s="27" t="s">
        <v>3</v>
      </c>
      <c r="AW15" s="29" t="s">
        <v>7</v>
      </c>
      <c r="AX15" s="30">
        <v>5930</v>
      </c>
      <c r="AY15" s="30">
        <v>34614.285000000003</v>
      </c>
      <c r="AZ15" s="30">
        <v>33752.082000000002</v>
      </c>
      <c r="BA15" s="24"/>
    </row>
    <row r="16" spans="1:53" x14ac:dyDescent="0.25">
      <c r="A16" s="1"/>
      <c r="B16" s="1"/>
      <c r="C16" s="9"/>
      <c r="D16" s="7" t="s">
        <v>8</v>
      </c>
      <c r="E16" s="10">
        <v>110</v>
      </c>
      <c r="F16" s="10">
        <v>60.377357000000003</v>
      </c>
      <c r="G16" s="10">
        <v>55.555557</v>
      </c>
      <c r="H16" s="1"/>
      <c r="I16" s="1"/>
      <c r="J16" s="1"/>
      <c r="K16" s="1"/>
      <c r="L16" s="9"/>
      <c r="M16" s="7" t="s">
        <v>8</v>
      </c>
      <c r="N16" s="10">
        <v>80</v>
      </c>
      <c r="O16" s="10">
        <v>75</v>
      </c>
      <c r="P16" s="10">
        <v>51.724136000000001</v>
      </c>
      <c r="Q16" s="1"/>
      <c r="S16" s="13"/>
      <c r="T16" s="13"/>
      <c r="U16" s="20"/>
      <c r="V16" s="18" t="s">
        <v>8</v>
      </c>
      <c r="W16" s="21">
        <v>380</v>
      </c>
      <c r="X16" s="21">
        <v>350.9434</v>
      </c>
      <c r="Y16" s="21">
        <v>333.33334000000002</v>
      </c>
      <c r="Z16" s="13"/>
      <c r="AA16" s="13"/>
      <c r="AB16" s="13"/>
      <c r="AC16" s="13"/>
      <c r="AD16" s="20"/>
      <c r="AE16" s="18" t="s">
        <v>8</v>
      </c>
      <c r="AF16" s="21">
        <v>310</v>
      </c>
      <c r="AG16" s="21">
        <v>337.5</v>
      </c>
      <c r="AH16" s="21">
        <v>282.7586</v>
      </c>
      <c r="AI16" s="13"/>
      <c r="AK16" s="24"/>
      <c r="AL16" s="24"/>
      <c r="AM16" s="31"/>
      <c r="AN16" s="29" t="s">
        <v>8</v>
      </c>
      <c r="AO16" s="32">
        <v>5470</v>
      </c>
      <c r="AP16" s="32">
        <v>57971.7</v>
      </c>
      <c r="AQ16" s="32">
        <v>106725.25</v>
      </c>
      <c r="AR16" s="24"/>
      <c r="AS16" s="24"/>
      <c r="AT16" s="24"/>
      <c r="AU16" s="24"/>
      <c r="AV16" s="31"/>
      <c r="AW16" s="29" t="s">
        <v>8</v>
      </c>
      <c r="AX16" s="32">
        <v>6600</v>
      </c>
      <c r="AY16" s="32">
        <v>14741.666999999999</v>
      </c>
      <c r="AZ16" s="32">
        <v>37482.758000000002</v>
      </c>
      <c r="BA16" s="24"/>
    </row>
    <row r="17" spans="1:53" x14ac:dyDescent="0.25">
      <c r="A17" s="1"/>
      <c r="B17" s="1"/>
      <c r="C17" s="11"/>
      <c r="D17" s="7" t="s">
        <v>6</v>
      </c>
      <c r="E17" s="8">
        <v>91.428569999999993</v>
      </c>
      <c r="F17" s="8">
        <v>119.21182</v>
      </c>
      <c r="G17" s="8">
        <v>93.316829999999996</v>
      </c>
      <c r="H17" s="1"/>
      <c r="I17" s="1"/>
      <c r="J17" s="1"/>
      <c r="K17" s="1"/>
      <c r="L17" s="11"/>
      <c r="M17" s="7" t="s">
        <v>6</v>
      </c>
      <c r="N17" s="8">
        <v>85</v>
      </c>
      <c r="O17" s="8">
        <v>52</v>
      </c>
      <c r="P17" s="8">
        <v>77.674415999999994</v>
      </c>
      <c r="Q17" s="1"/>
      <c r="S17" s="13"/>
      <c r="T17" s="13"/>
      <c r="U17" s="22"/>
      <c r="V17" s="18" t="s">
        <v>6</v>
      </c>
      <c r="W17" s="19">
        <v>274.28570000000002</v>
      </c>
      <c r="X17" s="19">
        <v>338.91626000000002</v>
      </c>
      <c r="Y17" s="19">
        <v>353.46532999999999</v>
      </c>
      <c r="Z17" s="13"/>
      <c r="AA17" s="13"/>
      <c r="AB17" s="13"/>
      <c r="AC17" s="13"/>
      <c r="AD17" s="22"/>
      <c r="AE17" s="18" t="s">
        <v>6</v>
      </c>
      <c r="AF17" s="19">
        <v>277.5</v>
      </c>
      <c r="AG17" s="19">
        <v>318.85714999999999</v>
      </c>
      <c r="AH17" s="19">
        <v>576.04650000000004</v>
      </c>
      <c r="AI17" s="13"/>
      <c r="AK17" s="24"/>
      <c r="AL17" s="24"/>
      <c r="AM17" s="33"/>
      <c r="AN17" s="29" t="s">
        <v>6</v>
      </c>
      <c r="AO17" s="30">
        <v>650757.1</v>
      </c>
      <c r="AP17" s="30">
        <v>887248.25</v>
      </c>
      <c r="AQ17" s="30">
        <v>7976639.5</v>
      </c>
      <c r="AR17" s="24"/>
      <c r="AS17" s="24"/>
      <c r="AT17" s="24"/>
      <c r="AU17" s="24"/>
      <c r="AV17" s="33"/>
      <c r="AW17" s="29" t="s">
        <v>6</v>
      </c>
      <c r="AX17" s="30">
        <v>391142.5</v>
      </c>
      <c r="AY17" s="30">
        <v>875752.56</v>
      </c>
      <c r="AZ17" s="30">
        <v>4759688.5</v>
      </c>
      <c r="BA17" s="24"/>
    </row>
    <row r="18" spans="1:53" x14ac:dyDescent="0.25">
      <c r="A18" s="3" t="s">
        <v>12</v>
      </c>
      <c r="B18" s="1"/>
      <c r="C18" s="5" t="s">
        <v>4</v>
      </c>
      <c r="D18" s="7" t="s">
        <v>7</v>
      </c>
      <c r="E18" s="8">
        <v>85.185190000000006</v>
      </c>
      <c r="F18" s="8">
        <v>100.50505</v>
      </c>
      <c r="G18" s="8">
        <v>90.052350000000004</v>
      </c>
      <c r="H18" s="1"/>
      <c r="I18" s="1"/>
      <c r="J18" s="3" t="s">
        <v>12</v>
      </c>
      <c r="K18" s="1"/>
      <c r="L18" s="5" t="s">
        <v>4</v>
      </c>
      <c r="M18" s="7" t="s">
        <v>7</v>
      </c>
      <c r="N18" s="8">
        <v>97.36842</v>
      </c>
      <c r="O18" s="8">
        <v>55.357143000000001</v>
      </c>
      <c r="P18" s="8">
        <v>54.624279999999999</v>
      </c>
      <c r="Q18" s="1"/>
      <c r="S18" s="14" t="s">
        <v>12</v>
      </c>
      <c r="T18" s="13"/>
      <c r="U18" s="16" t="s">
        <v>4</v>
      </c>
      <c r="V18" s="18" t="s">
        <v>7</v>
      </c>
      <c r="W18" s="19">
        <v>251.85185000000001</v>
      </c>
      <c r="X18" s="19">
        <v>289.39395000000002</v>
      </c>
      <c r="Y18" s="19">
        <v>389.00524999999999</v>
      </c>
      <c r="Z18" s="13"/>
      <c r="AA18" s="13"/>
      <c r="AB18" s="14" t="s">
        <v>12</v>
      </c>
      <c r="AC18" s="13"/>
      <c r="AD18" s="16" t="s">
        <v>4</v>
      </c>
      <c r="AE18" s="18" t="s">
        <v>7</v>
      </c>
      <c r="AF18" s="19">
        <v>284.21053999999998</v>
      </c>
      <c r="AG18" s="19">
        <v>342.85714999999999</v>
      </c>
      <c r="AH18" s="19">
        <v>474.85550000000001</v>
      </c>
      <c r="AI18" s="13"/>
      <c r="AK18" s="25" t="s">
        <v>12</v>
      </c>
      <c r="AL18" s="24"/>
      <c r="AM18" s="27" t="s">
        <v>4</v>
      </c>
      <c r="AN18" s="29" t="s">
        <v>7</v>
      </c>
      <c r="AO18" s="30">
        <v>230855.56</v>
      </c>
      <c r="AP18" s="30">
        <v>3697337.2</v>
      </c>
      <c r="AQ18" s="30">
        <v>2121783.5</v>
      </c>
      <c r="AR18" s="24"/>
      <c r="AS18" s="24"/>
      <c r="AT18" s="25" t="s">
        <v>12</v>
      </c>
      <c r="AU18" s="24"/>
      <c r="AV18" s="27" t="s">
        <v>4</v>
      </c>
      <c r="AW18" s="29" t="s">
        <v>7</v>
      </c>
      <c r="AX18" s="30">
        <v>191089.47</v>
      </c>
      <c r="AY18" s="30">
        <v>1372527.4</v>
      </c>
      <c r="AZ18" s="30">
        <v>2202163</v>
      </c>
      <c r="BA18" s="24"/>
    </row>
    <row r="19" spans="1:53" x14ac:dyDescent="0.25">
      <c r="A19" s="1"/>
      <c r="B19" s="1"/>
      <c r="C19" s="9"/>
      <c r="D19" s="7" t="s">
        <v>8</v>
      </c>
      <c r="E19" s="1">
        <v>119.51219</v>
      </c>
      <c r="F19" s="8">
        <v>113.29787399999999</v>
      </c>
      <c r="G19" s="8">
        <v>112.5908</v>
      </c>
      <c r="H19" s="1"/>
      <c r="I19" s="1"/>
      <c r="J19" s="1"/>
      <c r="K19" s="1"/>
      <c r="L19" s="9"/>
      <c r="M19" s="7" t="s">
        <v>8</v>
      </c>
      <c r="N19" s="8">
        <v>65.853660000000005</v>
      </c>
      <c r="O19" s="8">
        <v>56.213017000000001</v>
      </c>
      <c r="P19" s="8">
        <v>59.032257000000001</v>
      </c>
      <c r="Q19" s="1"/>
      <c r="S19" s="13"/>
      <c r="T19" s="13"/>
      <c r="U19" s="20"/>
      <c r="V19" s="18" t="s">
        <v>8</v>
      </c>
      <c r="W19" s="19">
        <v>231.70732000000001</v>
      </c>
      <c r="X19" s="19">
        <v>307.97872999999998</v>
      </c>
      <c r="Y19" s="19">
        <v>522.76030000000003</v>
      </c>
      <c r="Z19" s="13"/>
      <c r="AA19" s="13"/>
      <c r="AB19" s="13"/>
      <c r="AC19" s="13"/>
      <c r="AD19" s="20"/>
      <c r="AE19" s="18" t="s">
        <v>8</v>
      </c>
      <c r="AF19" s="19">
        <v>243.90244000000001</v>
      </c>
      <c r="AG19" s="19">
        <v>307.10059999999999</v>
      </c>
      <c r="AH19" s="19">
        <v>435.16129999999998</v>
      </c>
      <c r="AI19" s="13"/>
      <c r="AK19" s="24"/>
      <c r="AL19" s="24"/>
      <c r="AM19" s="31"/>
      <c r="AN19" s="29" t="s">
        <v>8</v>
      </c>
      <c r="AO19" s="30">
        <v>917256.1</v>
      </c>
      <c r="AP19" s="30">
        <v>841161.2</v>
      </c>
      <c r="AQ19" s="30">
        <v>8156273</v>
      </c>
      <c r="AR19" s="24"/>
      <c r="AS19" s="24"/>
      <c r="AT19" s="24"/>
      <c r="AU19" s="24"/>
      <c r="AV19" s="31"/>
      <c r="AW19" s="29" t="s">
        <v>8</v>
      </c>
      <c r="AX19" s="30">
        <v>382087.8</v>
      </c>
      <c r="AY19" s="30">
        <v>886365.7</v>
      </c>
      <c r="AZ19" s="30">
        <v>3116413.5</v>
      </c>
      <c r="BA19" s="24"/>
    </row>
    <row r="20" spans="1:53" x14ac:dyDescent="0.25">
      <c r="A20" s="1"/>
      <c r="B20" s="1"/>
      <c r="C20" s="11"/>
      <c r="D20" s="7" t="s">
        <v>6</v>
      </c>
      <c r="E20" s="8">
        <v>238.49764999999999</v>
      </c>
      <c r="F20" s="8">
        <v>168.66266999999999</v>
      </c>
      <c r="G20" s="8">
        <v>251.41579999999999</v>
      </c>
      <c r="H20" s="1"/>
      <c r="I20" s="1"/>
      <c r="J20" s="1"/>
      <c r="K20" s="1"/>
      <c r="L20" s="11"/>
      <c r="M20" s="7" t="s">
        <v>6</v>
      </c>
      <c r="N20" s="8">
        <v>168.18181999999999</v>
      </c>
      <c r="O20" s="8">
        <v>135.20561000000001</v>
      </c>
      <c r="P20" s="8">
        <v>237.04114999999999</v>
      </c>
      <c r="Q20" s="1"/>
      <c r="S20" s="13"/>
      <c r="T20" s="13"/>
      <c r="U20" s="22"/>
      <c r="V20" s="18" t="s">
        <v>6</v>
      </c>
      <c r="W20" s="19">
        <v>252.11267000000001</v>
      </c>
      <c r="X20" s="19">
        <v>652.495</v>
      </c>
      <c r="Y20" s="19">
        <v>953.45259999999996</v>
      </c>
      <c r="Z20" s="13"/>
      <c r="AA20" s="13"/>
      <c r="AB20" s="13"/>
      <c r="AC20" s="13"/>
      <c r="AD20" s="22"/>
      <c r="AE20" s="18" t="s">
        <v>6</v>
      </c>
      <c r="AF20" s="19">
        <v>274.74747000000002</v>
      </c>
      <c r="AG20" s="19">
        <v>610.23069999999996</v>
      </c>
      <c r="AH20" s="19">
        <v>1907.1189999999999</v>
      </c>
      <c r="AI20" s="13"/>
      <c r="AK20" s="24"/>
      <c r="AL20" s="24"/>
      <c r="AM20" s="33"/>
      <c r="AN20" s="29" t="s">
        <v>6</v>
      </c>
      <c r="AO20" s="30">
        <v>4318812.5</v>
      </c>
      <c r="AP20" s="34">
        <v>43548468</v>
      </c>
      <c r="AQ20" s="34">
        <v>62010292</v>
      </c>
      <c r="AR20" s="24"/>
      <c r="AS20" s="24"/>
      <c r="AT20" s="24"/>
      <c r="AU20" s="24"/>
      <c r="AV20" s="33"/>
      <c r="AW20" s="29" t="s">
        <v>6</v>
      </c>
      <c r="AX20" s="30">
        <v>4026440.5</v>
      </c>
      <c r="AY20" s="34">
        <v>47713156</v>
      </c>
      <c r="AZ20" s="34">
        <v>66747872</v>
      </c>
      <c r="BA20" s="24"/>
    </row>
    <row r="21" spans="1:53" x14ac:dyDescent="0.25">
      <c r="A21" s="1"/>
      <c r="B21" s="1"/>
      <c r="C21" s="5" t="s">
        <v>5</v>
      </c>
      <c r="D21" s="7" t="s">
        <v>7</v>
      </c>
      <c r="E21" s="8">
        <v>301.5625</v>
      </c>
      <c r="F21" s="8">
        <v>152.01206999999999</v>
      </c>
      <c r="G21" s="8">
        <v>198.23008999999999</v>
      </c>
      <c r="H21" s="1"/>
      <c r="I21" s="1"/>
      <c r="J21" s="1"/>
      <c r="K21" s="1"/>
      <c r="L21" s="5" t="s">
        <v>5</v>
      </c>
      <c r="M21" s="7" t="s">
        <v>7</v>
      </c>
      <c r="N21" s="8">
        <v>191.5</v>
      </c>
      <c r="O21" s="8">
        <v>110.71071000000001</v>
      </c>
      <c r="P21" s="8">
        <v>171.95529999999999</v>
      </c>
      <c r="Q21" s="1"/>
      <c r="S21" s="13"/>
      <c r="T21" s="13"/>
      <c r="U21" s="16" t="s">
        <v>5</v>
      </c>
      <c r="V21" s="18" t="s">
        <v>7</v>
      </c>
      <c r="W21" s="19">
        <v>336.45834000000002</v>
      </c>
      <c r="X21" s="19">
        <v>371.83100000000002</v>
      </c>
      <c r="Y21" s="19">
        <v>553.39233000000002</v>
      </c>
      <c r="Z21" s="13"/>
      <c r="AA21" s="13"/>
      <c r="AB21" s="13"/>
      <c r="AC21" s="13"/>
      <c r="AD21" s="16" t="s">
        <v>5</v>
      </c>
      <c r="AE21" s="18" t="s">
        <v>7</v>
      </c>
      <c r="AF21" s="19">
        <v>356.5</v>
      </c>
      <c r="AG21" s="19">
        <v>586.88689999999997</v>
      </c>
      <c r="AH21" s="19">
        <v>1062.067</v>
      </c>
      <c r="AI21" s="13"/>
      <c r="AK21" s="24"/>
      <c r="AL21" s="24"/>
      <c r="AM21" s="27" t="s">
        <v>5</v>
      </c>
      <c r="AN21" s="29" t="s">
        <v>7</v>
      </c>
      <c r="AO21" s="30">
        <v>6429736</v>
      </c>
      <c r="AP21" s="34">
        <v>29416744</v>
      </c>
      <c r="AQ21" s="34">
        <v>88984544</v>
      </c>
      <c r="AR21" s="24"/>
      <c r="AS21" s="24"/>
      <c r="AT21" s="24"/>
      <c r="AU21" s="24"/>
      <c r="AV21" s="27" t="s">
        <v>5</v>
      </c>
      <c r="AW21" s="29" t="s">
        <v>7</v>
      </c>
      <c r="AX21" s="30">
        <v>7509822.5</v>
      </c>
      <c r="AY21" s="34">
        <v>34291680</v>
      </c>
      <c r="AZ21" s="34">
        <v>93508120</v>
      </c>
      <c r="BA21" s="24"/>
    </row>
    <row r="22" spans="1:53" x14ac:dyDescent="0.25">
      <c r="A22" s="1"/>
      <c r="B22" s="1"/>
      <c r="C22" s="10"/>
      <c r="D22" s="7" t="s">
        <v>8</v>
      </c>
      <c r="E22" s="8">
        <v>250.5</v>
      </c>
      <c r="F22" s="8">
        <v>145.19038</v>
      </c>
      <c r="G22" s="8">
        <v>202.61569</v>
      </c>
      <c r="H22" s="1"/>
      <c r="I22" s="1"/>
      <c r="J22" s="1"/>
      <c r="K22" s="1"/>
      <c r="L22" s="10"/>
      <c r="M22" s="7" t="s">
        <v>8</v>
      </c>
      <c r="N22" s="8">
        <v>183</v>
      </c>
      <c r="O22" s="8">
        <v>116.73511499999999</v>
      </c>
      <c r="P22" s="8">
        <v>126.35882599999999</v>
      </c>
      <c r="Q22" s="1"/>
      <c r="S22" s="13"/>
      <c r="T22" s="13"/>
      <c r="U22" s="21"/>
      <c r="V22" s="18" t="s">
        <v>8</v>
      </c>
      <c r="W22" s="19">
        <v>264</v>
      </c>
      <c r="X22" s="19">
        <v>377.35469999999998</v>
      </c>
      <c r="Y22" s="19">
        <v>631.79079999999999</v>
      </c>
      <c r="Z22" s="13"/>
      <c r="AA22" s="13"/>
      <c r="AB22" s="13"/>
      <c r="AC22" s="13"/>
      <c r="AD22" s="21"/>
      <c r="AE22" s="18" t="s">
        <v>8</v>
      </c>
      <c r="AF22" s="19">
        <v>334.5</v>
      </c>
      <c r="AG22" s="19">
        <v>558.82960000000003</v>
      </c>
      <c r="AH22" s="19">
        <v>1260.8947000000001</v>
      </c>
      <c r="AI22" s="13"/>
      <c r="AK22" s="24"/>
      <c r="AL22" s="24"/>
      <c r="AM22" s="32"/>
      <c r="AN22" s="29" t="s">
        <v>8</v>
      </c>
      <c r="AO22" s="30">
        <v>3800426</v>
      </c>
      <c r="AP22" s="34">
        <v>42194684</v>
      </c>
      <c r="AQ22" s="34">
        <v>61462200</v>
      </c>
      <c r="AR22" s="24"/>
      <c r="AS22" s="24"/>
      <c r="AT22" s="24"/>
      <c r="AU22" s="24"/>
      <c r="AV22" s="32"/>
      <c r="AW22" s="29" t="s">
        <v>8</v>
      </c>
      <c r="AX22" s="30">
        <v>4173283.5</v>
      </c>
      <c r="AY22" s="34">
        <v>46728292</v>
      </c>
      <c r="AZ22" s="34">
        <v>73338584</v>
      </c>
      <c r="BA22" s="24"/>
    </row>
    <row r="23" spans="1:5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</row>
    <row r="24" spans="1:53" x14ac:dyDescent="0.25">
      <c r="A24" s="1"/>
      <c r="B24" s="1"/>
      <c r="C24" s="1"/>
      <c r="D24" s="3" t="s">
        <v>2</v>
      </c>
      <c r="E24" s="1"/>
      <c r="F24" s="1"/>
      <c r="G24" s="1"/>
      <c r="H24" s="1"/>
      <c r="I24" s="1"/>
      <c r="J24" s="1"/>
      <c r="K24" s="1"/>
      <c r="L24" s="1"/>
      <c r="M24" s="3" t="s">
        <v>2</v>
      </c>
      <c r="N24" s="1"/>
      <c r="O24" s="1"/>
      <c r="P24" s="1"/>
      <c r="Q24" s="1"/>
      <c r="S24" s="13"/>
      <c r="T24" s="13"/>
      <c r="U24" s="13"/>
      <c r="V24" s="14" t="s">
        <v>2</v>
      </c>
      <c r="W24" s="13"/>
      <c r="X24" s="13"/>
      <c r="Y24" s="13"/>
      <c r="Z24" s="13"/>
      <c r="AA24" s="13"/>
      <c r="AB24" s="13"/>
      <c r="AC24" s="13"/>
      <c r="AD24" s="13"/>
      <c r="AE24" s="14" t="s">
        <v>2</v>
      </c>
      <c r="AF24" s="13"/>
      <c r="AG24" s="13"/>
      <c r="AH24" s="13"/>
      <c r="AI24" s="13"/>
      <c r="AK24" s="24"/>
      <c r="AL24" s="24"/>
      <c r="AM24" s="24"/>
      <c r="AN24" s="25" t="s">
        <v>2</v>
      </c>
      <c r="AO24" s="24"/>
      <c r="AP24" s="24"/>
      <c r="AQ24" s="24"/>
      <c r="AR24" s="24"/>
      <c r="AS24" s="24"/>
      <c r="AT24" s="24"/>
      <c r="AU24" s="24"/>
      <c r="AV24" s="24"/>
      <c r="AW24" s="25" t="s">
        <v>2</v>
      </c>
      <c r="AX24" s="24"/>
      <c r="AY24" s="24"/>
      <c r="AZ24" s="24"/>
      <c r="BA24" s="24"/>
    </row>
    <row r="25" spans="1:5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</row>
    <row r="26" spans="1:53" x14ac:dyDescent="0.25">
      <c r="A26" s="1"/>
      <c r="B26" s="1"/>
      <c r="C26" s="1"/>
      <c r="D26" s="4"/>
      <c r="E26" s="4"/>
      <c r="F26" s="4"/>
      <c r="G26" s="1"/>
      <c r="H26" s="1"/>
      <c r="I26" s="1"/>
      <c r="J26" s="1"/>
      <c r="K26" s="1"/>
      <c r="L26" s="1"/>
      <c r="M26" s="4"/>
      <c r="N26" s="4"/>
      <c r="O26" s="4"/>
      <c r="P26" s="1"/>
      <c r="Q26" s="1"/>
      <c r="S26" s="13"/>
      <c r="T26" s="13"/>
      <c r="U26" s="13"/>
      <c r="V26" s="15"/>
      <c r="W26" s="15"/>
      <c r="X26" s="15"/>
      <c r="Y26" s="13"/>
      <c r="Z26" s="13"/>
      <c r="AA26" s="13"/>
      <c r="AB26" s="13"/>
      <c r="AC26" s="13"/>
      <c r="AD26" s="13"/>
      <c r="AE26" s="15"/>
      <c r="AF26" s="15"/>
      <c r="AG26" s="15"/>
      <c r="AH26" s="13"/>
      <c r="AI26" s="13"/>
      <c r="AK26" s="24"/>
      <c r="AL26" s="24"/>
      <c r="AM26" s="24"/>
      <c r="AN26" s="26"/>
      <c r="AO26" s="26"/>
      <c r="AP26" s="26"/>
      <c r="AQ26" s="24"/>
      <c r="AR26" s="24"/>
      <c r="AS26" s="24"/>
      <c r="AT26" s="24"/>
      <c r="AU26" s="24"/>
      <c r="AV26" s="24"/>
      <c r="AW26" s="26"/>
      <c r="AX26" s="26"/>
      <c r="AY26" s="26"/>
      <c r="AZ26" s="24"/>
      <c r="BA26" s="24"/>
    </row>
    <row r="27" spans="1:53" x14ac:dyDescent="0.25">
      <c r="A27" s="1"/>
      <c r="B27" s="1"/>
      <c r="C27" s="1"/>
      <c r="D27" s="5" t="s">
        <v>3</v>
      </c>
      <c r="E27" s="5" t="s">
        <v>4</v>
      </c>
      <c r="F27" s="5" t="s">
        <v>5</v>
      </c>
      <c r="G27" s="1"/>
      <c r="H27" s="1"/>
      <c r="I27" s="1"/>
      <c r="J27" s="1"/>
      <c r="K27" s="1"/>
      <c r="L27" s="1"/>
      <c r="M27" s="5" t="s">
        <v>3</v>
      </c>
      <c r="N27" s="5" t="s">
        <v>4</v>
      </c>
      <c r="O27" s="5" t="s">
        <v>5</v>
      </c>
      <c r="P27" s="1"/>
      <c r="Q27" s="1"/>
      <c r="S27" s="13"/>
      <c r="T27" s="13"/>
      <c r="U27" s="13"/>
      <c r="V27" s="16" t="s">
        <v>3</v>
      </c>
      <c r="W27" s="16" t="s">
        <v>4</v>
      </c>
      <c r="X27" s="16" t="s">
        <v>5</v>
      </c>
      <c r="Y27" s="13"/>
      <c r="Z27" s="13"/>
      <c r="AA27" s="13"/>
      <c r="AB27" s="13"/>
      <c r="AC27" s="13"/>
      <c r="AD27" s="13"/>
      <c r="AE27" s="16" t="s">
        <v>3</v>
      </c>
      <c r="AF27" s="16" t="s">
        <v>4</v>
      </c>
      <c r="AG27" s="16" t="s">
        <v>5</v>
      </c>
      <c r="AH27" s="13"/>
      <c r="AI27" s="13"/>
      <c r="AK27" s="24"/>
      <c r="AL27" s="24"/>
      <c r="AM27" s="24"/>
      <c r="AN27" s="27" t="s">
        <v>3</v>
      </c>
      <c r="AO27" s="27" t="s">
        <v>4</v>
      </c>
      <c r="AP27" s="27" t="s">
        <v>5</v>
      </c>
      <c r="AQ27" s="24"/>
      <c r="AR27" s="24"/>
      <c r="AS27" s="24"/>
      <c r="AT27" s="24"/>
      <c r="AU27" s="24"/>
      <c r="AV27" s="24"/>
      <c r="AW27" s="27" t="s">
        <v>3</v>
      </c>
      <c r="AX27" s="27" t="s">
        <v>4</v>
      </c>
      <c r="AY27" s="27" t="s">
        <v>5</v>
      </c>
      <c r="AZ27" s="24"/>
      <c r="BA27" s="24"/>
    </row>
    <row r="28" spans="1:53" x14ac:dyDescent="0.25">
      <c r="A28" s="1"/>
      <c r="B28" s="1"/>
      <c r="C28" s="1"/>
      <c r="D28" s="10"/>
      <c r="E28" s="10"/>
      <c r="F28" s="10"/>
      <c r="G28" s="1"/>
      <c r="H28" s="1"/>
      <c r="I28" s="1"/>
      <c r="J28" s="1"/>
      <c r="K28" s="1"/>
      <c r="L28" s="1"/>
      <c r="M28" s="10"/>
      <c r="N28" s="10"/>
      <c r="O28" s="10"/>
      <c r="P28" s="1"/>
      <c r="Q28" s="1"/>
      <c r="S28" s="13"/>
      <c r="T28" s="13"/>
      <c r="U28" s="13"/>
      <c r="V28" s="21"/>
      <c r="W28" s="21"/>
      <c r="X28" s="21"/>
      <c r="Y28" s="13"/>
      <c r="Z28" s="13"/>
      <c r="AA28" s="13"/>
      <c r="AB28" s="13"/>
      <c r="AC28" s="13"/>
      <c r="AD28" s="13"/>
      <c r="AE28" s="21"/>
      <c r="AF28" s="21"/>
      <c r="AG28" s="21"/>
      <c r="AH28" s="13"/>
      <c r="AI28" s="13"/>
      <c r="AK28" s="24"/>
      <c r="AL28" s="24"/>
      <c r="AM28" s="24"/>
      <c r="AN28" s="32"/>
      <c r="AO28" s="32"/>
      <c r="AP28" s="32"/>
      <c r="AQ28" s="24"/>
      <c r="AR28" s="24"/>
      <c r="AS28" s="24"/>
      <c r="AT28" s="24"/>
      <c r="AU28" s="24"/>
      <c r="AV28" s="24"/>
      <c r="AW28" s="32"/>
      <c r="AX28" s="32"/>
      <c r="AY28" s="32"/>
      <c r="AZ28" s="24"/>
      <c r="BA28" s="24"/>
    </row>
    <row r="29" spans="1:53" x14ac:dyDescent="0.25">
      <c r="A29" s="1"/>
      <c r="B29" s="1"/>
      <c r="C29" s="4"/>
      <c r="D29" s="4"/>
      <c r="E29" s="4"/>
      <c r="F29" s="4"/>
      <c r="G29" s="1"/>
      <c r="H29" s="1"/>
      <c r="I29" s="1"/>
      <c r="J29" s="1"/>
      <c r="K29" s="1"/>
      <c r="L29" s="4"/>
      <c r="M29" s="4"/>
      <c r="N29" s="4"/>
      <c r="O29" s="4"/>
      <c r="P29" s="1"/>
      <c r="Q29" s="1"/>
      <c r="S29" s="13"/>
      <c r="T29" s="13"/>
      <c r="U29" s="15"/>
      <c r="V29" s="15"/>
      <c r="W29" s="15"/>
      <c r="X29" s="15"/>
      <c r="Y29" s="13"/>
      <c r="Z29" s="13"/>
      <c r="AA29" s="13"/>
      <c r="AB29" s="13"/>
      <c r="AC29" s="13"/>
      <c r="AD29" s="15"/>
      <c r="AE29" s="15"/>
      <c r="AF29" s="15"/>
      <c r="AG29" s="15"/>
      <c r="AH29" s="13"/>
      <c r="AI29" s="13"/>
      <c r="AK29" s="24"/>
      <c r="AL29" s="24"/>
      <c r="AM29" s="26"/>
      <c r="AN29" s="26"/>
      <c r="AO29" s="26"/>
      <c r="AP29" s="26"/>
      <c r="AQ29" s="24"/>
      <c r="AR29" s="24"/>
      <c r="AS29" s="24"/>
      <c r="AT29" s="24"/>
      <c r="AU29" s="24"/>
      <c r="AV29" s="26"/>
      <c r="AW29" s="26"/>
      <c r="AX29" s="26"/>
      <c r="AY29" s="26"/>
      <c r="AZ29" s="24"/>
      <c r="BA29" s="24"/>
    </row>
    <row r="30" spans="1:53" x14ac:dyDescent="0.25">
      <c r="A30" s="1"/>
      <c r="B30" s="1"/>
      <c r="C30" s="5" t="s">
        <v>3</v>
      </c>
      <c r="D30" s="6">
        <f>AVERAGE(E14:E16)</f>
        <v>149.16666666666666</v>
      </c>
      <c r="E30" s="6">
        <f>AVERAGE(F14:F16)</f>
        <v>65.070230999999993</v>
      </c>
      <c r="F30" s="6">
        <f>AVERAGE(G14:G16)</f>
        <v>64.249510333333333</v>
      </c>
      <c r="G30" s="1"/>
      <c r="H30" s="1"/>
      <c r="I30" s="1"/>
      <c r="J30" s="1"/>
      <c r="K30" s="1"/>
      <c r="L30" s="5" t="s">
        <v>3</v>
      </c>
      <c r="M30" s="6">
        <f>AVERAGE(N14:N16)</f>
        <v>93.703704999999999</v>
      </c>
      <c r="N30" s="6">
        <f>AVERAGE(O14:O16)</f>
        <v>69.521249999999995</v>
      </c>
      <c r="O30" s="6">
        <f>AVERAGE(P14:P16)</f>
        <v>63.453499999999998</v>
      </c>
      <c r="P30" s="1"/>
      <c r="Q30" s="1"/>
      <c r="S30" s="13"/>
      <c r="T30" s="13"/>
      <c r="U30" s="16" t="s">
        <v>3</v>
      </c>
      <c r="V30" s="17">
        <f>AVERAGE(W14:W16)</f>
        <v>386.38888666666662</v>
      </c>
      <c r="W30" s="17">
        <f>AVERAGE(X14:X16)</f>
        <v>354.78668666666664</v>
      </c>
      <c r="X30" s="17">
        <f>AVERAGE(Y14:Y16)</f>
        <v>308.32968</v>
      </c>
      <c r="Y30" s="13"/>
      <c r="Z30" s="13"/>
      <c r="AA30" s="13"/>
      <c r="AB30" s="13"/>
      <c r="AC30" s="13"/>
      <c r="AD30" s="16" t="s">
        <v>3</v>
      </c>
      <c r="AE30" s="17">
        <f>AVERAGE(AF14:AF16)</f>
        <v>358.14815333333331</v>
      </c>
      <c r="AF30" s="17">
        <f>AVERAGE(AG14:AG16)</f>
        <v>341.78827000000001</v>
      </c>
      <c r="AG30" s="17">
        <f>AVERAGE(AH14:AH16)</f>
        <v>292.95416</v>
      </c>
      <c r="AH30" s="13"/>
      <c r="AI30" s="13"/>
      <c r="AK30" s="24"/>
      <c r="AL30" s="24"/>
      <c r="AM30" s="27" t="s">
        <v>3</v>
      </c>
      <c r="AN30" s="28">
        <f>AVERAGE(AO14:AO16)</f>
        <v>8630.2776666666668</v>
      </c>
      <c r="AO30" s="28">
        <f>AVERAGE(AP14:AP16)</f>
        <v>47060.706000000006</v>
      </c>
      <c r="AP30" s="28">
        <f>AVERAGE(AQ14:AQ16)</f>
        <v>96806.858999999997</v>
      </c>
      <c r="AQ30" s="24"/>
      <c r="AR30" s="24"/>
      <c r="AS30" s="24"/>
      <c r="AT30" s="24"/>
      <c r="AU30" s="24"/>
      <c r="AV30" s="27" t="s">
        <v>3</v>
      </c>
      <c r="AW30" s="28">
        <f>AVERAGE(AX14:AX16)</f>
        <v>6384.0740000000005</v>
      </c>
      <c r="AX30" s="28">
        <f>AVERAGE(AY14:AY16)</f>
        <v>23606.822666666671</v>
      </c>
      <c r="AY30" s="28">
        <f>AVERAGE(AZ14:AZ16)</f>
        <v>42026.332000000002</v>
      </c>
      <c r="AZ30" s="24"/>
      <c r="BA30" s="24"/>
    </row>
    <row r="31" spans="1:53" x14ac:dyDescent="0.25">
      <c r="A31" s="1"/>
      <c r="B31" s="1"/>
      <c r="C31" s="9"/>
      <c r="D31" s="10"/>
      <c r="E31" s="10"/>
      <c r="F31" s="10"/>
      <c r="G31" s="1"/>
      <c r="H31" s="1"/>
      <c r="I31" s="1"/>
      <c r="J31" s="1"/>
      <c r="K31" s="1"/>
      <c r="L31" s="9"/>
      <c r="M31" s="10"/>
      <c r="N31" s="10"/>
      <c r="O31" s="10"/>
      <c r="P31" s="1"/>
      <c r="Q31" s="1"/>
      <c r="S31" s="13"/>
      <c r="T31" s="13"/>
      <c r="U31" s="20"/>
      <c r="V31" s="21"/>
      <c r="W31" s="21"/>
      <c r="X31" s="21"/>
      <c r="Y31" s="13"/>
      <c r="Z31" s="13"/>
      <c r="AA31" s="13"/>
      <c r="AB31" s="13"/>
      <c r="AC31" s="13"/>
      <c r="AD31" s="20"/>
      <c r="AE31" s="21"/>
      <c r="AF31" s="21"/>
      <c r="AG31" s="21"/>
      <c r="AH31" s="13"/>
      <c r="AI31" s="13"/>
      <c r="AK31" s="24"/>
      <c r="AL31" s="24"/>
      <c r="AM31" s="31"/>
      <c r="AN31" s="32"/>
      <c r="AO31" s="32"/>
      <c r="AP31" s="32"/>
      <c r="AQ31" s="24"/>
      <c r="AR31" s="24"/>
      <c r="AS31" s="24"/>
      <c r="AT31" s="24"/>
      <c r="AU31" s="24"/>
      <c r="AV31" s="31"/>
      <c r="AW31" s="32"/>
      <c r="AX31" s="32"/>
      <c r="AY31" s="32"/>
      <c r="AZ31" s="24"/>
      <c r="BA31" s="24"/>
    </row>
    <row r="32" spans="1:53" x14ac:dyDescent="0.25">
      <c r="A32" s="3" t="s">
        <v>12</v>
      </c>
      <c r="B32" s="1"/>
      <c r="C32" s="11"/>
      <c r="D32" s="4"/>
      <c r="E32" s="4"/>
      <c r="F32" s="4"/>
      <c r="G32" s="1"/>
      <c r="H32" s="1"/>
      <c r="I32" s="1"/>
      <c r="J32" s="3" t="s">
        <v>12</v>
      </c>
      <c r="K32" s="1"/>
      <c r="L32" s="11"/>
      <c r="M32" s="4"/>
      <c r="N32" s="4"/>
      <c r="O32" s="4"/>
      <c r="P32" s="1"/>
      <c r="Q32" s="1"/>
      <c r="S32" s="14" t="s">
        <v>12</v>
      </c>
      <c r="T32" s="13"/>
      <c r="U32" s="22"/>
      <c r="V32" s="15"/>
      <c r="W32" s="15"/>
      <c r="X32" s="15"/>
      <c r="Y32" s="13"/>
      <c r="Z32" s="13"/>
      <c r="AA32" s="13"/>
      <c r="AB32" s="14" t="s">
        <v>12</v>
      </c>
      <c r="AC32" s="13"/>
      <c r="AD32" s="22"/>
      <c r="AE32" s="15"/>
      <c r="AF32" s="15"/>
      <c r="AG32" s="15"/>
      <c r="AH32" s="13"/>
      <c r="AI32" s="13"/>
      <c r="AK32" s="25" t="s">
        <v>12</v>
      </c>
      <c r="AL32" s="24"/>
      <c r="AM32" s="33"/>
      <c r="AN32" s="26"/>
      <c r="AO32" s="26"/>
      <c r="AP32" s="26"/>
      <c r="AQ32" s="24"/>
      <c r="AR32" s="24"/>
      <c r="AS32" s="24"/>
      <c r="AT32" s="25" t="s">
        <v>12</v>
      </c>
      <c r="AU32" s="24"/>
      <c r="AV32" s="33"/>
      <c r="AW32" s="26"/>
      <c r="AX32" s="26"/>
      <c r="AY32" s="26"/>
      <c r="AZ32" s="24"/>
      <c r="BA32" s="24"/>
    </row>
    <row r="33" spans="1:53" x14ac:dyDescent="0.25">
      <c r="A33" s="1"/>
      <c r="B33" s="1"/>
      <c r="C33" s="5" t="s">
        <v>4</v>
      </c>
      <c r="D33" s="6">
        <f>AVERAGE(E17:E19)</f>
        <v>98.708649999999992</v>
      </c>
      <c r="E33" s="6">
        <f>AVERAGE(F17:F19)</f>
        <v>111.00491466666666</v>
      </c>
      <c r="F33" s="6">
        <f>AVERAGE(G17:G19)</f>
        <v>98.653326666666658</v>
      </c>
      <c r="G33" s="1"/>
      <c r="H33" s="1"/>
      <c r="I33" s="1"/>
      <c r="J33" s="1"/>
      <c r="K33" s="1"/>
      <c r="L33" s="5" t="s">
        <v>4</v>
      </c>
      <c r="M33" s="6">
        <f>AVERAGE(N17:N19)</f>
        <v>82.74069333333334</v>
      </c>
      <c r="N33" s="6">
        <f>AVERAGE(O17:O19)</f>
        <v>54.523386666666674</v>
      </c>
      <c r="O33" s="6">
        <f>AVERAGE(P17:P19)</f>
        <v>63.776984333333338</v>
      </c>
      <c r="P33" s="1"/>
      <c r="Q33" s="1"/>
      <c r="S33" s="13"/>
      <c r="T33" s="13"/>
      <c r="U33" s="16" t="s">
        <v>4</v>
      </c>
      <c r="V33" s="17">
        <f>AVERAGE(W17:W19)</f>
        <v>252.61495666666667</v>
      </c>
      <c r="W33" s="17">
        <f>AVERAGE(X17:X19)</f>
        <v>312.0963133333334</v>
      </c>
      <c r="X33" s="17">
        <f>AVERAGE(Y17:Y19)</f>
        <v>421.74362666666667</v>
      </c>
      <c r="Y33" s="13"/>
      <c r="Z33" s="13"/>
      <c r="AA33" s="13"/>
      <c r="AB33" s="13"/>
      <c r="AC33" s="13"/>
      <c r="AD33" s="16" t="s">
        <v>4</v>
      </c>
      <c r="AE33" s="17">
        <f>AVERAGE(AF17:AF19)</f>
        <v>268.53766000000002</v>
      </c>
      <c r="AF33" s="17">
        <f>AVERAGE(AG17:AG19)</f>
        <v>322.93829999999997</v>
      </c>
      <c r="AG33" s="17">
        <f>AVERAGE(AH17:AH19)</f>
        <v>495.35443333333336</v>
      </c>
      <c r="AH33" s="13"/>
      <c r="AI33" s="13"/>
      <c r="AK33" s="24"/>
      <c r="AL33" s="24"/>
      <c r="AM33" s="27" t="s">
        <v>4</v>
      </c>
      <c r="AN33" s="28">
        <f>AVERAGE(AO17:AO19)</f>
        <v>599622.91999999993</v>
      </c>
      <c r="AO33" s="28">
        <f>AVERAGE(AP17:AP19)</f>
        <v>1808582.2166666668</v>
      </c>
      <c r="AP33" s="28">
        <f>AVERAGE(AQ17:AQ19)</f>
        <v>6084898.666666667</v>
      </c>
      <c r="AQ33" s="24"/>
      <c r="AR33" s="24"/>
      <c r="AS33" s="24"/>
      <c r="AT33" s="24"/>
      <c r="AU33" s="24"/>
      <c r="AV33" s="27" t="s">
        <v>4</v>
      </c>
      <c r="AW33" s="28">
        <f>AVERAGE(AX17:AX19)</f>
        <v>321439.92333333334</v>
      </c>
      <c r="AX33" s="28">
        <f>AVERAGE(AY17:AY19)</f>
        <v>1044881.8866666667</v>
      </c>
      <c r="AY33" s="28">
        <f>AVERAGE(AZ17:AZ19)</f>
        <v>3359421.6666666665</v>
      </c>
      <c r="AZ33" s="24"/>
      <c r="BA33" s="24"/>
    </row>
    <row r="34" spans="1:53" x14ac:dyDescent="0.25">
      <c r="A34" s="1"/>
      <c r="B34" s="1"/>
      <c r="C34" s="9"/>
      <c r="D34" s="10"/>
      <c r="E34" s="10"/>
      <c r="F34" s="10"/>
      <c r="G34" s="1"/>
      <c r="H34" s="1"/>
      <c r="I34" s="1"/>
      <c r="J34" s="1"/>
      <c r="K34" s="1"/>
      <c r="L34" s="9"/>
      <c r="M34" s="10"/>
      <c r="N34" s="10"/>
      <c r="O34" s="10"/>
      <c r="P34" s="1"/>
      <c r="Q34" s="1"/>
      <c r="S34" s="13"/>
      <c r="T34" s="13"/>
      <c r="U34" s="20"/>
      <c r="V34" s="21"/>
      <c r="W34" s="21"/>
      <c r="X34" s="21"/>
      <c r="Y34" s="13"/>
      <c r="Z34" s="13"/>
      <c r="AA34" s="13"/>
      <c r="AB34" s="13"/>
      <c r="AC34" s="13"/>
      <c r="AD34" s="20"/>
      <c r="AE34" s="21"/>
      <c r="AF34" s="21"/>
      <c r="AG34" s="21"/>
      <c r="AH34" s="13"/>
      <c r="AI34" s="13"/>
      <c r="AK34" s="24"/>
      <c r="AL34" s="24"/>
      <c r="AM34" s="31"/>
      <c r="AN34" s="32"/>
      <c r="AO34" s="32"/>
      <c r="AP34" s="32"/>
      <c r="AQ34" s="24"/>
      <c r="AR34" s="24"/>
      <c r="AS34" s="24"/>
      <c r="AT34" s="24"/>
      <c r="AU34" s="24"/>
      <c r="AV34" s="31"/>
      <c r="AW34" s="32"/>
      <c r="AX34" s="32"/>
      <c r="AY34" s="32"/>
      <c r="AZ34" s="24"/>
      <c r="BA34" s="24"/>
    </row>
    <row r="35" spans="1:53" x14ac:dyDescent="0.25">
      <c r="A35" s="1"/>
      <c r="B35" s="1"/>
      <c r="C35" s="11"/>
      <c r="D35" s="4"/>
      <c r="E35" s="4"/>
      <c r="F35" s="4"/>
      <c r="G35" s="1"/>
      <c r="H35" s="1"/>
      <c r="I35" s="1"/>
      <c r="J35" s="1"/>
      <c r="K35" s="1"/>
      <c r="L35" s="11"/>
      <c r="M35" s="4"/>
      <c r="N35" s="4"/>
      <c r="O35" s="4"/>
      <c r="P35" s="1"/>
      <c r="Q35" s="1"/>
      <c r="S35" s="13"/>
      <c r="T35" s="13"/>
      <c r="U35" s="22"/>
      <c r="V35" s="15"/>
      <c r="W35" s="15"/>
      <c r="X35" s="15"/>
      <c r="Y35" s="13"/>
      <c r="Z35" s="13"/>
      <c r="AA35" s="13"/>
      <c r="AB35" s="13"/>
      <c r="AC35" s="13"/>
      <c r="AD35" s="22"/>
      <c r="AE35" s="15"/>
      <c r="AF35" s="15"/>
      <c r="AG35" s="15"/>
      <c r="AH35" s="13"/>
      <c r="AI35" s="13"/>
      <c r="AK35" s="24"/>
      <c r="AL35" s="24"/>
      <c r="AM35" s="33"/>
      <c r="AN35" s="26"/>
      <c r="AO35" s="26"/>
      <c r="AP35" s="26"/>
      <c r="AQ35" s="24"/>
      <c r="AR35" s="24"/>
      <c r="AS35" s="24"/>
      <c r="AT35" s="24"/>
      <c r="AU35" s="24"/>
      <c r="AV35" s="33"/>
      <c r="AW35" s="26"/>
      <c r="AX35" s="26"/>
      <c r="AY35" s="26"/>
      <c r="AZ35" s="24"/>
      <c r="BA35" s="24"/>
    </row>
    <row r="36" spans="1:53" x14ac:dyDescent="0.25">
      <c r="A36" s="1"/>
      <c r="B36" s="1"/>
      <c r="C36" s="5" t="s">
        <v>5</v>
      </c>
      <c r="D36" s="6">
        <f>AVERAGE(E20:E22)</f>
        <v>263.52005000000003</v>
      </c>
      <c r="E36" s="6">
        <f>AVERAGE(F20:F22)</f>
        <v>155.28837333333334</v>
      </c>
      <c r="F36" s="6">
        <f>AVERAGE(G20:G22)</f>
        <v>217.42052666666666</v>
      </c>
      <c r="G36" s="1"/>
      <c r="H36" s="1"/>
      <c r="I36" s="1"/>
      <c r="J36" s="1"/>
      <c r="K36" s="1"/>
      <c r="L36" s="5" t="s">
        <v>5</v>
      </c>
      <c r="M36" s="6">
        <f>AVERAGE(N20:N22)</f>
        <v>180.89394000000001</v>
      </c>
      <c r="N36" s="6">
        <f>AVERAGE(O20:O22)</f>
        <v>120.88381166666666</v>
      </c>
      <c r="O36" s="6">
        <f>AVERAGE(P20:P22)</f>
        <v>178.45175866666668</v>
      </c>
      <c r="P36" s="1"/>
      <c r="Q36" s="1"/>
      <c r="S36" s="13"/>
      <c r="T36" s="13"/>
      <c r="U36" s="16" t="s">
        <v>5</v>
      </c>
      <c r="V36" s="17">
        <f>AVERAGE(W20:W22)</f>
        <v>284.19033666666667</v>
      </c>
      <c r="W36" s="17">
        <f>AVERAGE(X20:X22)</f>
        <v>467.22689999999994</v>
      </c>
      <c r="X36" s="17">
        <f>AVERAGE(Y20:Y22)</f>
        <v>712.87857666666662</v>
      </c>
      <c r="Y36" s="13"/>
      <c r="Z36" s="13"/>
      <c r="AA36" s="13"/>
      <c r="AB36" s="13"/>
      <c r="AC36" s="13"/>
      <c r="AD36" s="16" t="s">
        <v>5</v>
      </c>
      <c r="AE36" s="17">
        <f>AVERAGE(AF20:AF22)</f>
        <v>321.91582333333332</v>
      </c>
      <c r="AF36" s="17">
        <f>AVERAGE(AG20:AG22)</f>
        <v>585.31573333333336</v>
      </c>
      <c r="AG36" s="17">
        <f>AVERAGE(AH20:AH22)</f>
        <v>1410.0268999999998</v>
      </c>
      <c r="AH36" s="13"/>
      <c r="AI36" s="13"/>
      <c r="AK36" s="24"/>
      <c r="AL36" s="24"/>
      <c r="AM36" s="27" t="s">
        <v>5</v>
      </c>
      <c r="AN36" s="28">
        <f>AVERAGE(AO20:AO22)</f>
        <v>4849658.166666667</v>
      </c>
      <c r="AO36" s="28">
        <f>AVERAGE(AP20:AP22)</f>
        <v>38386632</v>
      </c>
      <c r="AP36" s="28">
        <f>AVERAGE(AQ20:AQ22)</f>
        <v>70819012</v>
      </c>
      <c r="AQ36" s="24"/>
      <c r="AR36" s="24"/>
      <c r="AS36" s="24"/>
      <c r="AT36" s="24"/>
      <c r="AU36" s="24"/>
      <c r="AV36" s="27" t="s">
        <v>5</v>
      </c>
      <c r="AW36" s="28">
        <f>AVERAGE(AX20:AX22)</f>
        <v>5236515.5</v>
      </c>
      <c r="AX36" s="28">
        <f>AVERAGE(AY20:AY22)</f>
        <v>42911042.666666664</v>
      </c>
      <c r="AY36" s="28">
        <f>AVERAGE(AZ20:AZ22)</f>
        <v>77864858.666666672</v>
      </c>
      <c r="AZ36" s="24"/>
      <c r="BA36" s="24"/>
    </row>
    <row r="37" spans="1:53" x14ac:dyDescent="0.25">
      <c r="A37" s="1"/>
      <c r="B37" s="1"/>
      <c r="C37" s="10"/>
      <c r="D37" s="10"/>
      <c r="E37" s="10"/>
      <c r="F37" s="10"/>
      <c r="G37" s="1"/>
      <c r="H37" s="1"/>
      <c r="I37" s="1"/>
      <c r="J37" s="1"/>
      <c r="K37" s="1"/>
      <c r="L37" s="10"/>
      <c r="M37" s="10"/>
      <c r="N37" s="10"/>
      <c r="O37" s="10"/>
      <c r="P37" s="1"/>
      <c r="Q37" s="1"/>
      <c r="S37" s="13"/>
      <c r="T37" s="13"/>
      <c r="U37" s="21"/>
      <c r="V37" s="21"/>
      <c r="W37" s="21"/>
      <c r="X37" s="21"/>
      <c r="Y37" s="13"/>
      <c r="Z37" s="13"/>
      <c r="AA37" s="13"/>
      <c r="AB37" s="13"/>
      <c r="AC37" s="13"/>
      <c r="AD37" s="21"/>
      <c r="AE37" s="21"/>
      <c r="AF37" s="21"/>
      <c r="AG37" s="21"/>
      <c r="AH37" s="13"/>
      <c r="AI37" s="13"/>
      <c r="AK37" s="24"/>
      <c r="AL37" s="24"/>
      <c r="AM37" s="32"/>
      <c r="AN37" s="32"/>
      <c r="AO37" s="32"/>
      <c r="AP37" s="32"/>
      <c r="AQ37" s="24"/>
      <c r="AR37" s="24"/>
      <c r="AS37" s="24"/>
      <c r="AT37" s="24"/>
      <c r="AU37" s="24"/>
      <c r="AV37" s="32"/>
      <c r="AW37" s="32"/>
      <c r="AX37" s="32"/>
      <c r="AY37" s="32"/>
      <c r="AZ37" s="24"/>
      <c r="BA37" s="24"/>
    </row>
    <row r="38" spans="1:5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</row>
    <row r="45" spans="1:53" ht="61.5" x14ac:dyDescent="0.9">
      <c r="I45" s="35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Tan</dc:creator>
  <cp:lastModifiedBy>Jeffrey Tan</cp:lastModifiedBy>
  <dcterms:created xsi:type="dcterms:W3CDTF">2015-06-05T18:17:20Z</dcterms:created>
  <dcterms:modified xsi:type="dcterms:W3CDTF">2021-04-15T15:09:34Z</dcterms:modified>
</cp:coreProperties>
</file>