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effr\Documents\MATLAB\smlink3\"/>
    </mc:Choice>
  </mc:AlternateContent>
  <xr:revisionPtr revIDLastSave="0" documentId="13_ncr:1_{7A848939-ABFB-40FF-B1A3-9093BDBD207F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  <sheet name="Sheet1" sheetId="1" r:id="rId6"/>
    <sheet name="Sheet2" sheetId="2" r:id="rId7"/>
    <sheet name="Sheet3" sheetId="3" r:id="rId8"/>
  </sheets>
  <definedNames>
    <definedName name="_xlcn.WorksheetConnection_Sheet1M2M161" hidden="1">Sheet1!$L$2:$L$16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M$2:$M$16"/>
        </x15:modelTables>
      </x15:dataModel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K19" i="1"/>
  <c r="L19" i="1"/>
  <c r="D19" i="1"/>
  <c r="F21" i="1"/>
  <c r="G21" i="1"/>
  <c r="H21" i="1"/>
  <c r="I21" i="1"/>
  <c r="J21" i="1"/>
  <c r="K21" i="1"/>
  <c r="L21" i="1"/>
  <c r="M21" i="1"/>
  <c r="D21" i="1"/>
  <c r="D18" i="1"/>
  <c r="E18" i="1"/>
  <c r="E20" i="1"/>
  <c r="F20" i="1"/>
  <c r="G20" i="1"/>
  <c r="H20" i="1"/>
  <c r="I20" i="1"/>
  <c r="J20" i="1"/>
  <c r="K20" i="1"/>
  <c r="L20" i="1"/>
  <c r="D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F18" i="1"/>
  <c r="G18" i="1"/>
  <c r="H18" i="1"/>
  <c r="I18" i="1"/>
  <c r="J18" i="1"/>
  <c r="K18" i="1"/>
  <c r="L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583279-C7B1-4181-A21F-9FB387DEB9B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C30470-088A-404C-A83D-1EF50DD93524}" name="WorksheetConnection_Sheet1!$M$2:$M$16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M2M161"/>
        </x15:connection>
      </ext>
    </extLst>
  </connection>
</connections>
</file>

<file path=xl/sharedStrings.xml><?xml version="1.0" encoding="utf-8"?>
<sst xmlns="http://schemas.openxmlformats.org/spreadsheetml/2006/main" count="30" uniqueCount="30">
  <si>
    <t>Student Name</t>
  </si>
  <si>
    <t>Number</t>
  </si>
  <si>
    <t>Student ID</t>
  </si>
  <si>
    <t>Quiz 1</t>
  </si>
  <si>
    <t>Quiz 2</t>
  </si>
  <si>
    <t>Quiz 3</t>
  </si>
  <si>
    <t>Quiz 4</t>
  </si>
  <si>
    <t>Ass. 1</t>
  </si>
  <si>
    <t>Ass. 2</t>
  </si>
  <si>
    <t>Ass. 3</t>
  </si>
  <si>
    <t>Midterm</t>
  </si>
  <si>
    <t>John</t>
  </si>
  <si>
    <t>Mark</t>
  </si>
  <si>
    <t>Elizabeth</t>
  </si>
  <si>
    <t>Ahmed</t>
  </si>
  <si>
    <t>Ben</t>
  </si>
  <si>
    <t>Sarah</t>
  </si>
  <si>
    <t>Jami</t>
  </si>
  <si>
    <t>James</t>
  </si>
  <si>
    <t>Sufia</t>
  </si>
  <si>
    <t>Nancy</t>
  </si>
  <si>
    <t>Joseph</t>
  </si>
  <si>
    <t>Chris</t>
  </si>
  <si>
    <t>Robin</t>
  </si>
  <si>
    <t>Fabio</t>
  </si>
  <si>
    <t>Celia</t>
  </si>
  <si>
    <t>Final Grade</t>
  </si>
  <si>
    <t>AVERAGE</t>
  </si>
  <si>
    <t>MIDEAN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</si>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</sst>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2" fontId="0" fillId="0" borderId="0" xfId="0" applyNumberForma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4053902551380031E-2"/>
          <c:y val="4.61111088922913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Final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Sheet1!$C$2:$C$16</c:f>
              <c:strCache>
                <c:ptCount val="15"/>
                <c:pt idx="0">
                  <c:v>John</c:v>
                </c:pt>
                <c:pt idx="1">
                  <c:v>Mark</c:v>
                </c:pt>
                <c:pt idx="2">
                  <c:v>Elizabeth</c:v>
                </c:pt>
                <c:pt idx="3">
                  <c:v>Ahmed</c:v>
                </c:pt>
                <c:pt idx="4">
                  <c:v>Ben</c:v>
                </c:pt>
                <c:pt idx="5">
                  <c:v>Sarah</c:v>
                </c:pt>
                <c:pt idx="6">
                  <c:v>Jami</c:v>
                </c:pt>
                <c:pt idx="7">
                  <c:v>James</c:v>
                </c:pt>
                <c:pt idx="8">
                  <c:v>Sufia</c:v>
                </c:pt>
                <c:pt idx="9">
                  <c:v>Nancy</c:v>
                </c:pt>
                <c:pt idx="10">
                  <c:v>Joseph</c:v>
                </c:pt>
                <c:pt idx="11">
                  <c:v>Chris</c:v>
                </c:pt>
                <c:pt idx="12">
                  <c:v>Robin</c:v>
                </c:pt>
                <c:pt idx="13">
                  <c:v>Fabio</c:v>
                </c:pt>
                <c:pt idx="14">
                  <c:v>Celia</c:v>
                </c:pt>
              </c:strCache>
            </c:strRef>
          </c:cat>
          <c:val>
            <c:numRef>
              <c:f>Sheet1!$L$2:$L$16</c:f>
              <c:numCache>
                <c:formatCode>#\ ?/?</c:formatCode>
                <c:ptCount val="15"/>
                <c:pt idx="0" formatCode="General">
                  <c:v>57</c:v>
                </c:pt>
                <c:pt idx="1">
                  <c:v>47</c:v>
                </c:pt>
                <c:pt idx="2" formatCode="General">
                  <c:v>48</c:v>
                </c:pt>
                <c:pt idx="3" formatCode="General">
                  <c:v>49</c:v>
                </c:pt>
                <c:pt idx="4" formatCode="General">
                  <c:v>50</c:v>
                </c:pt>
                <c:pt idx="5" formatCode="General">
                  <c:v>51</c:v>
                </c:pt>
                <c:pt idx="6" formatCode="General">
                  <c:v>52</c:v>
                </c:pt>
                <c:pt idx="7" formatCode="General">
                  <c:v>53</c:v>
                </c:pt>
                <c:pt idx="8" formatCode="General">
                  <c:v>54</c:v>
                </c:pt>
                <c:pt idx="9" formatCode="General">
                  <c:v>55</c:v>
                </c:pt>
                <c:pt idx="10" formatCode="General">
                  <c:v>56</c:v>
                </c:pt>
                <c:pt idx="11" formatCode="General">
                  <c:v>57</c:v>
                </c:pt>
                <c:pt idx="12" formatCode="General">
                  <c:v>58</c:v>
                </c:pt>
                <c:pt idx="13" formatCode="General">
                  <c:v>59</c:v>
                </c:pt>
                <c:pt idx="14" formatCode="General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2-4C0A-85A1-5B8B1FE316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axId val="1970218944"/>
        <c:axId val="1360977088"/>
      </c:barChart>
      <c:catAx>
        <c:axId val="197021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77088"/>
        <c:crosses val="autoZero"/>
        <c:auto val="1"/>
        <c:lblAlgn val="ctr"/>
        <c:lblOffset val="100"/>
        <c:noMultiLvlLbl val="0"/>
      </c:catAx>
      <c:valAx>
        <c:axId val="1360977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0218944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2.5428331875182269E-2"/>
          <c:w val="0.90286351706036749"/>
          <c:h val="0.52071996208807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Quiz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Sheet1!$C$2:$C$16</c:f>
              <c:strCache>
                <c:ptCount val="15"/>
                <c:pt idx="0">
                  <c:v>John</c:v>
                </c:pt>
                <c:pt idx="1">
                  <c:v>Mark</c:v>
                </c:pt>
                <c:pt idx="2">
                  <c:v>Elizabeth</c:v>
                </c:pt>
                <c:pt idx="3">
                  <c:v>Ahmed</c:v>
                </c:pt>
                <c:pt idx="4">
                  <c:v>Ben</c:v>
                </c:pt>
                <c:pt idx="5">
                  <c:v>Sarah</c:v>
                </c:pt>
                <c:pt idx="6">
                  <c:v>Jami</c:v>
                </c:pt>
                <c:pt idx="7">
                  <c:v>James</c:v>
                </c:pt>
                <c:pt idx="8">
                  <c:v>Sufia</c:v>
                </c:pt>
                <c:pt idx="9">
                  <c:v>Nancy</c:v>
                </c:pt>
                <c:pt idx="10">
                  <c:v>Joseph</c:v>
                </c:pt>
                <c:pt idx="11">
                  <c:v>Chris</c:v>
                </c:pt>
                <c:pt idx="12">
                  <c:v>Robin</c:v>
                </c:pt>
                <c:pt idx="13">
                  <c:v>Fabio</c:v>
                </c:pt>
                <c:pt idx="14">
                  <c:v>Celia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B-4C27-BBD1-959C29BE8BD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Quiz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Sheet1!$C$2:$C$16</c:f>
              <c:strCache>
                <c:ptCount val="15"/>
                <c:pt idx="0">
                  <c:v>John</c:v>
                </c:pt>
                <c:pt idx="1">
                  <c:v>Mark</c:v>
                </c:pt>
                <c:pt idx="2">
                  <c:v>Elizabeth</c:v>
                </c:pt>
                <c:pt idx="3">
                  <c:v>Ahmed</c:v>
                </c:pt>
                <c:pt idx="4">
                  <c:v>Ben</c:v>
                </c:pt>
                <c:pt idx="5">
                  <c:v>Sarah</c:v>
                </c:pt>
                <c:pt idx="6">
                  <c:v>Jami</c:v>
                </c:pt>
                <c:pt idx="7">
                  <c:v>James</c:v>
                </c:pt>
                <c:pt idx="8">
                  <c:v>Sufia</c:v>
                </c:pt>
                <c:pt idx="9">
                  <c:v>Nancy</c:v>
                </c:pt>
                <c:pt idx="10">
                  <c:v>Joseph</c:v>
                </c:pt>
                <c:pt idx="11">
                  <c:v>Chris</c:v>
                </c:pt>
                <c:pt idx="12">
                  <c:v>Robin</c:v>
                </c:pt>
                <c:pt idx="13">
                  <c:v>Fabio</c:v>
                </c:pt>
                <c:pt idx="14">
                  <c:v>Celia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B-4C27-BBD1-959C29BE8BD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Quiz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Sheet1!$C$2:$C$16</c:f>
              <c:strCache>
                <c:ptCount val="15"/>
                <c:pt idx="0">
                  <c:v>John</c:v>
                </c:pt>
                <c:pt idx="1">
                  <c:v>Mark</c:v>
                </c:pt>
                <c:pt idx="2">
                  <c:v>Elizabeth</c:v>
                </c:pt>
                <c:pt idx="3">
                  <c:v>Ahmed</c:v>
                </c:pt>
                <c:pt idx="4">
                  <c:v>Ben</c:v>
                </c:pt>
                <c:pt idx="5">
                  <c:v>Sarah</c:v>
                </c:pt>
                <c:pt idx="6">
                  <c:v>Jami</c:v>
                </c:pt>
                <c:pt idx="7">
                  <c:v>James</c:v>
                </c:pt>
                <c:pt idx="8">
                  <c:v>Sufia</c:v>
                </c:pt>
                <c:pt idx="9">
                  <c:v>Nancy</c:v>
                </c:pt>
                <c:pt idx="10">
                  <c:v>Joseph</c:v>
                </c:pt>
                <c:pt idx="11">
                  <c:v>Chris</c:v>
                </c:pt>
                <c:pt idx="12">
                  <c:v>Robin</c:v>
                </c:pt>
                <c:pt idx="13">
                  <c:v>Fabio</c:v>
                </c:pt>
                <c:pt idx="14">
                  <c:v>Celia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B-4C27-BBD1-959C29BE8BD8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Quiz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Sheet1!$C$2:$C$16</c:f>
              <c:strCache>
                <c:ptCount val="15"/>
                <c:pt idx="0">
                  <c:v>John</c:v>
                </c:pt>
                <c:pt idx="1">
                  <c:v>Mark</c:v>
                </c:pt>
                <c:pt idx="2">
                  <c:v>Elizabeth</c:v>
                </c:pt>
                <c:pt idx="3">
                  <c:v>Ahmed</c:v>
                </c:pt>
                <c:pt idx="4">
                  <c:v>Ben</c:v>
                </c:pt>
                <c:pt idx="5">
                  <c:v>Sarah</c:v>
                </c:pt>
                <c:pt idx="6">
                  <c:v>Jami</c:v>
                </c:pt>
                <c:pt idx="7">
                  <c:v>James</c:v>
                </c:pt>
                <c:pt idx="8">
                  <c:v>Sufia</c:v>
                </c:pt>
                <c:pt idx="9">
                  <c:v>Nancy</c:v>
                </c:pt>
                <c:pt idx="10">
                  <c:v>Joseph</c:v>
                </c:pt>
                <c:pt idx="11">
                  <c:v>Chris</c:v>
                </c:pt>
                <c:pt idx="12">
                  <c:v>Robin</c:v>
                </c:pt>
                <c:pt idx="13">
                  <c:v>Fabio</c:v>
                </c:pt>
                <c:pt idx="14">
                  <c:v>Celia</c:v>
                </c:pt>
              </c:strCache>
            </c:str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9B-4C27-BBD1-959C29BE8BD8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Ass.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Sheet1!$C$2:$C$16</c:f>
              <c:strCache>
                <c:ptCount val="15"/>
                <c:pt idx="0">
                  <c:v>John</c:v>
                </c:pt>
                <c:pt idx="1">
                  <c:v>Mark</c:v>
                </c:pt>
                <c:pt idx="2">
                  <c:v>Elizabeth</c:v>
                </c:pt>
                <c:pt idx="3">
                  <c:v>Ahmed</c:v>
                </c:pt>
                <c:pt idx="4">
                  <c:v>Ben</c:v>
                </c:pt>
                <c:pt idx="5">
                  <c:v>Sarah</c:v>
                </c:pt>
                <c:pt idx="6">
                  <c:v>Jami</c:v>
                </c:pt>
                <c:pt idx="7">
                  <c:v>James</c:v>
                </c:pt>
                <c:pt idx="8">
                  <c:v>Sufia</c:v>
                </c:pt>
                <c:pt idx="9">
                  <c:v>Nancy</c:v>
                </c:pt>
                <c:pt idx="10">
                  <c:v>Joseph</c:v>
                </c:pt>
                <c:pt idx="11">
                  <c:v>Chris</c:v>
                </c:pt>
                <c:pt idx="12">
                  <c:v>Robin</c:v>
                </c:pt>
                <c:pt idx="13">
                  <c:v>Fabio</c:v>
                </c:pt>
                <c:pt idx="14">
                  <c:v>Celia</c:v>
                </c:pt>
              </c:strCache>
            </c:str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9B-4C27-BBD1-959C29BE8BD8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Ass.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Sheet1!$C$2:$C$16</c:f>
              <c:strCache>
                <c:ptCount val="15"/>
                <c:pt idx="0">
                  <c:v>John</c:v>
                </c:pt>
                <c:pt idx="1">
                  <c:v>Mark</c:v>
                </c:pt>
                <c:pt idx="2">
                  <c:v>Elizabeth</c:v>
                </c:pt>
                <c:pt idx="3">
                  <c:v>Ahmed</c:v>
                </c:pt>
                <c:pt idx="4">
                  <c:v>Ben</c:v>
                </c:pt>
                <c:pt idx="5">
                  <c:v>Sarah</c:v>
                </c:pt>
                <c:pt idx="6">
                  <c:v>Jami</c:v>
                </c:pt>
                <c:pt idx="7">
                  <c:v>James</c:v>
                </c:pt>
                <c:pt idx="8">
                  <c:v>Sufia</c:v>
                </c:pt>
                <c:pt idx="9">
                  <c:v>Nancy</c:v>
                </c:pt>
                <c:pt idx="10">
                  <c:v>Joseph</c:v>
                </c:pt>
                <c:pt idx="11">
                  <c:v>Chris</c:v>
                </c:pt>
                <c:pt idx="12">
                  <c:v>Robin</c:v>
                </c:pt>
                <c:pt idx="13">
                  <c:v>Fabio</c:v>
                </c:pt>
                <c:pt idx="14">
                  <c:v>Celia</c:v>
                </c:pt>
              </c:strCache>
            </c:str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B-4C27-BBD1-959C29BE8BD8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Ass.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Sheet1!$C$2:$C$16</c:f>
              <c:strCache>
                <c:ptCount val="15"/>
                <c:pt idx="0">
                  <c:v>John</c:v>
                </c:pt>
                <c:pt idx="1">
                  <c:v>Mark</c:v>
                </c:pt>
                <c:pt idx="2">
                  <c:v>Elizabeth</c:v>
                </c:pt>
                <c:pt idx="3">
                  <c:v>Ahmed</c:v>
                </c:pt>
                <c:pt idx="4">
                  <c:v>Ben</c:v>
                </c:pt>
                <c:pt idx="5">
                  <c:v>Sarah</c:v>
                </c:pt>
                <c:pt idx="6">
                  <c:v>Jami</c:v>
                </c:pt>
                <c:pt idx="7">
                  <c:v>James</c:v>
                </c:pt>
                <c:pt idx="8">
                  <c:v>Sufia</c:v>
                </c:pt>
                <c:pt idx="9">
                  <c:v>Nancy</c:v>
                </c:pt>
                <c:pt idx="10">
                  <c:v>Joseph</c:v>
                </c:pt>
                <c:pt idx="11">
                  <c:v>Chris</c:v>
                </c:pt>
                <c:pt idx="12">
                  <c:v>Robin</c:v>
                </c:pt>
                <c:pt idx="13">
                  <c:v>Fabio</c:v>
                </c:pt>
                <c:pt idx="14">
                  <c:v>Celia</c:v>
                </c:pt>
              </c:strCache>
            </c:str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9B-4C27-BBD1-959C29BE8BD8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Midterm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Sheet1!$C$2:$C$16</c:f>
              <c:strCache>
                <c:ptCount val="15"/>
                <c:pt idx="0">
                  <c:v>John</c:v>
                </c:pt>
                <c:pt idx="1">
                  <c:v>Mark</c:v>
                </c:pt>
                <c:pt idx="2">
                  <c:v>Elizabeth</c:v>
                </c:pt>
                <c:pt idx="3">
                  <c:v>Ahmed</c:v>
                </c:pt>
                <c:pt idx="4">
                  <c:v>Ben</c:v>
                </c:pt>
                <c:pt idx="5">
                  <c:v>Sarah</c:v>
                </c:pt>
                <c:pt idx="6">
                  <c:v>Jami</c:v>
                </c:pt>
                <c:pt idx="7">
                  <c:v>James</c:v>
                </c:pt>
                <c:pt idx="8">
                  <c:v>Sufia</c:v>
                </c:pt>
                <c:pt idx="9">
                  <c:v>Nancy</c:v>
                </c:pt>
                <c:pt idx="10">
                  <c:v>Joseph</c:v>
                </c:pt>
                <c:pt idx="11">
                  <c:v>Chris</c:v>
                </c:pt>
                <c:pt idx="12">
                  <c:v>Robin</c:v>
                </c:pt>
                <c:pt idx="13">
                  <c:v>Fabio</c:v>
                </c:pt>
                <c:pt idx="14">
                  <c:v>Celia</c:v>
                </c:pt>
              </c:strCache>
            </c:str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28</c:v>
                </c:pt>
                <c:pt idx="1">
                  <c:v>26</c:v>
                </c:pt>
                <c:pt idx="2">
                  <c:v>30</c:v>
                </c:pt>
                <c:pt idx="3">
                  <c:v>25</c:v>
                </c:pt>
                <c:pt idx="4">
                  <c:v>24</c:v>
                </c:pt>
                <c:pt idx="5">
                  <c:v>26</c:v>
                </c:pt>
                <c:pt idx="6">
                  <c:v>30</c:v>
                </c:pt>
                <c:pt idx="7">
                  <c:v>30</c:v>
                </c:pt>
                <c:pt idx="8">
                  <c:v>28</c:v>
                </c:pt>
                <c:pt idx="9">
                  <c:v>27</c:v>
                </c:pt>
                <c:pt idx="10">
                  <c:v>28</c:v>
                </c:pt>
                <c:pt idx="11">
                  <c:v>25</c:v>
                </c:pt>
                <c:pt idx="12">
                  <c:v>20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9B-4C27-BBD1-959C29BE8BD8}"/>
            </c:ext>
          </c:extLst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Final Grade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Sheet1!$C$2:$C$16</c:f>
              <c:strCache>
                <c:ptCount val="15"/>
                <c:pt idx="0">
                  <c:v>John</c:v>
                </c:pt>
                <c:pt idx="1">
                  <c:v>Mark</c:v>
                </c:pt>
                <c:pt idx="2">
                  <c:v>Elizabeth</c:v>
                </c:pt>
                <c:pt idx="3">
                  <c:v>Ahmed</c:v>
                </c:pt>
                <c:pt idx="4">
                  <c:v>Ben</c:v>
                </c:pt>
                <c:pt idx="5">
                  <c:v>Sarah</c:v>
                </c:pt>
                <c:pt idx="6">
                  <c:v>Jami</c:v>
                </c:pt>
                <c:pt idx="7">
                  <c:v>James</c:v>
                </c:pt>
                <c:pt idx="8">
                  <c:v>Sufia</c:v>
                </c:pt>
                <c:pt idx="9">
                  <c:v>Nancy</c:v>
                </c:pt>
                <c:pt idx="10">
                  <c:v>Joseph</c:v>
                </c:pt>
                <c:pt idx="11">
                  <c:v>Chris</c:v>
                </c:pt>
                <c:pt idx="12">
                  <c:v>Robin</c:v>
                </c:pt>
                <c:pt idx="13">
                  <c:v>Fabio</c:v>
                </c:pt>
                <c:pt idx="14">
                  <c:v>Celia</c:v>
                </c:pt>
              </c:strCache>
            </c:strRef>
          </c:cat>
          <c:val>
            <c:numRef>
              <c:f>Sheet1!$L$2:$L$16</c:f>
              <c:numCache>
                <c:formatCode>#\ ?/?</c:formatCode>
                <c:ptCount val="15"/>
                <c:pt idx="0" formatCode="General">
                  <c:v>57</c:v>
                </c:pt>
                <c:pt idx="1">
                  <c:v>47</c:v>
                </c:pt>
                <c:pt idx="2" formatCode="General">
                  <c:v>48</c:v>
                </c:pt>
                <c:pt idx="3" formatCode="General">
                  <c:v>49</c:v>
                </c:pt>
                <c:pt idx="4" formatCode="General">
                  <c:v>50</c:v>
                </c:pt>
                <c:pt idx="5" formatCode="General">
                  <c:v>51</c:v>
                </c:pt>
                <c:pt idx="6" formatCode="General">
                  <c:v>52</c:v>
                </c:pt>
                <c:pt idx="7" formatCode="General">
                  <c:v>53</c:v>
                </c:pt>
                <c:pt idx="8" formatCode="General">
                  <c:v>54</c:v>
                </c:pt>
                <c:pt idx="9" formatCode="General">
                  <c:v>55</c:v>
                </c:pt>
                <c:pt idx="10" formatCode="General">
                  <c:v>56</c:v>
                </c:pt>
                <c:pt idx="11" formatCode="General">
                  <c:v>57</c:v>
                </c:pt>
                <c:pt idx="12" formatCode="General">
                  <c:v>58</c:v>
                </c:pt>
                <c:pt idx="13" formatCode="General">
                  <c:v>59</c:v>
                </c:pt>
                <c:pt idx="14" formatCode="General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9B-4C27-BBD1-959C29BE8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486064"/>
        <c:axId val="1360978048"/>
      </c:barChart>
      <c:catAx>
        <c:axId val="13534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78048"/>
        <c:crosses val="autoZero"/>
        <c:auto val="1"/>
        <c:lblAlgn val="ctr"/>
        <c:lblOffset val="100"/>
        <c:noMultiLvlLbl val="0"/>
      </c:catAx>
      <c:valAx>
        <c:axId val="13609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Sheet1!$B$18:$C$18</c:f>
              <c:strCache>
                <c:ptCount val="2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Sheet1!$D$1:$L$1</c:f>
              <c:strCache>
                <c:ptCount val="9"/>
                <c:pt idx="0">
                  <c:v>Quiz 1</c:v>
                </c:pt>
                <c:pt idx="1">
                  <c:v>Quiz 2</c:v>
                </c:pt>
                <c:pt idx="2">
                  <c:v>Quiz 3</c:v>
                </c:pt>
                <c:pt idx="3">
                  <c:v>Quiz 4</c:v>
                </c:pt>
                <c:pt idx="4">
                  <c:v>Ass. 1</c:v>
                </c:pt>
                <c:pt idx="5">
                  <c:v>Ass. 2</c:v>
                </c:pt>
                <c:pt idx="6">
                  <c:v>Ass. 3</c:v>
                </c:pt>
                <c:pt idx="7">
                  <c:v>Midterm</c:v>
                </c:pt>
                <c:pt idx="8">
                  <c:v>Final Grade</c:v>
                </c:pt>
              </c:strCache>
            </c:strRef>
          </c:cat>
          <c:val>
            <c:numRef>
              <c:f>Sheet1!$D$18:$L$18</c:f>
              <c:numCache>
                <c:formatCode>General</c:formatCode>
                <c:ptCount val="9"/>
                <c:pt idx="0">
                  <c:v>7.9333333333333336</c:v>
                </c:pt>
                <c:pt idx="1">
                  <c:v>8.8000000000000007</c:v>
                </c:pt>
                <c:pt idx="2">
                  <c:v>9</c:v>
                </c:pt>
                <c:pt idx="3">
                  <c:v>9.1333333333333329</c:v>
                </c:pt>
                <c:pt idx="4">
                  <c:v>3.7333333333333334</c:v>
                </c:pt>
                <c:pt idx="5">
                  <c:v>3.7333333333333334</c:v>
                </c:pt>
                <c:pt idx="6">
                  <c:v>3.7333333333333334</c:v>
                </c:pt>
                <c:pt idx="7">
                  <c:v>27</c:v>
                </c:pt>
                <c:pt idx="8">
                  <c:v>53.733333333333334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3-47EF-9A93-EA13A7A459DE}"/>
            </c:ext>
          </c:extLst>
        </c:ser>
        <c:ser>
          <c:idx val="1"/>
          <c:order val="1"/>
          <c:tx>
            <c:strRef>
              <c:f>Sheet1!$B$19:$C$19</c:f>
              <c:strCache>
                <c:ptCount val="2"/>
                <c:pt idx="0">
                  <c:v>MIDEAN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Sheet1!$D$1:$L$1</c:f>
              <c:strCache>
                <c:ptCount val="9"/>
                <c:pt idx="0">
                  <c:v>Quiz 1</c:v>
                </c:pt>
                <c:pt idx="1">
                  <c:v>Quiz 2</c:v>
                </c:pt>
                <c:pt idx="2">
                  <c:v>Quiz 3</c:v>
                </c:pt>
                <c:pt idx="3">
                  <c:v>Quiz 4</c:v>
                </c:pt>
                <c:pt idx="4">
                  <c:v>Ass. 1</c:v>
                </c:pt>
                <c:pt idx="5">
                  <c:v>Ass. 2</c:v>
                </c:pt>
                <c:pt idx="6">
                  <c:v>Ass. 3</c:v>
                </c:pt>
                <c:pt idx="7">
                  <c:v>Midterm</c:v>
                </c:pt>
                <c:pt idx="8">
                  <c:v>Final Grade</c:v>
                </c:pt>
              </c:strCache>
            </c:strRef>
          </c:cat>
          <c:val>
            <c:numRef>
              <c:f>Sheet1!$D$19:$L$19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28</c:v>
                </c:pt>
                <c:pt idx="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3-47EF-9A93-EA13A7A459DE}"/>
            </c:ext>
          </c:extLst>
        </c:ser>
        <c:ser>
          <c:idx val="2"/>
          <c:order val="2"/>
          <c:tx>
            <c:strRef>
              <c:f>Sheet1!$B$20:$C$20</c:f>
              <c:strCache>
                <c:ptCount val="2"/>
                <c:pt idx="0">
                  <c:v>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Sheet1!$D$1:$L$1</c:f>
              <c:strCache>
                <c:ptCount val="9"/>
                <c:pt idx="0">
                  <c:v>Quiz 1</c:v>
                </c:pt>
                <c:pt idx="1">
                  <c:v>Quiz 2</c:v>
                </c:pt>
                <c:pt idx="2">
                  <c:v>Quiz 3</c:v>
                </c:pt>
                <c:pt idx="3">
                  <c:v>Quiz 4</c:v>
                </c:pt>
                <c:pt idx="4">
                  <c:v>Ass. 1</c:v>
                </c:pt>
                <c:pt idx="5">
                  <c:v>Ass. 2</c:v>
                </c:pt>
                <c:pt idx="6">
                  <c:v>Ass. 3</c:v>
                </c:pt>
                <c:pt idx="7">
                  <c:v>Midterm</c:v>
                </c:pt>
                <c:pt idx="8">
                  <c:v>Final Grade</c:v>
                </c:pt>
              </c:strCache>
            </c:strRef>
          </c:cat>
          <c:val>
            <c:numRef>
              <c:f>Sheet1!$D$20:$L$20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27.5</c:v>
                </c:pt>
                <c:pt idx="8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3-47EF-9A93-EA13A7A45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603888"/>
        <c:axId val="1816532560"/>
      </c:barChart>
      <c:catAx>
        <c:axId val="76360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32560"/>
        <c:crosses val="autoZero"/>
        <c:auto val="1"/>
        <c:lblAlgn val="ctr"/>
        <c:lblOffset val="100"/>
        <c:noMultiLvlLbl val="0"/>
      </c:catAx>
      <c:valAx>
        <c:axId val="18165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146807</xdr:colOff>
      <xdr:row>16</xdr:row>
      <xdr:rowOff>0</xdr:rowOff>
    </xdr:from>
    <xdr:to>
      <xdr:col>19</xdr:col>
      <xdr:colOff>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92BDA5-6CE3-8B6E-8309-AB8630219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167780</xdr:colOff>
      <xdr:row>0</xdr:row>
      <xdr:rowOff>0</xdr:rowOff>
    </xdr:from>
    <xdr:to>
      <xdr:col>27</xdr:col>
      <xdr:colOff>57907</xdr:colOff>
      <xdr:row>18</xdr:row>
      <xdr:rowOff>59179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F8A7E2-A5AF-DB59-72F8-8E9214FAB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305491</xdr:colOff>
      <xdr:row>17</xdr:row>
      <xdr:rowOff>156072</xdr:rowOff>
    </xdr:from>
    <xdr:to>
      <xdr:col>27</xdr:col>
      <xdr:colOff>30069</xdr:colOff>
      <xdr:row>31</xdr:row>
      <xdr:rowOff>141383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E71841-757D-483D-3E49-CCB6E735A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872D-998F-488E-B5FC-DEA3B69D1FDD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C29E-404F-4C65-8554-283D3A2390E7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79A4-7DAB-4CE2-B17F-5CBE9ECB0F6A}">
  <dimension ref="A1"/>
  <sheetViews>
    <sheetView topLeftCell="A3"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43B6-3D80-4504-B1D8-00EE4736B73B}">
  <dimension ref="A1"/>
  <sheetViews>
    <sheetView topLeftCell="I2" zoomScaleNormal="100" workbookViewId="0">
      <selection activeCell="M3" sqref="M3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1AB4-43D4-4E94-97F5-F71BB3A855D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B1" zoomScale="83" zoomScaleNormal="110" workbookViewId="0">
      <selection activeCell="J8" sqref="J8"/>
    </sheetView>
  </sheetViews>
  <sheetFormatPr defaultRowHeight="14.4" x14ac:dyDescent="0.3"/>
  <cols>
    <col min="2" max="2" width="15.88671875" customWidth="1"/>
    <col min="3" max="3" width="16.33203125" customWidth="1"/>
    <col min="8" max="8" width="8.77734375" customWidth="1"/>
    <col min="12" max="12" width="12.44140625" customWidth="1"/>
  </cols>
  <sheetData>
    <row r="1" spans="1:15" x14ac:dyDescent="0.3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/>
    </row>
    <row r="2" spans="1:15" x14ac:dyDescent="0.3">
      <c r="A2">
        <v>1</v>
      </c>
      <c r="B2">
        <v>516120</v>
      </c>
      <c r="C2" t="s">
        <v>11</v>
      </c>
      <c r="D2">
        <v>8</v>
      </c>
      <c r="E2">
        <v>8</v>
      </c>
      <c r="F2">
        <v>9</v>
      </c>
      <c r="G2">
        <v>10</v>
      </c>
      <c r="H2">
        <v>5</v>
      </c>
      <c r="I2">
        <v>5</v>
      </c>
      <c r="J2">
        <v>5</v>
      </c>
      <c r="K2">
        <v>28</v>
      </c>
      <c r="L2">
        <v>57</v>
      </c>
      <c r="M2">
        <v>57</v>
      </c>
      <c r="N2" t="b">
        <f>OR(L2&gt;55)</f>
        <v>1</v>
      </c>
      <c r="O2">
        <v>57</v>
      </c>
    </row>
    <row r="3" spans="1:15" x14ac:dyDescent="0.3">
      <c r="A3">
        <v>2</v>
      </c>
      <c r="B3">
        <v>516121</v>
      </c>
      <c r="C3" t="s">
        <v>12</v>
      </c>
      <c r="D3">
        <v>9</v>
      </c>
      <c r="E3">
        <v>9</v>
      </c>
      <c r="F3">
        <v>10</v>
      </c>
      <c r="G3">
        <v>9</v>
      </c>
      <c r="H3">
        <v>4</v>
      </c>
      <c r="I3">
        <v>4</v>
      </c>
      <c r="J3">
        <v>4</v>
      </c>
      <c r="K3">
        <v>26</v>
      </c>
      <c r="L3" s="2">
        <v>47</v>
      </c>
      <c r="M3" s="2">
        <v>47</v>
      </c>
      <c r="N3" t="b">
        <f t="shared" ref="N3:N16" si="0">OR(L3&gt;55)</f>
        <v>0</v>
      </c>
      <c r="O3" s="2">
        <v>47</v>
      </c>
    </row>
    <row r="4" spans="1:15" x14ac:dyDescent="0.3">
      <c r="A4">
        <v>3</v>
      </c>
      <c r="B4">
        <v>516122</v>
      </c>
      <c r="C4" t="s">
        <v>13</v>
      </c>
      <c r="D4">
        <v>7</v>
      </c>
      <c r="E4">
        <v>8</v>
      </c>
      <c r="F4">
        <v>8</v>
      </c>
      <c r="G4">
        <v>10</v>
      </c>
      <c r="H4">
        <v>3</v>
      </c>
      <c r="I4">
        <v>3</v>
      </c>
      <c r="J4">
        <v>3</v>
      </c>
      <c r="K4">
        <v>30</v>
      </c>
      <c r="L4">
        <v>48</v>
      </c>
      <c r="M4">
        <v>48</v>
      </c>
      <c r="N4" t="b">
        <f t="shared" si="0"/>
        <v>0</v>
      </c>
      <c r="O4">
        <v>48</v>
      </c>
    </row>
    <row r="5" spans="1:15" x14ac:dyDescent="0.3">
      <c r="A5">
        <v>4</v>
      </c>
      <c r="B5">
        <v>516123</v>
      </c>
      <c r="C5" t="s">
        <v>14</v>
      </c>
      <c r="D5">
        <v>8</v>
      </c>
      <c r="E5">
        <v>10</v>
      </c>
      <c r="F5">
        <v>8</v>
      </c>
      <c r="G5">
        <v>8</v>
      </c>
      <c r="H5">
        <v>4</v>
      </c>
      <c r="I5">
        <v>4</v>
      </c>
      <c r="J5">
        <v>4</v>
      </c>
      <c r="K5">
        <v>25</v>
      </c>
      <c r="L5">
        <v>49</v>
      </c>
      <c r="M5">
        <v>49</v>
      </c>
      <c r="N5" t="b">
        <f t="shared" si="0"/>
        <v>0</v>
      </c>
      <c r="O5">
        <v>49</v>
      </c>
    </row>
    <row r="6" spans="1:15" x14ac:dyDescent="0.3">
      <c r="A6">
        <v>5</v>
      </c>
      <c r="B6">
        <v>516124</v>
      </c>
      <c r="C6" t="s">
        <v>15</v>
      </c>
      <c r="D6">
        <v>8</v>
      </c>
      <c r="E6">
        <v>10</v>
      </c>
      <c r="F6">
        <v>8</v>
      </c>
      <c r="G6">
        <v>8</v>
      </c>
      <c r="H6">
        <v>5</v>
      </c>
      <c r="I6">
        <v>5</v>
      </c>
      <c r="J6">
        <v>5</v>
      </c>
      <c r="K6">
        <v>24</v>
      </c>
      <c r="L6">
        <v>50</v>
      </c>
      <c r="M6">
        <v>50</v>
      </c>
      <c r="N6" t="b">
        <f t="shared" si="0"/>
        <v>0</v>
      </c>
      <c r="O6">
        <v>50</v>
      </c>
    </row>
    <row r="7" spans="1:15" x14ac:dyDescent="0.3">
      <c r="A7">
        <v>6</v>
      </c>
      <c r="B7">
        <v>516125</v>
      </c>
      <c r="C7" t="s">
        <v>16</v>
      </c>
      <c r="D7">
        <v>8</v>
      </c>
      <c r="E7">
        <v>9</v>
      </c>
      <c r="F7">
        <v>9</v>
      </c>
      <c r="G7">
        <v>10</v>
      </c>
      <c r="H7">
        <v>0</v>
      </c>
      <c r="I7">
        <v>0</v>
      </c>
      <c r="J7">
        <v>0</v>
      </c>
      <c r="K7">
        <v>26</v>
      </c>
      <c r="L7">
        <v>51</v>
      </c>
      <c r="M7">
        <v>51</v>
      </c>
      <c r="N7" t="b">
        <f t="shared" si="0"/>
        <v>0</v>
      </c>
      <c r="O7">
        <v>51</v>
      </c>
    </row>
    <row r="8" spans="1:15" x14ac:dyDescent="0.3">
      <c r="A8">
        <v>7</v>
      </c>
      <c r="B8">
        <v>516126</v>
      </c>
      <c r="C8" t="s">
        <v>17</v>
      </c>
      <c r="D8">
        <v>10</v>
      </c>
      <c r="E8">
        <v>10</v>
      </c>
      <c r="F8">
        <v>10</v>
      </c>
      <c r="G8">
        <v>10</v>
      </c>
      <c r="H8">
        <v>4</v>
      </c>
      <c r="I8">
        <v>4</v>
      </c>
      <c r="J8">
        <v>4</v>
      </c>
      <c r="K8">
        <v>30</v>
      </c>
      <c r="L8">
        <v>52</v>
      </c>
      <c r="M8">
        <v>52</v>
      </c>
      <c r="N8" t="b">
        <f t="shared" si="0"/>
        <v>0</v>
      </c>
      <c r="O8">
        <v>52</v>
      </c>
    </row>
    <row r="9" spans="1:15" x14ac:dyDescent="0.3">
      <c r="A9">
        <v>8</v>
      </c>
      <c r="B9">
        <v>516127</v>
      </c>
      <c r="C9" t="s">
        <v>18</v>
      </c>
      <c r="D9">
        <v>10</v>
      </c>
      <c r="E9">
        <v>10</v>
      </c>
      <c r="F9">
        <v>10</v>
      </c>
      <c r="G9">
        <v>10</v>
      </c>
      <c r="H9">
        <v>4</v>
      </c>
      <c r="I9">
        <v>4</v>
      </c>
      <c r="J9">
        <v>4</v>
      </c>
      <c r="K9">
        <v>30</v>
      </c>
      <c r="L9">
        <v>53</v>
      </c>
      <c r="M9">
        <v>53</v>
      </c>
      <c r="N9" t="b">
        <f t="shared" si="0"/>
        <v>0</v>
      </c>
      <c r="O9">
        <v>53</v>
      </c>
    </row>
    <row r="10" spans="1:15" x14ac:dyDescent="0.3">
      <c r="A10">
        <v>9</v>
      </c>
      <c r="B10">
        <v>516128</v>
      </c>
      <c r="C10" t="s">
        <v>19</v>
      </c>
      <c r="D10">
        <v>5</v>
      </c>
      <c r="E10">
        <v>7</v>
      </c>
      <c r="F10">
        <v>8</v>
      </c>
      <c r="G10">
        <v>9</v>
      </c>
      <c r="H10">
        <v>4</v>
      </c>
      <c r="I10">
        <v>4</v>
      </c>
      <c r="J10">
        <v>4</v>
      </c>
      <c r="K10">
        <v>28</v>
      </c>
      <c r="L10">
        <v>54</v>
      </c>
      <c r="M10">
        <v>54</v>
      </c>
      <c r="N10" t="b">
        <f t="shared" si="0"/>
        <v>0</v>
      </c>
      <c r="O10">
        <v>54</v>
      </c>
    </row>
    <row r="11" spans="1:15" x14ac:dyDescent="0.3">
      <c r="A11">
        <v>10</v>
      </c>
      <c r="B11">
        <v>516129</v>
      </c>
      <c r="C11" t="s">
        <v>20</v>
      </c>
      <c r="D11">
        <v>7</v>
      </c>
      <c r="E11">
        <v>9</v>
      </c>
      <c r="F11">
        <v>9</v>
      </c>
      <c r="G11">
        <v>9</v>
      </c>
      <c r="H11">
        <v>3</v>
      </c>
      <c r="I11">
        <v>3</v>
      </c>
      <c r="J11">
        <v>3</v>
      </c>
      <c r="K11">
        <v>27</v>
      </c>
      <c r="L11">
        <v>55</v>
      </c>
      <c r="M11">
        <v>55</v>
      </c>
      <c r="N11" t="b">
        <f t="shared" si="0"/>
        <v>0</v>
      </c>
      <c r="O11">
        <v>55</v>
      </c>
    </row>
    <row r="12" spans="1:15" x14ac:dyDescent="0.3">
      <c r="A12">
        <v>11</v>
      </c>
      <c r="B12">
        <v>516130</v>
      </c>
      <c r="C12" t="s">
        <v>21</v>
      </c>
      <c r="D12">
        <v>6</v>
      </c>
      <c r="E12">
        <v>8</v>
      </c>
      <c r="F12">
        <v>9</v>
      </c>
      <c r="G12">
        <v>9</v>
      </c>
      <c r="H12">
        <v>5</v>
      </c>
      <c r="I12">
        <v>5</v>
      </c>
      <c r="J12">
        <v>5</v>
      </c>
      <c r="K12">
        <v>28</v>
      </c>
      <c r="L12">
        <v>56</v>
      </c>
      <c r="M12">
        <v>56</v>
      </c>
      <c r="N12" t="b">
        <f t="shared" si="0"/>
        <v>1</v>
      </c>
      <c r="O12">
        <v>56</v>
      </c>
    </row>
    <row r="13" spans="1:15" x14ac:dyDescent="0.3">
      <c r="A13">
        <v>12</v>
      </c>
      <c r="B13">
        <v>516131</v>
      </c>
      <c r="C13" t="s">
        <v>22</v>
      </c>
      <c r="D13">
        <v>7</v>
      </c>
      <c r="E13">
        <v>7</v>
      </c>
      <c r="F13">
        <v>9</v>
      </c>
      <c r="G13">
        <v>9</v>
      </c>
      <c r="H13">
        <v>3</v>
      </c>
      <c r="I13">
        <v>3</v>
      </c>
      <c r="J13">
        <v>3</v>
      </c>
      <c r="K13">
        <v>25</v>
      </c>
      <c r="L13">
        <v>57</v>
      </c>
      <c r="M13">
        <v>57</v>
      </c>
      <c r="N13" t="b">
        <f t="shared" si="0"/>
        <v>1</v>
      </c>
      <c r="O13">
        <v>57</v>
      </c>
    </row>
    <row r="14" spans="1:15" x14ac:dyDescent="0.3">
      <c r="A14">
        <v>13</v>
      </c>
      <c r="B14">
        <v>516132</v>
      </c>
      <c r="C14" t="s">
        <v>23</v>
      </c>
      <c r="D14">
        <v>8</v>
      </c>
      <c r="E14">
        <v>9</v>
      </c>
      <c r="F14">
        <v>8</v>
      </c>
      <c r="G14">
        <v>8</v>
      </c>
      <c r="H14">
        <v>5</v>
      </c>
      <c r="I14">
        <v>5</v>
      </c>
      <c r="J14">
        <v>5</v>
      </c>
      <c r="K14">
        <v>20</v>
      </c>
      <c r="L14">
        <v>58</v>
      </c>
      <c r="M14">
        <v>58</v>
      </c>
      <c r="N14" t="b">
        <f t="shared" si="0"/>
        <v>1</v>
      </c>
      <c r="O14">
        <v>58</v>
      </c>
    </row>
    <row r="15" spans="1:15" x14ac:dyDescent="0.3">
      <c r="A15">
        <v>14</v>
      </c>
      <c r="B15">
        <v>516133</v>
      </c>
      <c r="C15" t="s">
        <v>24</v>
      </c>
      <c r="D15">
        <v>9</v>
      </c>
      <c r="E15">
        <v>8</v>
      </c>
      <c r="F15">
        <v>10</v>
      </c>
      <c r="G15">
        <v>8</v>
      </c>
      <c r="H15">
        <v>2</v>
      </c>
      <c r="I15">
        <v>2</v>
      </c>
      <c r="J15">
        <v>2</v>
      </c>
      <c r="K15">
        <v>28</v>
      </c>
      <c r="L15">
        <v>59</v>
      </c>
      <c r="M15">
        <v>59</v>
      </c>
      <c r="N15" t="b">
        <f t="shared" si="0"/>
        <v>1</v>
      </c>
      <c r="O15">
        <v>59</v>
      </c>
    </row>
    <row r="16" spans="1:15" x14ac:dyDescent="0.3">
      <c r="A16">
        <v>15</v>
      </c>
      <c r="B16">
        <v>516134</v>
      </c>
      <c r="C16" t="s">
        <v>25</v>
      </c>
      <c r="D16">
        <v>9</v>
      </c>
      <c r="E16">
        <v>10</v>
      </c>
      <c r="F16">
        <v>10</v>
      </c>
      <c r="G16">
        <v>10</v>
      </c>
      <c r="H16">
        <v>5</v>
      </c>
      <c r="I16">
        <v>5</v>
      </c>
      <c r="J16">
        <v>5</v>
      </c>
      <c r="K16">
        <v>30</v>
      </c>
      <c r="L16">
        <v>60</v>
      </c>
      <c r="M16">
        <v>60</v>
      </c>
      <c r="N16" t="b">
        <f t="shared" si="0"/>
        <v>1</v>
      </c>
      <c r="O16">
        <v>60</v>
      </c>
    </row>
    <row r="18" spans="2:13" x14ac:dyDescent="0.3">
      <c r="B18" t="s">
        <v>27</v>
      </c>
      <c r="D18">
        <f>AVERAGE(D2:D17)</f>
        <v>7.9333333333333336</v>
      </c>
      <c r="E18">
        <f t="shared" ref="E18:L18" si="1">AVERAGE(E2:E17)</f>
        <v>8.8000000000000007</v>
      </c>
      <c r="F18">
        <f t="shared" si="1"/>
        <v>9</v>
      </c>
      <c r="G18">
        <f t="shared" si="1"/>
        <v>9.1333333333333329</v>
      </c>
      <c r="H18">
        <f t="shared" si="1"/>
        <v>3.7333333333333334</v>
      </c>
      <c r="I18">
        <f t="shared" si="1"/>
        <v>3.7333333333333334</v>
      </c>
      <c r="J18">
        <f t="shared" si="1"/>
        <v>3.7333333333333334</v>
      </c>
      <c r="K18">
        <f t="shared" si="1"/>
        <v>27</v>
      </c>
      <c r="L18">
        <f t="shared" si="1"/>
        <v>53.733333333333334</v>
      </c>
    </row>
    <row r="19" spans="2:13" x14ac:dyDescent="0.3">
      <c r="B19" t="s">
        <v>28</v>
      </c>
      <c r="D19">
        <f>_xlfn.MODE.MULT(D2:D16)</f>
        <v>8</v>
      </c>
      <c r="E19">
        <f t="shared" ref="E19:L19" si="2">_xlfn.MODE.MULT(E2:E16)</f>
        <v>10</v>
      </c>
      <c r="F19">
        <f t="shared" si="2"/>
        <v>9</v>
      </c>
      <c r="G19">
        <f t="shared" si="2"/>
        <v>10</v>
      </c>
      <c r="H19">
        <f t="shared" si="2"/>
        <v>5</v>
      </c>
      <c r="I19">
        <f t="shared" si="2"/>
        <v>5</v>
      </c>
      <c r="J19">
        <f t="shared" si="2"/>
        <v>5</v>
      </c>
      <c r="K19">
        <f t="shared" si="2"/>
        <v>28</v>
      </c>
      <c r="L19">
        <f t="shared" si="2"/>
        <v>57</v>
      </c>
    </row>
    <row r="20" spans="2:13" x14ac:dyDescent="0.3">
      <c r="B20" t="s">
        <v>29</v>
      </c>
      <c r="D20">
        <f>MEDIAN(D2:D15)</f>
        <v>8</v>
      </c>
      <c r="E20">
        <f t="shared" ref="E20:L20" si="3">MEDIAN(E2:E15)</f>
        <v>9</v>
      </c>
      <c r="F20">
        <f t="shared" si="3"/>
        <v>9</v>
      </c>
      <c r="G20">
        <f t="shared" si="3"/>
        <v>9</v>
      </c>
      <c r="H20">
        <f t="shared" si="3"/>
        <v>4</v>
      </c>
      <c r="I20">
        <f t="shared" si="3"/>
        <v>4</v>
      </c>
      <c r="J20">
        <f t="shared" si="3"/>
        <v>4</v>
      </c>
      <c r="K20">
        <f t="shared" si="3"/>
        <v>27.5</v>
      </c>
      <c r="L20">
        <f t="shared" si="3"/>
        <v>53.5</v>
      </c>
    </row>
    <row r="21" spans="2:13" x14ac:dyDescent="0.3">
      <c r="D21">
        <f>BIN2DEC(11101)</f>
        <v>29</v>
      </c>
      <c r="F21">
        <f t="shared" ref="E21:M21" si="4">BIN2DEC(11101)</f>
        <v>29</v>
      </c>
      <c r="G21">
        <f t="shared" si="4"/>
        <v>29</v>
      </c>
      <c r="H21">
        <f t="shared" si="4"/>
        <v>29</v>
      </c>
      <c r="I21">
        <f t="shared" si="4"/>
        <v>29</v>
      </c>
      <c r="J21">
        <f t="shared" si="4"/>
        <v>29</v>
      </c>
      <c r="K21">
        <f t="shared" si="4"/>
        <v>29</v>
      </c>
      <c r="L21">
        <f t="shared" si="4"/>
        <v>29</v>
      </c>
      <c r="M21">
        <f t="shared" si="4"/>
        <v>29</v>
      </c>
    </row>
  </sheetData>
  <conditionalFormatting sqref="M1">
    <cfRule type="cellIs" dxfId="5" priority="17" operator="greaterThan">
      <formula>60</formula>
    </cfRule>
  </conditionalFormatting>
  <conditionalFormatting sqref="L2:L17 M2:M16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{4B392E03-7154-4D29-B5E3-369601DC65EF}</x14:id>
        </ext>
      </extLst>
    </cfRule>
  </conditionalFormatting>
  <conditionalFormatting sqref="D2:E1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{9832902C-3635-4620-9876-6B8C4BA176E9}</x14:id>
        </ext>
      </extLst>
    </cfRule>
  </conditionalFormatting>
  <conditionalFormatting sqref="F2:G1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{4F7FC6D3-41B2-4390-927C-18C7483ADD48}</x14:id>
        </ext>
      </extLst>
    </cfRule>
  </conditionalFormatting>
  <conditionalFormatting sqref="H2:J1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{691030DA-DC24-47A3-9EDC-5A6CDD59386A}</x14:id>
        </ext>
      </extLst>
    </cfRule>
  </conditionalFormatting>
  <conditionalFormatting sqref="K2:K16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M17">
    <cfRule type="top10" dxfId="4" priority="9" percent="1" rank="10"/>
    <cfRule type="cellIs" dxfId="3" priority="10" operator="greaterThan">
      <formula>60</formula>
    </cfRule>
  </conditionalFormatting>
  <conditionalFormatting sqref="N2:N16">
    <cfRule type="iconSet" priority="2">
      <iconSet>
        <cfvo type="percent" val="0"/>
        <cfvo type="percent" val="33"/>
        <cfvo type="percent" val="67"/>
      </iconSet>
    </cfRule>
  </conditionalFormatting>
  <conditionalFormatting sqref="L2:L16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D2:D16 E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{C77CD459-F8A7-499E-9045-FDCBE7E66892}</x14:id>
        </ext>
      </extLst>
    </cfRule>
  </conditionalFormatting>
  <conditionalFormatting sqref="E2:E1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{2CDE565F-E511-4480-841D-CEEC346D9871}</x14:id>
        </ext>
      </extLst>
    </cfRule>
  </conditionalFormatting>
  <conditionalFormatting sqref="O2:O1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{735BD5D4-D15C-4774-8D15-F9AAAD7F05E2}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392E03-7154-4D29-B5E3-369601DC65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L2:L17 M2:M16</xm:sqref>
        </x14:conditionalFormatting>
        <x14:conditionalFormatting xmlns:xm="http://schemas.microsoft.com/office/excel/2006/main">
          <x14:cfRule type="dataBar" id="{9832902C-3635-4620-9876-6B8C4BA17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D2:E16</xm:sqref>
        </x14:conditionalFormatting>
        <x14:conditionalFormatting xmlns:xm="http://schemas.microsoft.com/office/excel/2006/main">
          <x14:cfRule type="dataBar" id="{4F7FC6D3-41B2-4390-927C-18C7483ADD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F2:G16</xm:sqref>
        </x14:conditionalFormatting>
        <x14:conditionalFormatting xmlns:xm="http://schemas.microsoft.com/office/excel/2006/main">
          <x14:cfRule type="dataBar" id="{691030DA-DC24-47A3-9EDC-5A6CDD5938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H2:J16</xm:sqref>
        </x14:conditionalFormatting>
        <x14:conditionalFormatting xmlns:xm="http://schemas.microsoft.com/office/excel/2006/main">
          <x14:cfRule type="iconSet" priority="6" id="{EC0CDA42-E6A5-4A34-A1B5-7BB045D628E4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C2:C16</xm:sqref>
        </x14:conditionalFormatting>
        <x14:conditionalFormatting xmlns:xm="http://schemas.microsoft.com/office/excel/2006/main">
          <x14:cfRule type="dataBar" id="{C77CD459-F8A7-499E-9045-FDCBE7E66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D2:D16 E2</xm:sqref>
        </x14:conditionalFormatting>
        <x14:conditionalFormatting xmlns:xm="http://schemas.microsoft.com/office/excel/2006/main">
          <x14:cfRule type="dataBar" id="{2CDE565F-E511-4480-841D-CEEC346D98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E2:E16</xm:sqref>
        </x14:conditionalFormatting>
        <x14:conditionalFormatting xmlns:xm="http://schemas.microsoft.com/office/excel/2006/main">
          <x14:cfRule type="dataBar" id="{735BD5D4-D15C-4774-8D15-F9AAAD7F05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O2:O16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C5BB78E-DE63-45D1-8645-C144251422EB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Sheet1!O2:O2</xm:f>
              <xm:sqref>P2</xm:sqref>
            </x14:sparkline>
            <x14:sparkline>
              <xm:f>Sheet1!O3:O3</xm:f>
              <xm:sqref>P3</xm:sqref>
            </x14:sparkline>
            <x14:sparkline>
              <xm:f>Sheet1!O4:O4</xm:f>
              <xm:sqref>P4</xm:sqref>
            </x14:sparkline>
            <x14:sparkline>
              <xm:f>Sheet1!O5:O5</xm:f>
              <xm:sqref>P5</xm:sqref>
            </x14:sparkline>
            <x14:sparkline>
              <xm:f>Sheet1!O6:O6</xm:f>
              <xm:sqref>P6</xm:sqref>
            </x14:sparkline>
            <x14:sparkline>
              <xm:f>Sheet1!O7:O7</xm:f>
              <xm:sqref>P7</xm:sqref>
            </x14:sparkline>
            <x14:sparkline>
              <xm:f>Sheet1!O8:O8</xm:f>
              <xm:sqref>P8</xm:sqref>
            </x14:sparkline>
            <x14:sparkline>
              <xm:f>Sheet1!O9:O9</xm:f>
              <xm:sqref>P9</xm:sqref>
            </x14:sparkline>
            <x14:sparkline>
              <xm:f>Sheet1!O10:O10</xm:f>
              <xm:sqref>P10</xm:sqref>
            </x14:sparkline>
            <x14:sparkline>
              <xm:f>Sheet1!O11:O11</xm:f>
              <xm:sqref>P11</xm:sqref>
            </x14:sparkline>
            <x14:sparkline>
              <xm:f>Sheet1!O12:O12</xm:f>
              <xm:sqref>P12</xm:sqref>
            </x14:sparkline>
            <x14:sparkline>
              <xm:f>Sheet1!O13:O13</xm:f>
              <xm:sqref>P13</xm:sqref>
            </x14:sparkline>
            <x14:sparkline>
              <xm:f>Sheet1!O14:O14</xm:f>
              <xm:sqref>P14</xm:sqref>
            </x14:sparkline>
            <x14:sparkline>
              <xm:f>Sheet1!O15:O15</xm:f>
              <xm:sqref>P15</xm:sqref>
            </x14:sparkline>
            <x14:sparkline>
              <xm:f>Sheet1!O16:O16</xm:f>
              <xm:sqref>P16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f e 9 9 f a d - b 8 c f - 4 2 0 3 - a 0 6 d - 1 1 3 a 6 f 0 9 8 e d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 8 . 6 4 4 1 3 6 6 0 3 3 4 7 9 0 4 6 < / L a t i t u d e > < L o n g i t u d e > 8 0 . 8 6 5 1 3 0 3 2 4 9 2 9 7 3 7 < / L o n g i t u d e > < R o t a t i o n > 0 < / R o t a t i o n > < P i v o t A n g l e > 0 < / P i v o t A n g l e > < D i s t a n c e > 0 . 2 8 1 4 7 4 9 7 6 7 1 0 6 5 6 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C j R S U R B V H h e 7 Z 1 3 d i N Z l t 6 / 8 D A R s P R J p i 3 b d m p m p N F I O p J W o R V o E / p P C 9 I q 5 u j M 6 Z l W T 1 V 1 Z X V V Z 6 W n J + E R 3 s 6 9 D 0 Q S J A G 6 p M v M + H W j y I Q J B M D 3 x T X v v v u k / / u H Q Y Z z o s U h 7 j n 7 W F y y U K 6 Z 6 O 2 0 Y d 0 r Q C u p 4 n H P 8 6 D p M l 6 / f Y 4 0 U P D w 8 W P o u o 4 o D e A k L W R I o U l F l J U G J E k W r x k T e T H s z Q B x l K D 5 h Q V Z k Q 4 e u R i 9 b h f 2 0 M b q / b W D e 0 b s / t h B 5 f 4 8 n J 0 u m o 8 t S O c 6 / u F z w g R w Q q C o O 9 A V g x 5 R k G Y h F M k Q j 6 d J B m e L n l B I 0 P d b U F I N U q I h 2 P X R T W L s z 3 0 B S T 7 6 m X M + P i 7 0 F 4 5 U H T v V R e w O A v h D l w S S 0 S A 5 H H T F Y h E q D b b l B / N o 3 K s g l n 1 s b m 7 C H r i Q k y I 9 g 5 9 L N 2 n G Y C Z p Z 3 E 8 8 + F Z J E m C I I o w C D 1 s 7 W x B L x Q O H j k k j T L 4 e z Y K N e X I O Z 8 X X Q F q 9 B H i u I i t n o E f t n Q 6 2 Z G Y m O 4 v A z p v i c 4 l R q v V Q n v Q Q m d 3 D z 2 9 g 0 G F x H 3 R D 5 X z Q X L h S 6 Y P F f 1 A g 6 y q i N 0 Y X s c 7 e O Q Q Q 7 Z Q s l Q k a h 9 u 1 M L 2 9 h u 4 / Q D D t k 1 v S C N z C l m a k V V S 6 K d 0 o Q G f x A m e / v g t n r 3 8 D h 2 7 g 0 K 1 A K l c x T C Q Y A e H H 4 8 H O y t W L 2 o j X V 8 A O 9 m G n / b o 1 o K q D b B a S / C 7 l Z A s k Y Q / r e s k o A j m Q g 1 O d w i N v h c W u O + 5 U G Q F i + o 9 B D q d U y 6 o T 4 J L + S C e U c D + Z h c r X 6 9 h s O n B 7 f j i / g A 0 6 N B G D F f 8 W 4 a G e w 9 X 8 N n X T 1 A w i n A 6 C W J b h m e f F C H 5 T 8 i y T A h k s D E U d / G / x z / H v 6 d p K m 4 s D r 4 v l W L c / 3 I R D 7 9 c Q r O R Y n H F h F U K S D Q p O u 5 I v C x W I V J 6 / v n F e v g 8 U 1 m G L l k w p B o K c g 1 h 6 s B N 9 l E m I / V 3 a y H S n S G G e z 1 o t R K e 0 f e i a S q 5 n A 9 g R w P 8 4 k U H R 8 n 5 F L i U o H y t g H 4 s o b v Z w d r v H 6 G 3 P h R X Z X K 8 K E o i 0 Z C s m C K a 4 q b D R L V a x e e f f 4 l Q H u D 7 p / 8 f O 6 2 3 9 N w Y U e a R N E g k N N h V Q 8 f i Z y v w B z R I S T R / e f o j E o q p n r / 4 K 3 Z 3 t 9 D t 7 + P n n 5 / i l 5 d P a U D 3 8 f L l C 7 x 6 / Q t 9 C g p w D i B J k h Y i E l O G R i k e 3 0 n y k E h Y J M j 4 3 C H j E S T 6 q v r D b R I T W S G 5 Q N b H g K G S G 9 n 3 U a y U U V k r k e 3 N 8 N l q A / X l r 9 H 2 S l i o r i K 0 l u n F u X X 6 V F D + 5 / / 6 3 / / n 4 P c L 4 b E b 0 2 q j X F C x 2 9 t E R o O 6 Z i 2 w 3 R g N 6 o O f C s m J A 3 h 2 e W S F 9 G t 4 K F X p 0 k 7 P d x w b t j e A r C f w d h M Y e h l 7 r 3 Z o c B b h p n 3 0 B z 3 M L z U h F X z s t / Y g G T H M h o H G k k V H D u F 6 N o y y g p J p v H O p V J J w m i r Y 7 B V x v y b u E k J y O y F K D Q v D 3 Q G C Y Q i / F 8 D r j m 6 x T 5 c C E r F R o f N 6 x 6 E I B q 8 9 p O Q + 6 k k V m a u j T x b U 3 Q o w 2 K G Y z L A Q Z y 7 K c y X E T g K 9 p K B e 1 1 E M I 4 o n T e x E d E x l l L T J + f i 5 l I V i E p m E V F v E 1 q s 9 L K 6 u Q h q o S M O M n L w y C m j Q w C 4 g g k O 2 5 6 j L w w O + Z s 3 B q l T R 6 X S w + X K L R N T F o O M g C g M S V 4 y s M Q A K H l a f z M E j F 5 I H 6 b 2 H c 6 j U y y h b H I / Q i d O Z L 6 z W U J + 3 J s R U I v l W 4 A Q k u s J E r E Y P C 3 H T i 2 R J R b U 5 j 2 K 5 h k p j D m a 1 g U p t H v a O j 9 0 f 2 u i + 6 i M O R h Y v j V M M 1 z 0 Y V h H Q S X B z 9 L k b L S R B T L E S f c o V u o B o I a q r V f F 8 d i f F j c 4 n i y R 4 Q x 8 Z x Y X M B c L C n A + Y S w u K C R U d e 6 U 6 s n 4 m r t Q 8 G D N y 4 1 h E I 8 d K E u 7 f o d W i i z U M e q G K Y Y / i E M f D / a + W I D k a O k E L b 9 / + g t J X E V q 7 b b R 3 e q y Q w 9 d p C o l o 1 q i U h I A N V C F l C o a e g X q J 3 j N h l 4 y s E M d 4 K d l J O s b i Z 8 s Y 7 J P 1 2 9 1 H 6 / U O o i B E 6 I a Y f 7 R E t 3 u Q E h 2 d X 2 z 0 t 1 z 0 X r v C e s n k O p Y a R S E W 1 b f I w p Z h N F Q o Z b q / y d n L E W l C p p A / O L u Y k o a 9 x E B 2 M D 1 A Y V z O J 8 B 7 C Y p x C y Z 2 B z E K V o n + x T k 8 n a x U S d w U G u Y c V 4 X o k 6 w 6 w m L 5 W R d v t p 7 T + I 6 w X F s F K R J m s Y 7 P H / w a 8 w 9 r k D W 2 P i Q e c g 8 n p 2 1 Y M i w Y H Z a w R A o J S C V r y D c D N b r V 6 d 3 p / c j d k z i d 7 f p o P e v C 2 Y 6 g Z E W Y 9 Q o G u z 0 4 X Z u e E 2 D h 1 3 O o P 7 E A s j B h M o T n 9 9 F + u y N i N p 4 v i g Y R y o s 6 q o / o s x R H L h s n N 3 q v b P i e A 3 O J 7 i / R y U 7 A e Z P I J Q v L y Q 8 S k k 9 n m f N p c a G J 3 V k 0 3 C 6 + p r i n 9 X a P B m + G l W 8 W W A E k p g g u 9 s R z S B 5 0 l 4 I o C f D 6 5 0 2 s N F Y h D 6 p Y e L y C H l k L z + u h 8 C g C e W R T k U k y J V A 8 J Q b p 8 V M e W S 4 e 8 P 1 t c h L X H a h J g r V v H i E y U u x / t w H D V J D 4 K S o L T Q T B E P W H F f G a I 0 w c N q V j T h p E n r j t v 7 Q R R x H m v q j T e Z 6 0 l r 1 X 5 K r S 3 d U H F v q v f e z E C j a y K e + T 8 9 F y J Y I q R h 7 q y Q D L D 0 1 g N 4 B U j F F b p a s / D U s W F Y 8 y T q m z t W L L s r f R h r R X R G p I S N 0 E x a q C 8 m c 0 g G f Y S 0 6 / c 2 z G N 8 6 2 T Y O z d / v P e y g V T S i G C p V i F 3 f g I I 4 9 W G s m j B K 5 p z 9 1 U Z l v w L N 7 J K h R 3 D O L t 1 0 V 9 + v J y I N j o b 6 2 h e W p P 6 6 I G I 7 p e X T + m U Q X C a C m J 3 A 3 X L S N E i T P R 1 2 i 7 + C x i X 9 6 W Q S F Y j m f C O / t 8 j G e V s S u P k c D 2 k b t X g N + O z h 4 h F 1 A L t M Z / R T 3 Z A W Y m I N V b 8 L u D 5 H O 2 y Q m u v + U M + F E h k a v m i U m h r N 2 Z q W C 0 A v g B + T W a R 6 K C y q a n 9 e F m B j W A c d V 8 m l v d s B K N c H A l z H 0 J e z + d U i x I K A v m + j T f T / v a t g e K O D D N k o p F q 0 U H r m I k p L h 8 T I w T 7 E V V 2 u 0 H P m E L c 3 5 u L k S Q T E J x T 0 D i n A Y j n e 2 / 2 0 f W / + 2 h + 1 v W + h t 2 l A j E + G u h c 5 3 A Y y 0 g p Q u 6 / O f W y h X d f T 2 R x O 5 k 3 C c x C L i 2 I g z d z y P d A I a r U m Y i n k r T o s r q k I D P 0 T a J O t T L s C w t C M T u X S K B A l q i r t 2 H J W + m U q B T E t 3 S D G e h u b 9 M s y S j F o x x R c L E U x y J X U S 0 B i F X E H F 4 N h P g k d x H F N V Q t S L o 6 R K z q f B l Q m K 8 Y 0 C 3 v 7 5 D R 7 + 3 R O s / f 4 J m m u L m H u w R G I q o v 3 X P s V M O l a + W k P o h 5 A X X B Q b F O S T m L j k a E y / 7 Y h 4 J Y E n R M T J j U k x J V G K w b a D / o a N 3 t s B h l s + n G 6 M Q r k M p 9 d H b c 1 C s 5 z C D t m 6 H H 6 8 m O K n J C S x k 3 U 6 t 9 W g J 8 q Z j k x L S I S H x 2 K N W k Y 2 q t R I 6 L j k 0 6 X k 2 a p F c m 1 j C Z s U N 8 V h h M R L x P N y P h 2 u V l D k + i V x j D f f v o Q 7 d D F s D U T m L A 5 j V B e b N C g V 7 L / e h l G R o Z M R 4 f k a R V e x + W o P z 3 / Y F A N z 2 H f h 9 m O S k E r W J q A x f R i A c A a t / a w H J T W g 6 y a K 5 S p Z u A o S P 4 b v O L B W S j D K Z J V o w D f I M t D d Y l L X 3 n O x 3 y L X c q 0 B p z 2 A S j H W e f A H g Z i L K s 1 z B v M o c R D D 2 4 / h b s d w N u k C o e h 4 N S z g 2 Z 6 K 3 y 6 T + 0 f P C f o R q m z l c j 4 Z r i Q p c R y L 3 K E v s x 5 Z B R + 1 g 2 y a m M / R S U j k P m V S B j / p k m v U J W t 1 M G c V K 6 h V 5 m n g 7 8 B s a G I S V p e q K M o N 8 X p m u O t A i s m t p N c n E Z s b i J R 2 s U l x 2 p Q 5 q q 4 r i f k o F p Q f p J D j D N Y i L z c 5 m u 6 e C p 0 U p 8 j 5 v W o P L f F e T O R F s L f I e o r 5 J Y m s V I r e V g + N + / M w 7 h V h y C m 6 r w c U M 6 q Q V A 1 e S c U P n Z O C z P k 4 u V I L N c Y n t y d T U 7 I W Z T G Z y j E O z + / o P J B p Y G b Z K K 7 g i d o C R f Z F u s 1 V V 2 k I 8 o T s M u I 4 g Z p Z J C h T P I / p v B j Q a N Y Q x S 7 M Z R 3 V B y a q 9 0 2 y H o W p Y m K s A o k p k D B o k c V w U 1 Q e V M 4 n J o L d u S T K U F 4 q j s 6 Z M 3 3 r A y S 2 g o g u A o W m J u a o q o 8 t K J Y p r G J A V n C 4 6 Q P k b s p 1 j t 8 S F L x R o X D O p 8 G 1 C C p K J M S G I Z I E 2 9 / v Q 5 U K i I a A s + c J F 0 q i o F 1 P y e f r W 2 I u i q / 2 b r a H Y b q F l v 0 W H r l 8 5 L D R y Y 0 G v 7 P n o 2 C W U a q U k J C l Y V c s c i N x L L 7 x 7 1 w R w Y N + E g 5 7 T I p h y p a E Y t 3 E Y M C Z u + n i O 8 7 u j 2 0 o C r u k C o Y 7 N q K e D F U p I l V 4 U r h J b q u B n q f g z 8 9 i N O Z M k W S R Q w U K i b j x l U X n S j a K j L P j e q i 0 d w 6 O m v O x c y 0 u H 7 N W i 7 G a U b y i l O A M e m I A R s O E B J G J S d G M 3 C + t p N C l X 0 Z a H i K t D o T 7 Z + h F V N R V u r p z 8 K 8 g o a C / v e G K y m 7 V U E R c o u o a 0 j A V F o R R C 7 K w U m R U C F 6 i Q f 9 N M h G f 8 X I Q T m q w I N 1 g i K 6 v o Z K F J D a y I m Q 9 I 3 r c W C y h X D g U G g s 0 7 E k I Q 5 s s r A Z d K y G M K U Z b L t O j E p x Q w t Z A Q Y H O q T D s Q / P o 3 E y Z L G d J n A d X y t u 2 j f 3 N P U i J i j d 4 g F j L 1 0 R 9 C l y b o J q l B N / c i 9 D 6 u Q d z v i b q 3 l Q u W K V 3 C 4 Y B D T y K k c o a n H 2 P R E K u 0 U M f u 1 s d l B p k C V S V r B M N v r a J s F 6 m Y x n Q j s 8 d 0 X H Y L W P E Q K X / B 5 x E I C G J x + j f M t 0 v K h z I w l k k K H 5 O 6 H I B r g T D o u O R B f K 7 J F A a 7 M 7 A Q X H O Q K l m I O 4 C 5 Y a J 7 k a b Y q Y Q g V V A j W I v n p O q k g X a s 2 V U i h k q F C s K b 5 M s 4 + S S e h Y U t w P Y f L u B m r q E 7 5 M 5 + r y H m c y c j 5 d r E x R b l K / n A h j 9 E H G Y w F z R 3 t X E H W f / p y 4 9 p m B D r 2 N R G y J u k 7 X K I h R j i l E e m T D M w 6 X m s y B D I y Z i d 2 m w N 0 u j g V 7 W R 3 F P v W p B K o T 0 H h T X T O k l k U Y p e h s D i u l U 0 p g K a 7 G G 5 3 9 4 A e W r V Q z J w r A Q V y r k 0 t H P o p a J 2 1 n w + j C e u O 6 3 f P w 1 X R s l M X I L 9 d F z b Y L S s g R f x S 1 y q x L M f 9 H A m 4 4 i X L L l 6 m h C l A 0 J D y 8 e Y z 2 H f t l x y T J R 3 E F W y 3 Y d i o c 8 N F b r F M d w l f k x 6 3 Q M L v 3 x I 4 p 3 6 G k l E t G Y T i e G K e m I M 0 d U i 5 8 F W 0 u N X F T D L M B u 2 0 i L 9 P o q r 7 W i B w 8 O 2 9 + k Y D B U 6 b N Q L E g K Y y v J s Z t E I t P 1 E g L X h 1 6 R x f 1 c 5 R 7 T e T 3 V F n J B f S J c n 6 D C A N 9 U A h T m p V E f h w M 2 e l y y Q z F K r A k h N M o 0 M G 0 P s S 0 h C c k q L e j k C q o Y D g c o l k o j 9 + 8 M Q X U c G b U D q z S J v e t Q z C a J 1 b S n j m X 6 B g a b N p k V e i + y Y J K R i B X E X k 2 F T g d N 2 x G d 4 + i p Y p J Z T k U V h r g i 0 G t 5 c p f n u 3 R L Q W g f x I n 0 O v 4 8 / P t 3 C h c L 5 2 L 6 F L g 2 Q T H z d g t r 9 Q S N R 5 O F q B m G 6 S Z M e Y X G 4 0 g o 7 e c 9 a A U d 1 s o o R S 2 C + q G N M s U 9 L K j T I G 8 N e 0 M F 9 6 o n S 3 z Y S u z 5 A R a L J 7 s g j Q m d E M M N s k y G A b d P l m y u g M o 9 T j 4 c 4 t v k L n L b I / q m + M v i 5 M h 5 E N l I R 8 W / D I 8 e L + f j 5 f R L / 3 v S K j d F U S w P r E P o G p + p 5 I 5 t i K X k 7 Z / 7 5 N a p N J D 1 d y 6 U S y 7 f c N A / 8 6 L + o k U W g V y q a W J i 2 B U r d i W R B J n G c M e B u 0 s W J c r g 9 I a Q K M 4 7 L i a m Y O o i f c 6 1 e u c V 0 2 D L R t S X 4 L Y 6 B / f k f A p c q 6 A y U s T e n k 3 x y G G X o 9 6 b A a J X J j R 7 E V 7 f h k 5 u V f V h C Y n h w s 4 2 Y W M D q T F A d Y G r C 0 5 X 1 F I l R f m U W j n O 8 C k Z f 8 S J 4 9 D T I 7 K A 7 V c D x A 6 Z N z W i m E d B f a W J e u n s O O s s Q i d C 9 7 U t K j o y i a z j b + c P H s n 5 F L h W Q T H r 1 W W K h c p i b o c p l i s o 1 C l W u d d B 8 W s f y o K L A H 0 E W R d J F t J 4 T 2 j A e 6 J B C y + l 5 8 5 I T r q L K H M p r u E y p Z G A O I X N W b x T o Y c 5 v h k X t n L S Y b j p o d t x Y Z F r x y t 2 y 3 N F F I o m I i W E M h H r X Q a 2 i M N 1 B 0 H f h 9 E A K m J N W M 6 n x L U L K p U V 7 L 7 u i f k e J u G U M 3 l N B W U U V 0 V k k 4 K s R 2 N / s o h U g l H J y G J t w a Z 4 i / v 8 u d k u B s m 6 u L k R W R X 1 D D E R K r l p S U z v s O u g 9 8 J G 2 E 8 g 0 e v m 6 i X o F l k Q E o D X i e F 7 N q x m Q Z R M 0 V 2 X o r 8 5 E A 1 d e H 6 t + W U N O r m J O Z 8 e 1 y 4 o Z q 8 6 L + a i m L A / R O J k 7 9 Y 7 j V G y U e J A S g 0 8 f b m A 4 M C i i Z 5 9 N M q 5 Y i I M I n R s n S z a B g n q 7 C p u t m a q b q A y P w f o C V k k U / S C E O 3 M C L c d I K Z j 1 u 6 P L I m Y t / J k I a r z C o t L n / a e t s T n k c l j b H x e g V Y 4 P Z G S 8 / F y I 4 L y S D p R I I l 6 u 9 p a h e I M s g q D U B S / c m M V J p Z G z T E z O c B X a 1 t Q N e 5 C o Q o x c U m S 0 4 s g h x a C 3 V 0 h s j i b n m g Y w 6 / r v R x C L + k Y 7 O / T + / J 6 k Y M H D x i V P x 0 d / P V S K k Q V k r X i i e L s F G F x f z / u J x i o J Y R l G a / T K t 5 0 V b G E Y 7 2 n 5 E v f P 0 G u N W 0 + y c N o H 3 V y 9 5 p f V D D c d s R y D m 6 U k k k p B u k b 8 Z y N 9 g L i h N P T M R p m H 3 I y g E 5 X + 8 h P M W c + g C J x t X l A b t 8 G L G M B R e W g k + U x O F P Y e T 6 g w 0 g o V A y U l 0 c Z x O N 0 X w 3 J t d R Q I n d v G m y l B i S u K o n s + K u 5 d 5 9 N L t 7 6 U M J u u S n u Y 8 M n S 6 O v k w u E u V q E 7 3 P D 0 5 M r O R 8 P N 2 K h m K F Z o 8 G l I i E h 6 a a G Y t l E Q m 5 g m s p w g 1 G q e s 7 q Y b H a w f 3 5 F s o F X y z v 6 O 4 N Y J Y t + l 0 R V R O a a s B v 6 a K d 2 D T Y a g y 2 h j S w V X I R A 6 Q S t w W b P q A z 8 i p 1 c 7 Z 7 x i 9 j M X X d k 1 9 T 4 i h 4 O z g U E 0 N e q R A S 3 x h e v Z u L 6 d P i x g T V i z Q u 8 E P r l w G c V g C 3 7 + F Z h y w H j b e l w g I N / i a 8 s A A / q M O P D L I O O h S j j O b S H F T R S 3 y 0 q w X f d O 1 o b V / s x + i + G C J o 0 4 C m Q e 6 3 Y 6 i k t 8 b n 3 P i S P u I U G 8 z r s 0 p 1 X s d 0 + o D n R 6 1 C e s T 1 6 7 3 p o 9 f 2 s G c e i i k n h 7 k x Q f H V e z M h y 1 Q t i t W s q i X j Q X N U L p S E M Y y O A s s 1 A a c P t U X 3 0 3 2 i C J X c P X 9 d g r P j I f Z i b G 1 u w i p V 6 E W j 4 7 L r 1 S f X i 3 M e Q T h E X N O g P p l D Z J l w I 4 r B 4 o P 6 u 2 P w 8 g 7 u G j v L e k 1 C 4 R x 2 B o q I r d j i R B F Z r e 6 U H U R y P n l u T F B M q O k w m x U S V Q m l m o 6 i y j V w G W w S i 5 S q k G w f l l 9 A 5 m i Q 9 x a R b j Z h J U / I 7 K j w + z G 5 e q R K C v o D + s m / d 1 / 2 4 O 1 F C E h U v q T A I 8 F a e i q a t D R K G c q m g i 6 5 i l m s C V d w j E t i c H Y C E S S d R 1 D M U m W k Y C e U x S r g a V b v I h w k G n M + M m 4 s K c G w d / V V 9 w 0 a D + b h 2 S 6 M g g G 1 Q O K h Q R 2 l r u g T z l X c Y W o j J M s 0 i C N U y L 0 r G y Z i y U H v l x C q W a C Y Z g s W u Y i 8 + I / j s H c d i e i 1 5 a a F w X 6 X h E K D V l d Q m i + i u x W S t 5 m g + V k d n R d 9 R H Q e c h y j + b g O m c 3 P B e A 5 L a 6 C + G E 3 g U 1 x Y U 7 O J D c q K G a l H G I x s s k i R W g 8 n i y a P Y T 3 j P K y P R i o o G c 3 s V g Z 5 Z + d s I O B 0 8 G 8 9 Z C u 8 A r s d R J Y J U O x f p i l 4 2 5 E X D n O M Q 9 X j h t G C T G 5 a A q Z h E E S o 0 S q N i o S C t W z 1 1 g d h 8 U 7 2 P D x C 8 V q g 2 o e P + W c 5 M Y d D 7 / l o t + N E M / X D + 4 5 C W 9 s r U k W u v 5 R 1 4 i r K 2 K H X E M S R f + t I y Z 7 J 8 X E c I u w x u M a m k 9 q o t 2 y a m V I O T X f 7 s H U y a L x C t x e j D S Z X l B 7 G s 6 u T w K n Y + V i y p n B j Q s q M X Q 0 a s a Z I Y j j m X i 2 v Q g O f b h / w x i e 7 O 2 + G p D Q N K g U K 5 1 G j 7 s U O Q o K 5 F p K N R U u i c p a J b e S X t Z r k S X b 5 p W N 5 4 N b P S e R j D f q 5 d w 8 X v i 4 b C V Y p l j s 6 8 U I D x u x 6 E m R 8 3 F x 4 4 I a k P X h C o K z 5 m c K i o E l G o B O I K M m 0 t a j w a f E C r J A E o 0 y z c X Z 6 4 y 2 v 9 + B p h T h D T x k S g A 1 G N X 2 c R u x 2 q M y 6 n M 6 U u 5 b / m O L r N X p A 5 v L i 7 J A w 4 + 2 g V i 9 W A E t W 9 h q M c U / P g j w 6 + U I v 1 6 K 8 L a n i j K n / / L o 9 G q P n A + P G x c U T + x w 9 U O X 3 C e u R J g F t / / 6 Y i G h K 3 k i K g 5 Y U B t v 3 0 K P L R Q a G j R e M T u D 4 Z a N + s o C u X o B x V F 0 h y y J b O L k Z B L 3 l u D + f k X T h L 0 z 2 1 L x 6 3 o v X b x a H 8 I v X L x h J V 8 M k l T C t 5 u 6 6 H v x w 7 Y G Q 8 n E / B Y n a f 7 j / V x U H x M 3 L y h C d A X S S 2 J u y t l z M d y 1 E X m x G L z j 2 x h p S I O d R i I v 2 A u d R G z U Z s y R I L s d M c l 7 H H b N s k g F j G h k w S T e u I 1 G L g 3 q k b o O U U n Y Y s f F i A V 7 c O c x R I K D j r F V W T y 4 5 2 L Y Z I l X K r G w V H 9 c N + i z c 4 u 1 R N z P V r p S y P D N v f B I r D h m 2 n 0 5 d 5 u b / 5 P R w I 1 i s l L G a A u A L N Q Q 9 m M E b X L v N n k 5 e g C b f u 7 / p Y f W z 1 2 U z Y b o I R 7 Z M c p L d L W f b + H t z k / w 4 4 E 4 H I t z z O 7 T F u S s C I W s G 9 f w j V u K 8 V K K o l V G l h z s C j + B W p T p s Q q C / V Q s f j w O t x j 7 y b / 8 w s O y l u L Z v o Z 9 W x b 9 / D q u g l c d L p 5 V 8 Y c 3 h r B Y X J D L l u p 4 N y W + 4 O R 8 W N z K N d B Q J f x u w a d Y S h L W g 3 f 8 M 1 c N m G s G K v c L M O / p 0 G o Z 5 G q I r v 8 C 6 f I e j C + G K N V V a C Q A 3 g X e D b s U X 3 W E K 8 i L F 9 k t q y 3 N A Z o / a p / M 0 G N i 4 p Z 8 K 8 8 Z o G C e r P 8 r L 5 S g 1 1 O o Z g o p 0 8 S y + H f Q + O b e f p E 2 W t v E h z o P T 5 q x 2 D e K 6 X h H r e I o X M v w D x R T 8 a + 7 Q w X / / M o Q l R i 8 x i s 3 S h 8 2 N / 7 3 4 2 X x f t c G g g g F u i I H P l m k b V c M 3 j E s g t p K H e q i D 7 n C q 3 j J H Q Q N e H o t z y c x V q 2 M y D 9 Y Q t H m x + m m B U c W 9 o n M X B y L W E U v l u j 5 h 9 U S k / D 7 q S U V h a Y C O a V Y x x + 5 k l 7 P h 0 2 3 5 K D r k i Y f t S C z e N F W y R L N / m q 5 2 s I j a / W o E W O V 3 L / H c z G e 0 O 3 3 y x H m S N h s q Y 5 r d 0 o 7 w Z w 7 y K 1 c E N k V i 9 z R o C 0 t a D R Y d N F 9 a B I / J e t z Z B X v C L Z I w i o 5 C u J d I O z R I C c X j 3 f I O D 5 Z G 9 L z 5 P E y e f o h H S y t m I X B q 3 g l i m 9 2 f O H + S b F B Q h t Z K S Y 4 q C J / H 3 h n k n 8 g 9 4 7 L o x 6 T J f t q I R J N N B m 2 U L 9 b C f G f y H r 9 a m m 0 w H I M W z b 1 q L H L u Y P c i q B e q T x B m 6 H 7 u g e D L E o U B R h s k a v 1 b u y n d G J s a U 4 O Y F 4 4 y L f 5 + g r K l R o J h j e i H v U U Z 1 6 R d W g 7 s r i 5 u y H 6 9 J M L Z 9 l S K R P 9 y 2 d h L h U o r q L n h y m 5 l 7 y j v Y a / 0 T t o p O e f s z o N b q s 2 2 Y x z D M + 1 j W M m N s I 8 X / W 7 5 a M X G c 4 S 5 t x t b k V Q r l b E + j C D x p d / o j i n Q y 8 U M d w 7 6 C Z J k v L B 7 b d O D j y u j k h 6 5 O 7 1 6 T G y Q M Z c W e y o w T c O + h + Q G 8 V X f 7 4 V d A X z c z J a 2 + T 6 + S m s l c M l 9 7 P g T d + K j a L o w 2 7 v 9 6 H P q 2 Q a g H v w 8 L d a D 3 + n d v G 3 2 M d v d B u / T l o U d 1 0 s c / C X H U 3 s v X s c 3 p h t I r k p M L i X 5 v s b x Z w b 5 M Z r + S b 5 G 7 W F Y l V G u V n C c M d F F i m w 7 o 1 W 1 / p Z B 0 H W P 3 j m I V E U o y L d J + t D I n F I O F 9 N r 1 w I 7 Q i p r 0 K r Z h i s u 4 h o D C / w L v X H 4 P q 8 0 I u Q u C l i j 1 t E S y J W s / 0 M e 4 a J f k J u 4 M F z J 2 E h / U Y d Y u D E e K v X k B 1 L y Z / G f 3 8 S Q J v Y n 5 d h M b F 2 j g u I F y l + u 6 n B D g 5 F y E + 5 t T 9 a z q n c i o U a 0 4 a B 1 O W e 5 x m s p Z J o m N J 7 P b J S k w 1 c x r C r F w c 8 T 0 V C o M E / a 1 B x o m K 4 7 c G 3 h x R r R S S U B H N r Z f Q m E g X 8 n r x f r 7 0 V w N k M I J G f J Z k K n q G C 7 3 0 T z 9 Q G e j P E x P D c 1 N P I Q q o o + J 0 2 h D w l J T + L 4 2 J i 2 G O d Z o 1 4 U v t X i 0 e P f e D d 5 t x B b l V Q 2 y k v b Z f F N j S M t V q A U S q I w c 6 J i t G 1 e A S L i e / 3 B 3 Q v W R F e 4 l 7 / b L T d 6 H G 8 r i / m l z g d z 8 s z 9 B I n K 0 i 0 x R R d T x K r d Z 3 t G J 3 n Q 7 z p S / i L s Y A / D q r 4 Y 6 8 G J 1 G R n L O 8 K K N z X 9 d q + D E 0 S V i z l 9 K / L 7 z j / G T c d U a l V M 4 t c q u C 4 p q + 1 p s 2 / H 4 o A n J V I 2 u V S t j / q Y 3 W z x 1 4 L 0 Y r b k l H o p o h 7 K V Y q K + O 3 L 0 0 g j K x M / s Y F p 2 m F V B q 8 K 4 Z k t i G l D N 3 g 3 W b 2 w E i D V L 6 P c B + x 8 N z V 8 d e s Y 6 Q d 1 z k S o p L E s 8 Q E 6 f E 5 8 3 D T A J b o C / m j 2 b v z g N b p P t 0 r J y 7 z 6 0 K i u F K h z 3 f w A 8 / B q J K I g p D l K o m 9 I q G Y q E K a X 0 B 2 Z s 5 x G 8 r 6 O 9 E c N c j G m C a 2 P F 9 G j y H x A W x X F Y k o M H I l R O J P + p x r n R 8 c J H 5 S 3 0 e j j V 7 C c l V w D u N e J G E + X I i t v D h E q P 7 9 Y s L g y 8 o A V 1 Y c l f v 7 n P r g u I G m P P k z q w Z 3 H Y 5 R H W t C P N e A Z U V r p 4 g 1 6 s x E C t y J S u A M R / D L m 4 B R f r d m t 6 Z l e s A u Z H l O I 3 O l O d L M O d N M V E b u S G 2 j A Y 5 g N N H p 3 r O y d v z w s m E U W l R + K 5 6 4 q K w Z e O a P 8 5 g H h d V X u 9 3 t 7 j 1 P 8 e b 1 c / x w l U p d t I h p Z o Y 9 I f I o p d E L A 9 h L E W o N M t Q 6 G o v N 0 5 v k M L l T J M F t i z I 7 v Y + 4 m o J + / H p s c 5 l X b / J 1 t B c T T 7 J 6 4 4 q q k L 4 5 8 R p X Q h 2 H b m k 6 T 8 / D I 6 I n l 1 l t n 7 T E h o 5 N 8 + d u L 7 1 V B O v l T I y J a L B U h K p b I Y T E 2 V t E T F 8 4 R p y f B Q E b M k S s j D T R y Z v C M A V E p M W K o 0 z V B e a q M t F + P T 7 d c C d Z s c c r 6 h I e c N f 4 n 7 9 p I U 5 D U 4 + H O 8 J y M L 8 Z j U 6 I i C O A d k t z L l 9 7 o z D s D N U 0 D P r 6 O 2 2 R W f Z M Z F N V 2 R d F w N m b 7 2 D x k K F f K C Y B u k o u O f q g X e D i X 6 m 4 W j x 4 s 4 r B 8 O 3 H n o v b X R e D 8 n V i z H Y 7 S O l Y 9 0 0 I v n i S O T Q d j F M N 8 Q c m z j Z M 4 h I p O F B x l y 0 h R 7 9 K i a B 2 V r l 3 D 3 u l A f + v K V B a p h 0 F d f B 2 9 A w X B l R k K t 0 o g r q i 1 V R y c A W 6 n k n x K u 2 I p Z B c J U E t / b i w N 3 O F M x Z B t S A K w 9 i F J o a x U 8 G j K a E Y c N C r z A 9 1 X 7 d v O 4 m Z D l J 0 I j E h L W X t Q 8 e m Q 2 7 d t y g h i t A n u 2 T q z q h Q V 5 C z 8 L K u V v c K U E x P / Q t Z B I X z 4 4 W H F Z I R G m Y i e X s O n e e 3 e 6 K O a m F W g t W e R d r d R e F Q l + s 8 A 3 2 b S w 2 y G X M f N Q + t x D P V U X B L N + + 6 1 j Y c 6 5 v r u g s V m o 2 6 S F D W V q C I d V m t p K e Z F w M q 2 l 9 / H 6 1 e y J O + g / 3 p 1 f P 5 9 w e d 0 5 Q H G 9 s t F K 4 O 5 E o m O X q C X O p D F 6 O y P + r L 1 T F b h w U N U D T h 3 C w S Q I a T Q y H w w i + O 0 B 1 z R K D s V 7 k 5 e e j R A O v P + K q g + t m 2 j I L 3 k D A L I 6 6 1 y o S C V y q i 5 / n I a Z P G N M F Y h r v M 3 e W c z 3 c O U E x O 6 U 6 X v o q r E Y T w 0 5 P J B g K m E P s K a L K g d T 0 D u 6 C V K A r P s 8 x l e q V I 4 1 b e B k T p 5 X H W T G e E 7 p u p l U x L F o p y v I 8 N K k k L g o X Q U U Z J X q t S q + d h G P H V 5 1 8 P c d d 4 0 4 K i u v k B k o J G z 9 t k a g q c N u e y P D V S y s w i h o M o / D O / e E t Q 4 N s I O r 3 M h I b b y w 9 D R Y T B / Y 3 D V s s b h v G G c u S x H 0 p L i P q k X W e p E e f h V f / c / e k / / Y k w I J 1 O G F 8 k U x i z t V y J w X F c D 3 d M + s e X M c V i w g 7 L 3 r Y 2 t p E S Z 2 j e I r d p c N R I w U G u X h l e K 5 D Q p s + m r h / w 2 2 w X L l Y q v y 8 z J V T f L k Q 4 x 8 f B m I e a t E 8 T F D w X F c u q t v h z g p q z D N 1 E c a S h j j K k L o 0 S o Y G u U B z U C i s 5 8 w f 4 / d C s m I 2 5 j 4 / W U r E K f Q f d 7 R 3 i / e u k + N L 5 D l m K 1 y s j d + p c M w 0 b S 0 V w 7 3 / J r n s B H L O + 3 H n B c W u 2 p 8 2 J S Q V i e K Q C s J O h v 4 r H 4 V 0 D p a 8 h i y W E b g B 5 N L R e R m e a P 1 u U x e W a X u i 8 + x 1 E k 0 k C d h C 8 F q m 8 2 y u f V 4 6 d E F h y z S N v A v t 3 e D O C 4 p d O y 8 t 4 p m 3 h M K D B s o r B r g N c + + 5 i 9 a z L u T d B Z G U 0 C m u G v P T r o p / e m m I q / l t X a n 5 b X m e a G H C F X t f Z o l p T F 5 + d P t 8 A I K i g S I r S M m 9 + x e y N t 1 Y F y 3 H Y j 9 C 8 9 4 S 7 H 2 H L J Q L r u 7 Z 7 i v 4 0 7 q O z f 7 t z T c x b J W a p R S D i V W 2 0 z h N 6 9 l 4 R 7 k D + M I w 3 m p 0 G t x D 4 3 h f v 5 y b 5 4 M Q 1 C R / 3 t b x o q N B / X w R e 6 0 u C t U i S o 0 q f t g 3 8 O O u h q 5 3 + x + J B z 4 P b S 6 J 6 n n T R c A u 6 U 8 U 2 0 2 D m 9 T Y 6 Z b 4 O Y b 7 9 p 1 W C c / 1 f N P e 6 a q r 5 3 N O 5 1 Z 7 S r w v H K e w 7 U q j Z O o q W 7 5 i 3 8 T c 0 3 H Y 9 W L 3 j A X 1 + 5 V w q i v G X z o / P i s b l y A U i Z c x w 0 C C Z Z z + p + J p g f W e c m M x Y 8 5 J P j g L N Y l w g z J 5 5 p J 1 / w b F N C k M F g r v x 9 t 2 Z e z P y M r x 0 6 e J i T O S Q 1 8 6 I i Z u m n n W b i V M h W I 2 r m j P u T 0 + a E G d 1 U 3 1 9 O v 5 1 c L i n j w d d r X + 6 6 M A 8 x d M S v B E b e l Y Q T y X U B 2 2 d j 7 9 T 8 Z W 7 J v V v M b v t v i w L d T B z 7 v C p I D d A + t 4 t l 0 5 C l e R K 8 f i H n Y Z N f L i u J 1 Y f E p i Y g w L c J Y r m X O 9 f N C C Y t f q L s O Z t 6 u c U P 7 N U o y F i a Y v s 2 A x 3 a v m r t 9 t 8 E E L 6 q 7 z 8 9 4 V l k k Q 0 / r 5 z Y L L k n J R 3 T y 5 o K 4 R j p 9 O a 6 L C y Q d e z T t r 8 n n U 3 u z g H x f k 6 Y 4 m 0 v f H 3 c e c 6 y U X 1 D X C K 4 h P g 5 e X b P R U E g 0 P + p M D v 2 X L e N O d P U n N K 1 l m 8 Z u l 0 X 6 + X J J 0 E c u W 8 3 7 k g r p F O K O 3 W o v F g J / W x 3 2 l m u D h j D Q 4 x 4 9 / f G u c W j 3 B 1 v H v 1 0 I 8 a p w d d + V c D b m g r p F x t 6 P T 4 O a 3 E v 0 Z e F n 8 N G a 5 j G x z f O 6 0 d M Z b c H a Q t 8 b J + / f d D P n X f M V M V k V 4 0 T R H 7 n x k G V u m 6 a 9 m V 4 9 L l 7 6 Y j + k P e P Y 7 s A X M 3 b 6 b I R f U F T P Z b j 1 N J b G q 9 j J I E j f F P O m q s Y v 3 1 z 1 N r L W a K 4 9 2 l z 8 P x z s k n W 0 7 c y 5 D L q g r Z j J R w P 0 l z j M R O 4 s Y J z v k s q X h 7 U L Z E l 5 k 8 W K 9 d N R C c Z l S z t W T C + q a O W s J x 2 n E c W X q x P B l q i A q x t E D 9 W + h v 8 a n Q P 6 t X j O z 5 p j O g u e f O K X + r 2 + N C 1 V b z B J K W c 8 t 0 k 2 Q C + o a Y b f s s u u z 2 A o 9 b k Z Y r c Z o u w p + 2 V f P L L V i 8 T 6 n 5 x 3 v h 8 4 c j 7 W m L S n J e X 9 y Q V 0 j L A B u E 3 0 Z W F B c 5 c C b t n H 9 H l d d n C U C f o 0 d y q K Z y 1 n c 9 T r I D 5 V c U N c M t 4 g e V 5 5 f F C f d R i a N J n Z r x 7 o a T W N 3 q O D v 1 3 j J S D 6 R e 1 v k g r p m A h J T 6 R K 9 H l I E 0 C U L f t a m 3 8 + 3 j e i i l Y j q i 1 n k k 7 v X T / 4 V X z P c S u y s x E S U D e F m e 5 j c 8 y r K f A R Z j 3 6 T S F R d e u T 9 k w q X T Z D k n J 9 c U N e M V Z i + 2 I 9 b S 4 / R J J N k o y A h q z T G k K o w 5 R X 6 W U d B a o j y p P e B M 4 W T c d P x x p g 5 V 0 M u q G u G 9 3 Y 6 S S Z 2 1 Z i E d x D h m G n S v W O R K d D o j z R Z c Z 4 h z G z x c 0 y c n b 5 F K v N s / + g s M P e 8 y L l 6 8 m / 1 m n H C U V P / 4 / C m c m N 4 w 4 M x v P F B A v + E 4 C a J Y M N N 9 8 X v Q o C k 2 R i u + P c s e P V w z v W T f 8 v X D L t a e / b x t l 5 H u x r J Z I V M e V n s G x V S P O V T 7 B R l L J B p Q Q 8 7 f y p 0 2 R I b y / F r V R T o e M W D x 0 / C k 8 S T b a J z r o 9 c U D f A L 6 3 z d L K V x B K O q v y Q 5 F F H U Z o X 9 0 2 j K P F m C d x 6 e v z n O 7 n d z S Q u W c m r 7 G 2 R M 5 t c U D c A L 7 U 4 u + F m h i D t k Q u X n G t 3 Q x Y Q 7 z l 1 H r o z u t f m X D 2 5 o G 4 A d t x e t M 4 q D S c L J d f o D 3 K 1 X V 9 Z y K / a h x b y M o W 1 O e c n F 9 Q N Y Y f S q c v V T 4 P b K 1 8 G n n f 6 4 7 p + p B Q p r + G 7 X n J B 3 R C G m k K 9 x K p Z F u E L i s G c K c t A z q r H + 3 Z T F + 7 m J H k s d b 3 k g r o h 2 o 6 C z i V S 1 7 y g 8 H 9 8 F q B 8 b D 0 T 8 6 9 v 9 a k 9 z 9 k y / X V v e t V 5 z v W S f + M 3 y E b / a u O j 3 6 5 E U I 4 d 0 g 4 k / L 9 X B r m J t 7 t H 1 q d K L q g b h B t X X i V c d G s c u J H s / v H 2 p 3 w 7 7 u b l 3 B y 5 o G 4 Q L v e 5 j h i G C 3 D / + b U h r F P O 7 Z I L 6 o b 5 8 9 b 5 5 o 7 O g o X J 2 T 8 W E r t 4 x + e 5 8 r Z h t 8 M H v Y P h h 8 q v F i P R F f Y i s I B 4 O T 2 3 Z m b 3 j o t u L 5 u G z 7 k + c k H d A j w X 9 D W J i j e 2 5 v 5 6 p 8 F z S N 9 v a q L 5 S r 6 e 6 e 6 T C + q G K O n Z 1 B Q 3 9 4 t 4 0 I i h K 6 M 9 g R n + L / f z 6 5 G I n m 5 r + d z R B 0 Q u q B u E l 6 D P E g e X B H H z S Z Y c P 4 + X W + R / m A + P P C l x g 5 x m a d i d 6 1 G M x H F S K x f T B 0 s u q F s g b 5 b y 8 Z L / a W + B 8 8 R E e V X 4 h 0 k u q D t K n t H 7 M M k F l Z N z h e S C y s m 5 Q n J B 5 e R c I b m g c n K u k F x Q O T l X S C 6 o n J w r J B d U T s 6 V A f w 7 C 7 l V r 9 A y / 4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 G u i d = " b 1 c 1 f c a 4 - e c 3 9 - 4 2 5 4 - 8 9 3 f - 9 b d 6 6 b b 8 3 9 6 6 "   R e v = " 1 "   R e v G u i d = " e 9 5 f 8 2 1 1 - 2 c 5 4 - 4 d 2 a - b b b 0 - f f 2 c 0 a 0 3 d 9 4 6 " 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3 1 8 5 E 0 1 - C 3 0 7 - 4 E 2 7 - B 0 1 3 - 2 3 6 C 3 4 5 3 7 7 B A } "   T o u r I d = " f a c e 2 4 5 e - 5 5 6 1 - 4 6 f b - b c 0 b - 2 4 e e 7 a 5 7 8 8 2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C j R S U R B V H h e 7 Z 1 3 d i N Z l t 6 / 8 D A R s P R J p i 3 b d m p m p N F I O p J W o R V o E / p P C 9 I q 5 u j M 6 Z l W T 1 V 1 Z X V V Z 6 W n J + E R 3 s 6 9 D 0 Q S J A G 6 p M v M + H W j y I Q J B M D 3 x T X v v v u k / / u H Q Y Z z o s U h 7 j n 7 W F y y U K 6 Z 6 O 2 0 Y d 0 r Q C u p 4 n H P 8 6 D p M l 6 / f Y 4 0 U P D w 8 W P o u o 4 o D e A k L W R I o U l F l J U G J E k W r x k T e T H s z Q B x l K D 5 h Q V Z k Q 4 e u R i 9 b h f 2 0 M b q / b W D e 0 b s / t h B 5 f 4 8 n J 0 u m o 8 t S O c 6 / u F z w g R w Q q C o O 9 A V g x 5 R k G Y h F M k Q j 6 d J B m e L n l B I 0 P d b U F I N U q I h 2 P X R T W L s z 3 0 B S T 7 6 m X M + P i 7 0 F 4 5 U H T v V R e w O A v h D l w S S 0 S A 5 H H T F Y h E q D b b l B / N o 3 K s g l n 1 s b m 7 C H r i Q k y I 9 g 5 9 L N 2 n G Y C Z p Z 3 E 8 8 + F Z J E m C I I o w C D 1 s 7 W x B L x Q O H j k k j T L 4 e z Y K N e X I O Z 8 X X Q F q 9 B H i u I i t n o E f t n Q 6 2 Z G Y m O 4 v A z p v i c 4 l R q v V Q n v Q Q m d 3 D z 2 9 g 0 G F x H 3 R D 5 X z Q X L h S 6 Y P F f 1 A g 6 y q i N 0 Y X s c 7 e O Q Q Q 7 Z Q s l Q k a h 9 u 1 M L 2 9 h u 4 / Q D D t k 1 v S C N z C l m a k V V S 6 K d 0 o Q G f x A m e / v g t n r 3 8 D h 2 7 g 0 K 1 A K l c x T C Q Y A e H H 4 8 H O y t W L 2 o j X V 8 A O 9 m G n / b o 1 o K q D b B a S / C 7 l Z A s k Y Q / r e s k o A j m Q g 1 O d w i N v h c W u O + 5 U G Q F i + o 9 B D q d U y 6 o T 4 J L + S C e U c D + Z h c r X 6 9 h s O n B 7 f j i / g A 0 6 N B G D F f 8 W 4 a G e w 9 X 8 N n X T 1 A w i n A 6 C W J b h m e f F C H 5 T 8 i y T A h k s D E U d / G / x z / H v 6 d p K m 4 s D r 4 v l W L c / 3 I R D 7 9 c Q r O R Y n H F h F U K S D Q p O u 5 I v C x W I V J 6 / v n F e v g 8 U 1 m G L l k w p B o K c g 1 h 6 s B N 9 l E m I / V 3 a y H S n S G G e z 1 o t R K e 0 f e i a S q 5 n A 9 g R w P 8 4 k U H R 8 n 5 F L i U o H y t g H 4 s o b v Z w d r v H 6 G 3 P h R X Z X K 8 K E o i 0 Z C s m C K a 4 q b D R L V a x e e f f 4 l Q H u D 7 p / 8 f O 6 2 3 9 N w Y U e a R N E g k N N h V Q 8 f i Z y v w B z R I S T R / e f o j E o q p n r / 4 K 3 Z 3 t 9 D t 7 + P n n 5 / i l 5 d P a U D 3 8 f L l C 7 x 6 / Q t 9 C g p w D i B J k h Y i E l O G R i k e 3 0 n y k E h Y J M j 4 3 C H j E S T 6 q v r D b R I T W S G 5 Q N b H g K G S G 9 n 3 U a y U U V k r k e 3 N 8 N l q A / X l r 9 H 2 S l i o r i K 0 l u n F u X X 6 V F D + 5 / / 6 3 / / n 4 P c L 4 b E b 0 2 q j X F C x 2 9 t E R o O 6 Z i 2 w 3 R g N 6 o O f C s m J A 3 h 2 e W S F 9 G t 4 K F X p 0 k 7 P d x w b t j e A r C f w d h M Y e h l 7 r 3 Z o c B b h p n 3 0 B z 3 M L z U h F X z s t / Y g G T H M h o H G k k V H D u F 6 N o y y g p J p v H O p V J J w m i r Y 7 B V x v y b u E k J y O y F K D Q v D 3 Q G C Y Q i / F 8 D r j m 6 x T 5 c C E r F R o f N 6 x 6 E I B q 8 9 p O Q + 6 k k V m a u j T x b U 3 Q o w 2 K G Y z L A Q Z y 7 K c y X E T g K 9 p K B e 1 1 E M I 4 o n T e x E d E x l l L T J + f i 5 l I V i E p m E V F v E 1 q s 9 L K 6 u Q h q o S M O M n L w y C m j Q w C 4 g g k O 2 5 6 j L w w O + Z s 3 B q l T R 6 X S w + X K L R N T F o O M g C g M S V 4 y s M Q A K H l a f z M E j F 5 I H 6 b 2 H c 6 j U y y h b H I / Q i d O Z L 6 z W U J + 3 J s R U I v l W 4 A Q k u s J E r E Y P C 3 H T i 2 R J R b U 5 j 2 K 5 h k p j D m a 1 g U p t H v a O j 9 0 f 2 u i + 6 i M O R h Y v j V M M 1 z 0 Y V h H Q S X B z 9 L k b L S R B T L E S f c o V u o B o I a q r V f F 8 d i f F j c 4 n i y R 4 Q x 8 Z x Y X M B c L C n A + Y S w u K C R U d e 6 U 6 s n 4 m r t Q 8 G D N y 4 1 h E I 8 d K E u 7 f o d W i i z U M e q G K Y Y / i E M f D / a + W I D k a O k E L b 9 / + g t J X E V q 7 b b R 3 e q y Q w 9 d p C o l o 1 q i U h I A N V C F l C o a e g X q J 3 j N h l 4 y s E M d 4 K d l J O s b i Z 8 s Y 7 J P 1 2 9 1 H 6 / U O o i B E 6 I a Y f 7 R E t 3 u Q E h 2 d X 2 z 0 t 1 z 0 X r v C e s n k O p Y a R S E W 1 b f I w p Z h N F Q o Z b q / y d n L E W l C p p A / O L u Y k o a 9 x E B 2 M D 1 A Y V z O J 8 B 7 C Y p x C y Z 2 B z E K V o n + x T k 8 n a x U S d w U G u Y c V 4 X o k 6 w 6 w m L 5 W R d v t p 7 T + I 6 w X F s F K R J m s Y 7 P H / w a 8 w 9 r k D W 2 P i Q e c g 8 n p 2 1 Y M i w Y H Z a w R A o J S C V r y D c D N b r V 6 d 3 p / c j d k z i d 7 f p o P e v C 2 Y 6 g Z E W Y 9 Q o G u z 0 4 X Z u e E 2 D h 1 3 O o P 7 E A s j B h M o T n 9 9 F + u y N i N p 4 v i g Y R y o s 6 q o / o s x R H L h s n N 3 q v b P i e A 3 O J 7 i / R y U 7 A e Z P I J Q v L y Q 8 S k k 9 n m f N p c a G J 3 V k 0 3 C 6 + p r i n 9 X a P B m + G l W 8 W W A E k p g g u 9 s R z S B 5 0 l 4 I o C f D 6 5 0 2 s N F Y h D 6 p Y e L y C H l k L z + u h 8 C g C e W R T k U k y J V A 8 J Q b p 8 V M e W S 4 e 8 P 1 t c h L X H a h J g r V v H i E y U u x / t w H D V J D 4 K S o L T Q T B E P W H F f G a I 0 w c N q V j T h p E n r j t v 7 Q R R x H m v q j T e Z 6 0 l r 1 X 5 K r S 3 d U H F v q v f e z E C j a y K e + T 8 9 F y J Y I q R h 7 q y Q D L D 0 1 g N 4 B U j F F b p a s / D U s W F Y 8 y T q m z t W L L s r f R h r R X R G p I S N 0 E x a q C 8 m c 0 g G f Y S 0 6 / c 2 z G N 8 6 2 T Y O z d / v P e y g V T S i G C p V i F 3 f g I I 4 9 W G s m j B K 5 p z 9 1 U Z l v w L N 7 J K h R 3 D O L t 1 0 V 9 + v J y I N j o b 6 2 h e W p P 6 6 I G I 7 p e X T + m U Q X C a C m J 3 A 3 X L S N E i T P R 1 2 i 7 + C x i X 9 6 W Q S F Y j m f C O / t 8 j G e V s S u P k c D 2 k b t X g N + O z h 4 h F 1 A L t M Z / R T 3 Z A W Y m I N V b 8 L u D 5 H O 2 y Q m u v + U M + F E h k a v m i U m h r N 2 Z q W C 0 A v g B + T W a R 6 K C y q a n 9 e F m B j W A c d V 8 m l v d s B K N c H A l z H 0 J e z + d U i x I K A v m + j T f T / v a t g e K O D D N k o p F q 0 U H r m I k p L h 8 T I w T 7 E V V 2 u 0 H P m E L c 3 5 u L k S Q T E J x T 0 D i n A Y j n e 2 / 2 0 f W / + 2 h + 1 v W + h t 2 l A j E + G u h c 5 3 A Y y 0 g p Q u 6 / O f W y h X d f T 2 R x O 5 k 3 C c x C L i 2 I g z d z y P d A I a r U m Y i n k r T o s r q k I D P 0 T a J O t T L s C w t C M T u X S K B A l q i r t 2 H J W + m U q B T E t 3 S D G e h u b 9 M s y S j F o x x R c L E U x y J X U S 0 B i F X E H F 4 N h P g k d x H F N V Q t S L o 6 R K z q f B l Q m K 8 Y 0 C 3 v 7 5 D R 7 + 3 R O s / f 4 J m m u L m H u w R G I q o v 3 X P s V M O l a + W k P o h 5 A X X B Q b F O S T m L j k a E y / 7 Y h 4 J Y E n R M T J j U k x J V G K w b a D / o a N 3 t s B h l s + n G 6 M Q r k M p 9 d H b c 1 C s 5 z C D t m 6 H H 6 8 m O K n J C S x k 3 U 6 t 9 W g J 8 q Z j k x L S I S H x 2 K N W k Y 2 q t R I 6 L j k 0 6 X k 2 a p F c m 1 j C Z s U N 8 V h h M R L x P N y P h 2 u V l D k + i V x j D f f v o Q 7 d D F s D U T m L A 5 j V B e b N C g V 7 L / e h l G R o Z M R 4 f k a R V e x + W o P z 3 / Y F A N z 2 H f h 9 m O S k E r W J q A x f R i A c A a t / a w H J T W g 6 y a K 5 S p Z u A o S P 4 b v O L B W S j D K Z J V o w D f I M t D d Y l L X 3 n O x 3 y L X c q 0 B p z 2 A S j H W e f A H g Z i L K s 1 z B v M o c R D D 2 4 / h b s d w N u k C o e h 4 N S z g 2 Z 6 K 3 y 6 T + 0 f P C f o R q m z l c j 4 Z r i Q p c R y L 3 K E v s x 5 Z B R + 1 g 2 y a m M / R S U j k P m V S B j / p k m v U J W t 1 M G c V K 6 h V 5 m n g 7 8 B s a G I S V p e q K M o N 8 X p m u O t A i s m t p N c n E Z s b i J R 2 s U l x 2 p Q 5 q q 4 r i f k o F p Q f p J D j D N Y i L z c 5 m u 6 e C p 0 U p 8 j 5 v W o P L f F e T O R F s L f I e o r 5 J Y m s V I r e V g + N + / M w 7 h V h y C m 6 r w c U M 6 q Q V A 1 e S c U P n Z O C z P k 4 u V I L N c Y n t y d T U 7 I W Z T G Z y j E O z + / o P J B p Y G b Z K K 7 g i d o C R f Z F u s 1 V V 2 k I 8 o T s M u I 4 g Z p Z J C h T P I / p v B j Q a N Y Q x S 7 M Z R 3 V B y a q 9 0 2 y H o W p Y m K s A o k p k D B o k c V w U 1 Q e V M 4 n J o L d u S T K U F 4 q j s 6 Z M 3 3 r A y S 2 g o g u A o W m J u a o q o 8 t K J Y p r G J A V n C 4 6 Q P k b s p 1 j t 8 S F L x R o X D O p 8 G 1 C C p K J M S G I Z I E 2 9 / v Q 5 U K i I a A s + c J F 0 q i o F 1 P y e f r W 2 I u i q / 2 b r a H Y b q F l v 0 W H r l 8 5 L D R y Y 0 G v 7 P n o 2 C W U a q U k J C l Y V c s c i N x L L 7 x 7 1 w R w Y N + E g 5 7 T I p h y p a E Y t 3 E Y M C Z u + n i O 8 7 u j 2 0 o C r u k C o Y 7 N q K e D F U p I l V 4 U r h J b q u B n q f g z 8 9 i N O Z M k W S R Q w U K i b j x l U X n S j a K j L P j e q i 0 d w 6 O m v O x c y 0 u H 7 N W i 7 G a U b y i l O A M e m I A R s O E B J G J S d G M 3 C + t p N C l X 0 Z a H i K t D o T 7 Z + h F V N R V u r p z 8 K 8 g o a C / v e G K y m 7 V U E R c o u o a 0 j A V F o R R C 7 K w U m R U C F 6 i Q f 9 N M h G f 8 X I Q T m q w I N 1 g i K 6 v o Z K F J D a y I m Q 9 I 3 r c W C y h X D g U G g s 0 7 E k I Q 5 s s r A Z d K y G M K U Z b L t O j E p x Q w t Z A Q Y H O q T D s Q / P o 3 E y Z L G d J n A d X y t u 2 j f 3 N P U i J i j d 4 g F j L 1 0 R 9 C l y b o J q l B N / c i 9 D 6 u Q d z v i b q 3 l Q u W K V 3 C 4 Y B D T y K k c o a n H 2 P R E K u 0 U M f u 1 s d l B p k C V S V r B M N v r a J s F 6 m Y x n Q j s 8 d 0 X H Y L W P E Q K X / B 5 x E I C G J x + j f M t 0 v K h z I w l k k K H 5 O 6 H I B r g T D o u O R B f K 7 J F A a 7 M 7 A Q X H O Q K l m I O 4 C 5 Y a J 7 k a b Y q Y Q g V V A j W I v n p O q k g X a s 2 V U i h k q F C s K b 5 M s 4 + S S e h Y U t w P Y f L u B m r q E 7 5 M 5 + r y H m c y c j 5 d r E x R b l K / n A h j 9 E H G Y w F z R 3 t X E H W f / p y 4 9 p m B D r 2 N R G y J u k 7 X K I h R j i l E e m T D M w 6 X m s y B D I y Z i d 2 m w N 0 u j g V 7 W R 3 F P v W p B K o T 0 H h T X T O k l k U Y p e h s D i u l U 0 p g K a 7 G G 5 3 9 4 A e W r V Q z J w r A Q V y r k 0 t H P o p a J 2 1 n w + j C e u O 6 3 f P w 1 X R s l M X I L 9 d F z b Y L S s g R f x S 1 y q x L M f 9 H A m 4 4 i X L L l 6 m h C l A 0 J D y 8 e Y z 2 H f t l x y T J R 3 E F W y 3 Y d i o c 8 N F b r F M d w l f k x 6 3 Q M L v 3 x I 4 p 3 6 G k l E t G Y T i e G K e m I M 0 d U i 5 8 F W 0 u N X F T D L M B u 2 0 i L 9 P o q r 7 W i B w 8 O 2 9 + k Y D B U 6 b N Q L E g K Y y v J s Z t E I t P 1 E g L X h 1 6 R x f 1 c 5 R 7 T e T 3 V F n J B f S J c n 6 D C A N 9 U A h T m p V E f h w M 2 e l y y Q z F K r A k h N M o 0 M G 0 P s S 0 h C c k q L e j k C q o Y D g c o l k o j 9 + 8 M Q X U c G b U D q z S J v e t Q z C a J 1 b S n j m X 6 B g a b N p k V e i + y Y J K R i B X E X k 2 F T g d N 2 x G d 4 + i p Y p J Z T k U V h r g i 0 G t 5 c p f n u 3 R L Q W g f x I n 0 O v 4 8 / P t 3 C h c L 5 2 L 6 F L g 2 Q T H z d g t r 9 Q S N R 5 O F q B m G 6 S Z M e Y X G 4 0 g o 7 e c 9 a A U d 1 s o o R S 2 C + q G N M s U 9 L K j T I G 8 N e 0 M F 9 6 o n S 3 z Y S u z 5 A R a L J 7 s g j Q m d E M M N s k y G A b d P l m y u g M o 9 T j 4 c 4 t v k L n L b I / q m + M v i 5 M h 5 E N l I R 8 W / D I 8 e L + f j 5 f R L / 3 v S K j d F U S w P r E P o G p + p 5 I 5 t i K X k 7 Z / 7 5 N a p N J D 1 d y 6 U S y 7 f c N A / 8 6 L + o k U W g V y q a W J i 2 B U r d i W R B J n G c M e B u 0 s W J c r g 9 I a Q K M 4 7 L i a m Y O o i f c 6 1 e u c V 0 2 D L R t S X 4 L Y 6 B / f k f A p c q 6 A y U s T e n k 3 x y G G X o 9 6 b A a J X J j R 7 E V 7 f h k 5 u V f V h C Y n h w s 4 2 Y W M D q T F A d Y G r C 0 5 X 1 F I l R f m U W j n O 8 C k Z f 8 S J 4 9 D T I 7 K A 7 V c D x A 6 Z N z W i m E d B f a W J e u n s O O s s Q i d C 9 7 U t K j o y i a z j b + c P H s n 5 F L h W Q T H r 1 W W K h c p i b o c p l i s o 1 C l W u d d B 8 W s f y o K L A H 0 E W R d J F t J 4 T 2 j A e 6 J B C y + l 5 8 5 I T r q L K H M p r u E y p Z G A O I X N W b x T o Y c 5 v h k X t n L S Y b j p o d t x Y Z F r x y t 2 y 3 N F F I o m I i W E M h H r X Q a 2 i M N 1 B 0 H f h 9 E A K m J N W M 6 n x L U L K p U V 7 L 7 u i f k e J u G U M 3 l N B W U U V 0 V k k 4 K s R 2 N / s o h U g l H J y G J t w a Z 4 i / v 8 u d k u B s m 6 u L k R W R X 1 D D E R K r l p S U z v s O u g 9 8 J G 2 E 8 g 0 e v m 6 i X o F l k Q E o D X i e F 7 N q x m Q Z R M 0 V 2 X o r 8 5 E A 1 d e H 6 t + W U N O r m J O Z 8 e 1 y 4 o Z q 8 6 L + a i m L A / R O J k 7 9 Y 7 j V G y U e J A S g 0 8 f b m A 4 M C i i Z 5 9 N M q 5 Y i I M I n R s n S z a B g n q 7 C p u t m a q b q A y P w f o C V k k U / S C E O 3 M C L c d I K Z j 1 u 6 P L I m Y t / J k I a r z C o t L n / a e t s T n k c l j b H x e g V Y 4 P Z G S 8 / F y I 4 L y S D p R I I l 6 u 9 p a h e I M s g q D U B S / c m M V J p Z G z T E z O c B X a 1 t Q N e 5 C o Q o x c U m S 0 4 s g h x a C 3 V 0 h s j i b n m g Y w 6 / r v R x C L + k Y 7 O / T + / J 6 k Y M H D x i V P x 0 d / P V S K k Q V k r X i i e L s F G F x f z / u J x i o J Y R l G a / T K t 5 0 V b G E Y 7 2 n 5 E v f P 0 G u N W 0 + y c N o H 3 V y 9 5 p f V D D c d s R y D m 6 U k k k p B u k b 8 Z y N 9 g L i h N P T M R p m H 3 I y g E 5 X + 8 h P M W c + g C J x t X l A b t 8 G L G M B R e W g k + U x O F P Y e T 6 g w 0 g o V A y U l 0 c Z x O N 0 X w 3 J t d R Q I n d v G m y l B i S u K o n s + K u 5 d 5 9 N L t 7 6 U M J u u S n u Y 8 M n S 6 O v k w u E u V q E 7 3 P D 0 5 M r O R 8 P N 2 K h m K F Z o 8 G l I i E h 6 a a G Y t l E Q m 5 g m s p w g 1 G q e s 7 q Y b H a w f 3 5 F s o F X y z v 6 O 4 N Y J Y t + l 0 R V R O a a s B v 6 a K d 2 D T Y a g y 2 h j S w V X I R A 6 Q S t w W b P q A z 8 i p 1 c 7 Z 7 x i 9 j M X X d k 1 9 T 4 i h 4 O z g U E 0 N e q R A S 3 x h e v Z u L 6 d P i x g T V i z Q u 8 E P r l w G c V g C 3 7 + F Z h y w H j b e l w g I N / i a 8 s A A / q M O P D L I O O h S j j O b S H F T R S 3 y 0 q w X f d O 1 o b V / s x + i + G C J o 0 4 C m Q e 6 3 Y 6 i k t 8 b n 3 P i S P u I U G 8 z r s 0 p 1 X s d 0 + o D n R 6 1 C e s T 1 6 7 3 p o 9 f 2 s G c e i i k n h 7 k x Q f H V e z M h y 1 Q t i t W s q i X j Q X N U L p S E M Y y O A s s 1 A a c P t U X 3 0 3 2 i C J X c P X 9 d g r P j I f Z i b G 1 u w i p V 6 E W j 4 7 L r 1 S f X i 3 M e Q T h E X N O g P p l D Z J l w I 4 r B 4 o P 6 u 2 P w 8 g 7 u G j v L e k 1 C 4 R x 2 B o q I r d j i R B F Z r e 6 U H U R y P n l u T F B M q O k w m x U S V Q m l m o 6 i y j V w G W w S i 5 S q k G w f l l 9 A 5 m i Q 9 x a R b j Z h J U / I 7 K j w + z G 5 e q R K C v o D + s m / d 1 / 2 4 O 1 F C E h U v q T A I 8 F a e i q a t D R K G c q m g i 6 5 i l m s C V d w j E t i c H Y C E S S d R 1 D M U m W k Y C e U x S r g a V b v I h w k G n M + M m 4 s K c G w d / V V 9 w 0 a D + b h 2 S 6 M g g G 1 Q O K h Q R 2 l r u g T z l X c Y W o j J M s 0 i C N U y L 0 r G y Z i y U H v l x C q W a C Y Z g s W u Y i 8 + I / j s H c d i e i 1 5 a a F w X 6 X h E K D V l d Q m i + i u x W S t 5 m g + V k d n R d 9 R H Q e c h y j + b g O m c 3 P B e A 5 L a 6 C + G E 3 g U 1 x Y U 7 O J D c q K G a l H G I x s s k i R W g 8 n i y a P Y T 3 j P K y P R i o o G c 3 s V g Z 5 Z + d s I O B 0 8 G 8 9 Z C u 8 A r s d R J Y J U O x f p i l 4 2 5 E X D n O M Q 9 X j h t G C T G 5 a A q Z h E E S o 0 S q N i o S C t W z 1 1 g d h 8 U 7 2 P D x C 8 V q g 2 o e P + W c 5 M Y d D 7 / l o t + N E M / X D + 4 5 C W 9 s r U k W u v 5 R 1 4 i r K 2 K H X E M S R f + t I y Z 7 J 8 X E c I u w x u M a m k 9 q o t 2 y a m V I O T X f 7 s H U y a L x C t x e j D S Z X l B 7 G s 6 u T w K n Y + V i y p n B j Q s q M X Q 0 a s a Z I Y j j m X i 2 v Q g O f b h / w x i e 7 O 2 + G p D Q N K g U K 5 1 G j 7 s U O Q o K 5 F p K N R U u i c p a J b e S X t Z r k S X b 5 p W N 5 4 N b P S e R j D f q 5 d w 8 X v i 4 b C V Y p l j s 6 8 U I D x u x 6 E m R 8 3 F x 4 4 I a k P X h C o K z 5 m c K i o E l G o B O I K M m 0 t a j w a f E C r J A E o 0 y z c X Z 6 4 y 2 v 9 + B p h T h D T x k S g A 1 G N X 2 c R u x 2 q M y 6 n M 6 U u 5 b / m O L r N X p A 5 v L i 7 J A w 4 + 2 g V i 9 W A E t W 9 h q M c U / P g j w 6 + U I v 1 6 K 8 L a n i j K n / / L o 9 G q P n A + P G x c U T + x w 9 U O X 3 C e u R J g F t / / 6 Y i G h K 3 k i K g 5 Y U B t v 3 0 K P L R Q a G j R e M T u D 4 Z a N + s o C u X o B x V F 0 h y y J b O L k Z B L 3 l u D + f k X T h L 0 z 2 1 L x 6 3 o v X b x a H 8 I v X L x h J V 8 M k l T C t 5 u 6 6 H v x w 7 Y G Q 8 n E / B Y n a f 7 j / V x U H x M 3 L y h C d A X S S 2 J u y t l z M d y 1 E X m x G L z j 2 x h p S I O d R i I v 2 A u d R G z U Z s y R I L s d M c l 7 H H b N s k g F j G h k w S T e u I 1 G L g 3 q k b o O U U n Y Y s f F i A V 7 c O c x R I K D j r F V W T y 4 5 2 L Y Z I l X K r G w V H 9 c N + i z c 4 u 1 R N z P V r p S y P D N v f B I r D h m 2 n 0 5 d 5 u b / 5 P R w I 1 i s l L G a A u A L N Q Q 9 m M E b X L v N n k 5 e g C b f u 7 / p Y f W z 1 2 U z Y b o I R 7 Z M c p L d L W f b + H t z k / w 4 4 E 4 H I t z z O 7 T F u S s C I W s G 9 f w j V u K 8 V K K o l V G l h z s C j + B W p T p s Q q C / V Q s f j w O t x j 7 y b / 8 w s O y l u L Z v o Z 9 W x b 9 / D q u g l c d L p 5 V 8 Y c 3 h r B Y X J D L l u p 4 N y W + 4 O R 8 W N z K N d B Q J f x u w a d Y S h L W g 3 f 8 M 1 c N m G s G K v c L M O / p 0 G o Z 5 G q I r v 8 C 6 f I e j C + G K N V V a C Q A 3 g X e D b s U X 3 W E K 8 i L F 9 k t q y 3 N A Z o / a p / M 0 G N i 4 p Z 8 K 8 8 Z o G C e r P 8 r L 5 S g 1 1 O o Z g o p 0 8 S y + H f Q + O b e f p E 2 W t v E h z o P T 5 q x 2 D e K 6 X h H r e I o X M v w D x R T 8 a + 7 Q w X / / M o Q l R i 8 x i s 3 S h 8 2 N / 7 3 4 2 X x f t c G g g g F u i I H P l m k b V c M 3 j E s g t p K H e q i D 7 n C q 3 j J H Q Q N e H o t z y c x V q 2 M y D 9 Y Q t H m x + m m B U c W 9 o n M X B y L W E U v l u j 5 h 9 U S k / D 7 q S U V h a Y C O a V Y x x + 5 k l 7 P h 0 2 3 5 K D r k i Y f t S C z e N F W y R L N / m q 5 2 s I j a / W o E W O V 3 L / H c z G e 0 O 3 3 y x H m S N h s q Y 5 r d 0 o 7 w Z w 7 y K 1 c E N k V i 9 z R o C 0 t a D R Y d N F 9 a B I / J e t z Z B X v C L Z I w i o 5 C u J d I O z R I C c X j 3 f I O D 5 Z G 9 L z 5 P E y e f o h H S y t m I X B q 3 g l i m 9 2 f O H + S b F B Q h t Z K S Y 4 q C J / H 3 h n k n 8 g 9 4 7 L o x 6 T J f t q I R J N N B m 2 U L 9 b C f G f y H r 9 a m m 0 w H I M W z b 1 q L H L u Y P c i q B e q T x B m 6 H 7 u g e D L E o U B R h s k a v 1 b u y n d G J s a U 4 O Y F 4 4 y L f 5 + g r K l R o J h j e i H v U U Z 1 6 R d W g 7 s r i 5 u y H 6 9 J M L Z 9 l S K R P 9 y 2 d h L h U o r q L n h y m 5 l 7 y j v Y a / 0 T t o p O e f s z o N b q s 2 2 Y x z D M + 1 j W M m N s I 8 X / W 7 5 a M X G c 4 S 5 t x t b k V Q r l b E + j C D x p d / o j i n Q y 8 U M d w 7 6 C Z J k v L B 7 b d O D j y u j k h 6 5 O 7 1 6 T G y Q M Z c W e y o w T c O + h + Q G 8 V X f 7 4 V d A X z c z J a 2 + T 6 + S m s l c M l 9 7 P g T d + K j a L o w 2 7 v 9 6 H P q 2 Q a g H v w 8 L d a D 3 + n d v G 3 2 M d v d B u / T l o U d 1 0 s c / C X H U 3 s v X s c 3 p h t I r k p M L i X 5 v s b x Z w b 5 M Z r + S b 5 G 7 W F Y l V G u V n C c M d F F i m w 7 o 1 W 1 / p Z B 0 H W P 3 j m I V E U o y L d J + t D I n F I O F 9 N r 1 w I 7 Q i p r 0 K r Z h i s u 4 h o D C / w L v X H 4 P q 8 0 I u Q u C l i j 1 t E S y J W s / 0 M e 4 a J f k J u 4 M F z J 2 E h / U Y d Y u D E e K v X k B 1 L y Z / G f 3 8 S Q J v Y n 5 d h M b F 2 j g u I F y l + u 6 n B D g 5 F y E + 5 t T 9 a z q n c i o U a 0 4 a B 1 O W e 5 x m s p Z J o m N J 7 P b J S k w 1 c x r C r F w c 8 T 0 V C o M E / a 1 B x o m K 4 7 c G 3 h x R r R S S U B H N r Z f Q m E g X 8 n r x f r 7 0 V w N k M I J G f J Z k K n q G C 7 3 0 T z 9 Q G e j P E x P D c 1 N P I Q q o o + J 0 2 h D w l J T + L 4 2 J i 2 G O d Z o 1 4 U v t X i 0 e P f e D d 5 t x B b l V Q 2 y k v b Z f F N j S M t V q A U S q I w c 6 J i t G 1 e A S L i e / 3 B 3 Q v W R F e 4 l 7 / b L T d 6 H G 8 r i / m l z g d z 8 s z 9 B I n K 0 i 0 x R R d T x K r d Z 3 t G J 3 n Q 7 z p S / i L s Y A / D q r 4 Y 6 8 G J 1 G R n L O 8 K K N z X 9 d q + D E 0 S V i z l 9 K / L 7 z j / G T c d U a l V M 4 t c q u C 4 p q + 1 p s 2 / H 4 o A n J V I 2 u V S t j / q Y 3 W z x 1 4 L 0 Y r b k l H o p o h 7 K V Y q K + O 3 L 0 0 g j K x M / s Y F p 2 m F V B q 8 K 4 Z k t i G l D N 3 g 3 W b 2 w E i D V L 6 P c B + x 8 N z V 8 d e s Y 6 Q d 1 z k S o p L E s 8 Q E 6 f E 5 8 3 D T A J b o C / m j 2 b v z g N b p P t 0 r J y 7 z 6 0 K i u F K h z 3 f w A 8 / B q J K I g p D l K o m 9 I q G Y q E K a X 0 B 2 Z s 5 x G 8 r 6 O 9 E c N c j G m C a 2 P F 9 G j y H x A W x X F Y k o M H I l R O J P + p x r n R 8 c J H 5 S 3 0 e j j V 7 C c l V w D u N e J G E + X I i t v D h E q P 7 9 Y s L g y 8 o A V 1 Y c l f v 7 n P r g u I G m P P k z q w Z 3 H Y 5 R H W t C P N e A Z U V r p 4 g 1 6 s x E C t y J S u A M R / D L m 4 B R f r d m t 6 Z l e s A u Z H l O I 3 O l O d L M O d N M V E b u S G 2 j A Y 5 g N N H p 3 r O y d v z w s m E U W l R + K 5 6 4 q K w Z e O a P 8 5 g H h d V X u 9 3 t 7 j 1 P 8 e b 1 c / x w l U p d t I h p Z o Y 9 I f I o p d E L A 9 h L E W o N M t Q 6 G o v N 0 5 v k M L l T J M F t i z I 7 v Y + 4 m o J + / H p s c 5 l X b / J 1 t B c T T 7 J 6 4 4 q q k L 4 5 8 R p X Q h 2 H b m k 6 T 8 / D I 6 I n l 1 l t n 7 T E h o 5 N 8 + d u L 7 1 V B O v l T I y J a L B U h K p b I Y T E 2 V t E T F 8 4 R p y f B Q E b M k S s j D T R y Z v C M A V E p M W K o 0 z V B e a q M t F + P T 7 d c C d Z s c c r 6 h I e c N f 4 n 7 9 p I U 5 D U 4 + H O 8 J y M L 8 Z j U 6 I i C O A d k t z L l 9 7 o z D s D N U 0 D P r 6 O 2 2 R W f Z M Z F N V 2 R d F w N m b 7 2 D x k K F f K C Y B u k o u O f q g X e D i X 6 m 4 W j x 4 s 4 r B 8 O 3 H n o v b X R e D 8 n V i z H Y 7 S O l Y 9 0 0 I v n i S O T Q d j F M N 8 Q c m z j Z M 4 h I p O F B x l y 0 h R 7 9 K i a B 2 V r l 3 D 3 u l A f + v K V B a p h 0 F d f B 2 9 A w X B l R k K t 0 o g r q i 1 V R y c A W 6 n k n x K u 2 I p Z B c J U E t / b i w N 3 O F M x Z B t S A K w 9 i F J o a x U 8 G j K a E Y c N C r z A 9 1 X 7 d v O 4 m Z D l J 0 I j E h L W X t Q 8 e m Q 2 7 d t y g h i t A n u 2 T q z q h Q V 5 C z 8 L K u V v c K U E x P / Q t Z B I X z 4 4 W H F Z I R G m Y i e X s O n e e 3 e 6 K O a m F W g t W e R d r d R e F Q l + s 8 A 3 2 b S w 2 y G X M f N Q + t x D P V U X B L N + + 6 1 j Y c 6 5 v r u g s V m o 2 6 S F D W V q C I d V m t p K e Z F w M q 2 l 9 / H 6 1 e y J O + g / 3 p 1 f P 5 9 w e d 0 5 Q H G 9 s t F K 4 O 5 E o m O X q C X O p D F 6 O y P + r L 1 T F b h w U N U D T h 3 C w S Q I a T Q y H w w i + O 0 B 1 z R K D s V 7 k 5 e e j R A O v P + K q g + t m 2 j I L 3 k D A L I 6 6 1 y o S C V y q i 5 / n I a Z P G N M F Y h r v M 3 e W c z 3 c O U E x O 6 U 6 X v o q r E Y T w 0 5 P J B g K m E P s K a L K g d T 0 D u 6 C V K A r P s 8 x l e q V I 4 1 b e B k T p 5 X H W T G e E 7 p u p l U x L F o p y v I 8 N K k k L g o X Q U U Z J X q t S q + d h G P H V 5 1 8 P c d d 4 0 4 K i u v k B k o J G z 9 t k a g q c N u e y P D V S y s w i h o M o / D O / e E t Q 4 N s I O r 3 M h I b b y w 9 D R Y T B / Y 3 D V s s b h v G G c u S x H 0 p L i P q k X W e p E e f h V f / c / e k / / Y k w I J 1 O G F 8 k U x i z t V y J w X F c D 3 d M + s e X M c V i w g 7 L 3 r Y 2 t p E S Z 2 j e I r d p c N R I w U G u X h l e K 5 D Q p s + m r h / w 2 2 w X L l Y q v y 8 z J V T f L k Q 4 x 8 f B m I e a t E 8 T F D w X F c u q t v h z g p q z D N 1 E c a S h j j K k L o 0 S o Y G u U B z U C i s 5 8 w f 4 / d C s m I 2 5 j 4 / W U r E K f Q f d 7 R 3 i / e u k + N L 5 D l m K 1 y s j d + p c M w 0 b S 0 V w 7 3 / J r n s B H L O + 3 H n B c W u 2 p 8 2 J S Q V i e K Q C s J O h v 4 r H 4 V 0 D p a 8 h i y W E b g B 5 N L R e R m e a P 1 u U x e W a X u i 8 + x 1 E k 0 k C d h C 8 F q m 8 2 y u f V 4 6 d E F h y z S N v A v t 3 e D O C 4 p d O y 8 t 4 p m 3 h M K D B s o r B r g N c + + 5 i 9 a z L u T d B Z G U 0 C m u G v P T r o p / e m m I q / l t X a n 5 b X m e a G H C F X t f Z o l p T F 5 + d P t 8 A I K i g S I r S M m 9 + x e y N t 1 Y F y 3 H Y j 9 C 8 9 4 S 7 H 2 H L J Q L r u 7 Z 7 i v 4 0 7 q O z f 7 t z T c x b J W a p R S D i V W 2 0 z h N 6 9 l 4 R 7 k D + M I w 3 m p 0 G t x D 4 3 h f v 5 y b 5 4 M Q 1 C R / 3 t b x o q N B / X w R e 6 0 u C t U i S o 0 q f t g 3 8 O O u h q 5 3 + x + J B z 4 P b S 6 J 6 n n T R c A u 6 U 8 U 2 0 2 D m 9 T Y 6 Z b 4 O Y b 7 9 p 1 W C c / 1 f N P e 6 a q r 5 3 N O 5 1 Z 7 S r w v H K e w 7 U q j Z O o q W 7 5 i 3 8 T c 0 3 H Y 9 W L 3 j A X 1 + 5 V w q i v G X z o / P i s b l y A U i Z c x w 0 C C Z Z z + p + J p g f W e c m M x Y 8 5 J P j g L N Y l w g z J 5 5 p J 1 / w b F N C k M F g r v x 9 t 2 Z e z P y M r x 0 6 e J i T O S Q 1 8 6 I i Z u m n n W b i V M h W I 2 r m j P u T 0 + a E G d 1 U 3 1 9 O v 5 1 c L i n j w d d r X + 6 6 M A 8 x d M S v B E b e l Y Q T y X U B 2 2 d j 7 9 T 8 Z W 7 J v V v M b v t v i w L d T B z 7 v C p I D d A + t 4 t l 0 5 C l e R K 8 f i H n Y Z N f L i u J 1 Y f E p i Y g w L c J Y r m X O 9 f N C C Y t f q L s O Z t 6 u c U P 7 N U o y F i a Y v s 2 A x 3 a v m r t 9 t 8 E E L 6 q 7 z 8 9 4 V l k k Q 0 / r 5 z Y L L k n J R 3 T y 5 o K 4 R j p 9 O a 6 L C y Q d e z T t r 8 n n U 3 u z g H x f k 6 Y 4 m 0 v f H 3 c e c 6 y U X 1 D X C K 4 h P g 5 e X b P R U E g 0 P + p M D v 2 X L e N O d P U n N K 1 l m 8 Z u l 0 X 6 + X J J 0 E c u W 8 3 7 k g r p F O K O 3 W o v F g J / W x 3 2 l m u D h j D Q 4 x 4 9 / f G u c W j 3 B 1 v H v 1 0 I 8 a p w d d + V c D b m g r p F x t 6 P T 4 O a 3 E v 0 Z e F n 8 N G a 5 j G x z f O 6 0 d M Z b c H a Q t 8 b J + / f d D P n X f M V M V k V 4 0 T R H 7 n x k G V u m 6 a 9 m V 4 9 L l 7 6 Y j + k P e P Y 7 s A X M 3 b 6 b I R f U F T P Z b j 1 N J b G q 9 j J I E j f F P O m q s Y v 3 1 z 1 N r L W a K 4 9 2 l z 8 P x z s k n W 0 7 c y 5 D L q g r Z j J R w P 0 l z j M R O 4 s Y J z v k s q X h 7 U L Z E l 5 k 8 W K 9 d N R C c Z l S z t W T C + q a O W s J x 2 n E c W X q x P B l q i A q x t E D 9 W + h v 8 a n Q P 6 t X j O z 5 p j O g u e f O K X + r 2 + N C 1 V b z B J K W c 8 t 0 k 2 Q C + o a Y b f s s u u z 2 A o 9 b k Z Y r c Z o u w p + 2 V f P L L V i 8 T 6 n 5 x 3 v h 8 4 c j 7 W m L S n J e X 9 y Q V 0 j L A B u E 3 0 Z W F B c 5 c C b t n H 9 H l d d n C U C f o 0 d y q K Z y 1 n c 9 T r I D 5 V c U N c M t 4 g e V 5 5 f F C f d R i a N J n Z r x 7 o a T W N 3 q O D v 1 3 j J S D 6 R e 1 v k g r p m A h J T 6 R K 9 H l I E 0 C U L f t a m 3 8 + 3 j e i i l Y j q i 1 n k k 7 v X T / 4 V X z P c S u y s x E S U D e F m e 5 j c 8 y r K f A R Z j 3 6 T S F R d e u T 9 k w q X T Z D k n J 9 c U N e M V Z i + 2 I 9 b S 4 / R J J N k o y A h q z T G k K o w 5 R X 6 W U d B a o j y p P e B M 4 W T c d P x x p g 5 V 0 M u q G u G 9 3 Y 6 S S Z 2 1 Z i E d x D h m G n S v W O R K d D o j z R Z c Z 4 h z G z x c 0 y c n b 5 F K v N s / + g s M P e 8 y L l 6 8 m / 1 m n H C U V P / 4 / C m c m N 4 w 4 M x v P F B A v + E 4 C a J Y M N N 9 8 X v Q o C k 2 R i u + P c s e P V w z v W T f 8 v X D L t a e / b x t l 5 H u x r J Z I V M e V n s G x V S P O V T 7 B R l L J B p Q Q 8 7 f y p 0 2 R I b y / F r V R T o e M W D x 0 / C k 8 S T b a J z r o 9 c U D f A L 6 3 z d L K V x B K O q v y Q 5 F F H U Z o X 9 0 2 j K P F m C d x 6 e v z n O 7 n d z S Q u W c m r 7 G 2 R M 5 t c U D c A L 7 U 4 u + F m h i D t k Q u X n G t 3 Q x Y Q 7 z l 1 H r o z u t f m X D 2 5 o G 4 A d t x e t M 4 q D S c L J d f o D 3 K 1 X V 9 Z y K / a h x b y M o W 1 O e c n F 9 Q N Y Y f S q c v V T 4 P b K 1 8 G n n f 6 4 7 p + p B Q p r + G 7 X n J B 3 R C G m k K 9 x K p Z F u E L i s G c K c t A z q r H + 3 Z T F + 7 m J H k s d b 3 k g r o h 2 o 6 C z i V S 1 7 y g 8 H 9 8 F q B 8 b D 0 T 8 6 9 v 9 a k 9 z 9 k y / X V v e t V 5 z v W S f + M 3 y E b / a u O j 3 6 5 E U I 4 d 0 g 4 k / L 9 X B r m J t 7 t H 1 q d K L q g b h B t X X i V c d G s c u J H s / v H 2 p 3 w 7 7 u b l 3 B y 5 o G 4 Q L v e 5 j h i G C 3 D / + b U h r F P O 7 Z I L 6 o b 5 8 9 b 5 5 o 7 O g o X J 2 T 8 W E r t 4 x + e 5 8 r Z h t 8 M H v Y P h h 8 q v F i P R F f Y i s I B 4 O T 2 3 Z m b 3 j o t u L 5 u G z 7 k + c k H d A j w X 9 D W J i j e 2 5 v 5 6 p 8 F z S N 9 v a q L 5 S r 6 e 6 e 6 T C + q G K O n Z 1 B Q 3 9 4 t 4 0 I i h K 6 M 9 g R n + L / f z 6 5 G I n m 5 r + d z R B 0 Q u q B u E l 6 D P E g e X B H H z S Z Y c P 4 + X W + R / m A + P P C l x g 5 x m a d i d 6 1 G M x H F S K x f T B 0 s u q F s g b 5 b y 8 Z L / a W + B 8 8 R E e V X 4 h 0 k u q D t K n t H 7 M M k F l Z N z h e S C y s m 5 Q n J B 5 e R c I b m g c n K u k F x Q O T l X S C 6 o n J w r J B d U T s 6 V A f w 7 C 7 l V r 9 A y / 4 E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13185E01-C307-4E27-B013-236C345377B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44B35B9-16E2-4558-96A6-E3578D73CC7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Sheet5</vt:lpstr>
      <vt:lpstr>Sheet6</vt:lpstr>
      <vt:lpstr>Sheet7</vt:lpstr>
      <vt:lpstr>Sheet8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jeffr</cp:lastModifiedBy>
  <dcterms:created xsi:type="dcterms:W3CDTF">2017-10-22T12:42:12Z</dcterms:created>
  <dcterms:modified xsi:type="dcterms:W3CDTF">2023-08-24T08:17:32Z</dcterms:modified>
</cp:coreProperties>
</file>