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pleta" sheetId="1" state="visible" r:id="rId2"/>
    <sheet name="Somente Dação" sheetId="2" state="visible" r:id="rId3"/>
  </sheets>
  <definedNames>
    <definedName function="false" hidden="true" localSheetId="0" name="_xlnm._FilterDatabase" vbProcedure="false">Completa!$A$1:$X$430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<sst xmlns="http://schemas.openxmlformats.org/spreadsheetml/2006/main" count="1799" uniqueCount="211">
  <si>
    <t xml:space="preserve">CGM</t>
  </si>
  <si>
    <t xml:space="preserve">Matrícula</t>
  </si>
  <si>
    <t xml:space="preserve">Numpre</t>
  </si>
  <si>
    <t xml:space="preserve">Numpar</t>
  </si>
  <si>
    <t xml:space="preserve">Exercício</t>
  </si>
  <si>
    <t xml:space="preserve">Vencimento</t>
  </si>
  <si>
    <t xml:space="preserve">Data Operação</t>
  </si>
  <si>
    <t xml:space="preserve">CodReceita</t>
  </si>
  <si>
    <t xml:space="preserve">Receita</t>
  </si>
  <si>
    <t xml:space="preserve">Vlr Histórico</t>
  </si>
  <si>
    <t xml:space="preserve">Vlr Corrigido</t>
  </si>
  <si>
    <t xml:space="preserve">Juros</t>
  </si>
  <si>
    <t xml:space="preserve">Multa</t>
  </si>
  <si>
    <t xml:space="preserve">Desconto</t>
  </si>
  <si>
    <t xml:space="preserve">Total</t>
  </si>
  <si>
    <t xml:space="preserve">Apuração</t>
  </si>
  <si>
    <t xml:space="preserve">PROMITENTE</t>
  </si>
  <si>
    <t xml:space="preserve">DATA VENDA</t>
  </si>
  <si>
    <t xml:space="preserve">QUADRA</t>
  </si>
  <si>
    <t xml:space="preserve">LOTE</t>
  </si>
  <si>
    <t xml:space="preserve">MATRÍCULAS DAÇÃO</t>
  </si>
  <si>
    <t xml:space="preserve">Contém</t>
  </si>
  <si>
    <t xml:space="preserve">Imposto sobre a</t>
  </si>
  <si>
    <t xml:space="preserve">ANTONIO SERGIO RODRIGUES DA ROCHA</t>
  </si>
  <si>
    <t xml:space="preserve">IVANILDE RODRIGUES DE JESUS</t>
  </si>
  <si>
    <t xml:space="preserve">JOYCE CARDOSO DOS SANTOS CUNHA</t>
  </si>
  <si>
    <t xml:space="preserve">ANETE DE JESUS RODRIGUES</t>
  </si>
  <si>
    <t xml:space="preserve">GABRIEL CALDEIRA MICLOS</t>
  </si>
  <si>
    <t xml:space="preserve">FABRICIO MONTEIRO DA SILVA</t>
  </si>
  <si>
    <t xml:space="preserve">GILMARA OZORIO DA SILVA SANTOS</t>
  </si>
  <si>
    <t xml:space="preserve">RENATO BRAGA CHAMONE</t>
  </si>
  <si>
    <t xml:space="preserve">Contém na coluna B?</t>
  </si>
  <si>
    <t xml:space="preserve">FABRICIO VELOSO ROCHA</t>
  </si>
  <si>
    <t xml:space="preserve">CÉLIA DE OLIVEIRA COTRIM</t>
  </si>
  <si>
    <t xml:space="preserve">HUGO SILVA BORGES</t>
  </si>
  <si>
    <t xml:space="preserve">FELIPE DE ALMEIDA VALE</t>
  </si>
  <si>
    <t xml:space="preserve">MARIA DE FATIMA SANTOS SIQUEIRA</t>
  </si>
  <si>
    <t xml:space="preserve">FLAVIO NATALICIO ANTONIO DE SOUZA</t>
  </si>
  <si>
    <t xml:space="preserve">JOSE PAULO SOARES DA MOTA</t>
  </si>
  <si>
    <t xml:space="preserve">VALDIVINO SOARES DA MOTA</t>
  </si>
  <si>
    <t xml:space="preserve">RITA MARIA RODRIGUES</t>
  </si>
  <si>
    <t xml:space="preserve">INDIANARA CRISTINA RODRIGUES</t>
  </si>
  <si>
    <t xml:space="preserve">WALTER JOSE OLIVEIRA</t>
  </si>
  <si>
    <t xml:space="preserve">RACHEL CORDEIRO RIBEIRO DO NASCIMENTO</t>
  </si>
  <si>
    <t xml:space="preserve">MARIA ALICE PEREIRA ROCHA</t>
  </si>
  <si>
    <t xml:space="preserve">ANA CLAUDIA CORDEIRO DOS SANTOS</t>
  </si>
  <si>
    <t xml:space="preserve">FABIANO RAMOS DA SILVA</t>
  </si>
  <si>
    <t xml:space="preserve">DAVID GOMES DA SILVA</t>
  </si>
  <si>
    <t xml:space="preserve">JOSE BATISTA DE OLIVEIRA</t>
  </si>
  <si>
    <t xml:space="preserve">CARLOS ALBERTO ANTUNES BARBOSA</t>
  </si>
  <si>
    <t xml:space="preserve">LUIZ FERREIRA CHUEMG</t>
  </si>
  <si>
    <t xml:space="preserve">CAROLINA PIMENTEL BECHELENI TORRES</t>
  </si>
  <si>
    <t xml:space="preserve">ANTONIA RODRIGUES ROCHA VIEIRA</t>
  </si>
  <si>
    <t xml:space="preserve">SHIRLEY SOARES GOMES</t>
  </si>
  <si>
    <t xml:space="preserve">CARLOS JOUBERT SIQUEIRA MAGALHAES</t>
  </si>
  <si>
    <t xml:space="preserve">GUILHERME CAMPOS CORGOSINHO</t>
  </si>
  <si>
    <t xml:space="preserve">GISELE ALVES DA SILVA</t>
  </si>
  <si>
    <t xml:space="preserve">LAURENDANIA DE OLIVEIRA CAMPOS</t>
  </si>
  <si>
    <t xml:space="preserve">MARIA TERESINHA DE JESUS RAMOS DE CASTRO</t>
  </si>
  <si>
    <t xml:space="preserve">ANTONIO DIAS DOS SANTOS NETO</t>
  </si>
  <si>
    <t xml:space="preserve">NILTON CESAR UMBELINO DE ARAUJO</t>
  </si>
  <si>
    <t xml:space="preserve">EVERALDO SILVA DE ANDRADE</t>
  </si>
  <si>
    <t xml:space="preserve">RONALD HENRIQUE LAUTON CORREIA</t>
  </si>
  <si>
    <t xml:space="preserve">CONSTRUTORA FCV PIRAPORA LTDA</t>
  </si>
  <si>
    <t xml:space="preserve">ZENAIDE SANTANA ALVES</t>
  </si>
  <si>
    <t xml:space="preserve">IZABEL DA PAZ LOPES RODRIGUES</t>
  </si>
  <si>
    <t xml:space="preserve">MMV TRANSPORTES LTDA</t>
  </si>
  <si>
    <t xml:space="preserve">GELVANIO APARECIDO FERREIRA DOS SANTOS</t>
  </si>
  <si>
    <t xml:space="preserve">VALDENILDA DAS DORES RIBEIRO DOS SANTOS</t>
  </si>
  <si>
    <t xml:space="preserve">DEUSDETE DA SILVA RIBEIRO</t>
  </si>
  <si>
    <t xml:space="preserve">KAMILA DE JESUS XAVIER ARAUJO DE QUEIROZ</t>
  </si>
  <si>
    <t xml:space="preserve">AMANDA MATTOS CARVALHO ALMEIDA</t>
  </si>
  <si>
    <t xml:space="preserve">ALDITE FERREIRA BARBOSA</t>
  </si>
  <si>
    <t xml:space="preserve">CASSIA APARECIDA MELO MACHADO</t>
  </si>
  <si>
    <t xml:space="preserve">BERENICE PEREIRA DE JESUS</t>
  </si>
  <si>
    <t xml:space="preserve">ALEXSANDRO SOUZA DE BRITO</t>
  </si>
  <si>
    <t xml:space="preserve">POLYANNA BARBOSA GUERRA</t>
  </si>
  <si>
    <t xml:space="preserve">WELLINGTON JOSE DE LACERDA</t>
  </si>
  <si>
    <t xml:space="preserve">JOAO WELTON ALVES MOREIRA</t>
  </si>
  <si>
    <t xml:space="preserve">ANA PAULA DA COSTA ALVES</t>
  </si>
  <si>
    <t xml:space="preserve">DIONISIO LARANJEIRA MACEDO</t>
  </si>
  <si>
    <t xml:space="preserve">MARIA JOSE PACHECO RIBEIRO</t>
  </si>
  <si>
    <t xml:space="preserve">ANDREU DE JESUS CONCEIÇÃO DE OLIVEIRA</t>
  </si>
  <si>
    <t xml:space="preserve">FATIMA APARECIDA DE SOUZA SANTOS</t>
  </si>
  <si>
    <t xml:space="preserve">AILSON CARLOS RAMOS</t>
  </si>
  <si>
    <t xml:space="preserve">JERONIMO DIONISIO DO NASCIMENTO</t>
  </si>
  <si>
    <t xml:space="preserve">HELEMITA GOMES DE SOUZA</t>
  </si>
  <si>
    <t xml:space="preserve">VANUCIA SOUZA FALCAO</t>
  </si>
  <si>
    <t xml:space="preserve">MOYSES ISMAEL VELOSO DA SILVA</t>
  </si>
  <si>
    <t xml:space="preserve">MARTIM GONCALVES FERREIRA</t>
  </si>
  <si>
    <t xml:space="preserve">MANOEL VICENTE DA CONCEICAO</t>
  </si>
  <si>
    <t xml:space="preserve">MARIA ELADIR PEREIRA DA CUNHA</t>
  </si>
  <si>
    <t xml:space="preserve">NOGUEIRA VIEIRA DOS SANTOS</t>
  </si>
  <si>
    <t xml:space="preserve">MESSIAS ISRAEL VELOSO DA SILVA</t>
  </si>
  <si>
    <t xml:space="preserve">WENDEL SERGIO DA CUNHA</t>
  </si>
  <si>
    <t xml:space="preserve">CLARICE GOMES DA SILVA</t>
  </si>
  <si>
    <t xml:space="preserve">JOSE ADNILSON PEREIRA DE SOUZA</t>
  </si>
  <si>
    <t xml:space="preserve">ERBE BEZERRA DE OLIVEIRA</t>
  </si>
  <si>
    <t xml:space="preserve">PAULO TSUGUIO OKI</t>
  </si>
  <si>
    <t xml:space="preserve">JOSE CARMO DA SILVA</t>
  </si>
  <si>
    <t xml:space="preserve">ROSINEIA DE JESUS SOUZA GOMES</t>
  </si>
  <si>
    <t xml:space="preserve">NILTA VARGAS DE SOUZA</t>
  </si>
  <si>
    <t xml:space="preserve">NILZA VARGAS DE SOUZA</t>
  </si>
  <si>
    <t xml:space="preserve">WELLINGTON FELIPE MENDES DA ROCHA</t>
  </si>
  <si>
    <t xml:space="preserve">MARCELO DE CAMPOS VALADARES</t>
  </si>
  <si>
    <t xml:space="preserve">POWER SOM EVENTOS &amp; PRODUCOES LTDA</t>
  </si>
  <si>
    <t xml:space="preserve">KAYQUE APARECIDO PEREIRA PIMENTEL</t>
  </si>
  <si>
    <t xml:space="preserve">DAVIDE CACCAVONE</t>
  </si>
  <si>
    <t xml:space="preserve">BRUNO LEONARDO SANTANA GOMES</t>
  </si>
  <si>
    <t xml:space="preserve">ANTONIO CARLOS SILVA FERREIRA</t>
  </si>
  <si>
    <t xml:space="preserve">EDSON APARECIDO PEREIRA DOS SANTOS</t>
  </si>
  <si>
    <t xml:space="preserve">EDMAR DE MENDONÇA NEVES</t>
  </si>
  <si>
    <t xml:space="preserve">ILVA DOS SANTOS BARBOSA</t>
  </si>
  <si>
    <t xml:space="preserve">LUCAS MENDES SOUZA</t>
  </si>
  <si>
    <t xml:space="preserve">MARILENE ALVES DE SOUZA</t>
  </si>
  <si>
    <t xml:space="preserve">WANDERSON NUNES SILVA</t>
  </si>
  <si>
    <t xml:space="preserve">MARCIO DANIEL DE OLIVEIRA</t>
  </si>
  <si>
    <t xml:space="preserve">EDLANE DE MENDONÇA NEVES</t>
  </si>
  <si>
    <t xml:space="preserve">DANIELA GOMES DE OLIVEIRA</t>
  </si>
  <si>
    <t xml:space="preserve">THIAGO GOMES MORAIS</t>
  </si>
  <si>
    <t xml:space="preserve">JOAQUIM DE JESUS REIS</t>
  </si>
  <si>
    <t xml:space="preserve">ANA MARIA DE SOUZA CAMPOS AROSTEGUY</t>
  </si>
  <si>
    <t xml:space="preserve">ELIANA MARIA DAS DORES CAMPOS</t>
  </si>
  <si>
    <t xml:space="preserve">EDITH BORGES DA SILVA</t>
  </si>
  <si>
    <t xml:space="preserve">CARLOS EDUARDO DE OLIVEIRA FREITAS</t>
  </si>
  <si>
    <t xml:space="preserve">CLEUSA DE OLIVEIRA VALADARES</t>
  </si>
  <si>
    <t xml:space="preserve">MARIA DAS GRACAS MUNIZ DA SILVA</t>
  </si>
  <si>
    <t xml:space="preserve">DIOCLECIO PEREIRA DE LIMA</t>
  </si>
  <si>
    <t xml:space="preserve">MARCELO BARBOSA BENTO</t>
  </si>
  <si>
    <t xml:space="preserve">RENATO RODRIGUES SOARES</t>
  </si>
  <si>
    <t xml:space="preserve">ADELCIO FERREIRA DE MELO</t>
  </si>
  <si>
    <t xml:space="preserve">CRISTINA PINHEIRO RAMOS</t>
  </si>
  <si>
    <t xml:space="preserve">VILSON MUNIZ SALGADO</t>
  </si>
  <si>
    <t xml:space="preserve">GABRIELA DE SOUZA BRAGA GONÇALVES</t>
  </si>
  <si>
    <t xml:space="preserve">JANETE GONCALVES SOARES</t>
  </si>
  <si>
    <t xml:space="preserve">ALESSANDRO DOS SANTOS SOL</t>
  </si>
  <si>
    <t xml:space="preserve">ADELSON MORAIS DOS SANTOS</t>
  </si>
  <si>
    <t xml:space="preserve">DIEGO ALVES DA SILVA</t>
  </si>
  <si>
    <t xml:space="preserve">LUCIANO ALVES QUEIROZ</t>
  </si>
  <si>
    <t xml:space="preserve">LILIANE DE JESUS SOARES DIAS</t>
  </si>
  <si>
    <t xml:space="preserve">JOSE MARIA DA SILVA</t>
  </si>
  <si>
    <t xml:space="preserve">VINICIUS LIMA DA SILVEIRA</t>
  </si>
  <si>
    <t xml:space="preserve">MARCOS VALENTINO FERREIRA</t>
  </si>
  <si>
    <t xml:space="preserve">ERONILSON PEREIRA DE JESUS</t>
  </si>
  <si>
    <t xml:space="preserve">OSVALDINA MUNIZ SALGADO</t>
  </si>
  <si>
    <t xml:space="preserve">FABIO DE JESUS MUNIZ SALGADO</t>
  </si>
  <si>
    <t xml:space="preserve">DENIO HENRIQUE GOMES FERREIRA</t>
  </si>
  <si>
    <t xml:space="preserve">TAYNARA COELHO PERES</t>
  </si>
  <si>
    <t xml:space="preserve">ELDER DOS SANTOS SOL</t>
  </si>
  <si>
    <t xml:space="preserve">MARIA DAS DORES RODRIGUES DE ANDRADE</t>
  </si>
  <si>
    <t xml:space="preserve">MARCIA MICHELLE FONSECA REIS</t>
  </si>
  <si>
    <t xml:space="preserve">MARIA DOS ANJOS DOS SANTOS GONÇALVES</t>
  </si>
  <si>
    <t xml:space="preserve">DOMINGOS DOS REIS SANTOS</t>
  </si>
  <si>
    <t xml:space="preserve">NIVALDO ANTONIO DA SILVEIRA</t>
  </si>
  <si>
    <t xml:space="preserve">LECY MARIA ALEXANDRE</t>
  </si>
  <si>
    <t xml:space="preserve">MARIANA SOARES SANTOS</t>
  </si>
  <si>
    <t xml:space="preserve">MARIA NEUSA FERREIRA BRANDAO RODRIGUES</t>
  </si>
  <si>
    <t xml:space="preserve">MARCOS ANTONIO SANTANA DOS SANTOS</t>
  </si>
  <si>
    <t xml:space="preserve">JOAO SERGIO CARDOSO</t>
  </si>
  <si>
    <t xml:space="preserve">CAROLINA POSWAR DE ARAUJO CAMENIETZKI</t>
  </si>
  <si>
    <t xml:space="preserve">ZELI CARDOSO DAS NEVES</t>
  </si>
  <si>
    <t xml:space="preserve">MARIA INEZ CARNEIRO GOMES</t>
  </si>
  <si>
    <t xml:space="preserve">RODRIGO LOPES SALGADO</t>
  </si>
  <si>
    <t xml:space="preserve">ANTONIO PEREIRA ROCHA</t>
  </si>
  <si>
    <t xml:space="preserve">THALYSSON VINÍCIOS OLIVEIRA CARNEIRO</t>
  </si>
  <si>
    <t xml:space="preserve">LILIAN FERNANDES DO PRADO TESSARO</t>
  </si>
  <si>
    <t xml:space="preserve">WILSON FERREIRA DA SILVA</t>
  </si>
  <si>
    <t xml:space="preserve">SARAH REGINA CARNEIRO GOMES</t>
  </si>
  <si>
    <t xml:space="preserve">LUIZ CARDOSO DA CONCEICAO</t>
  </si>
  <si>
    <t xml:space="preserve">SEBASTIAO PEREIRA DE SOUZA</t>
  </si>
  <si>
    <t xml:space="preserve">JOSE ACACIO DA SILVA</t>
  </si>
  <si>
    <t xml:space="preserve">ADALTON GOMES BARBOSA</t>
  </si>
  <si>
    <t xml:space="preserve">RAFAEL GONÇALVES AMARANTE</t>
  </si>
  <si>
    <t xml:space="preserve">FRANCISCO POUZAS GONÇALVES</t>
  </si>
  <si>
    <t xml:space="preserve">RAMAIL SANTOS POUZAS</t>
  </si>
  <si>
    <t xml:space="preserve">LUCAS ANDRADE DE OLIVEIRA</t>
  </si>
  <si>
    <t xml:space="preserve">SEBASTIAO MARCO PEREIRA DE JESUS</t>
  </si>
  <si>
    <t xml:space="preserve">NELIA DE SOUZA PEREIRA</t>
  </si>
  <si>
    <t xml:space="preserve">MARCIA ANDREIA ROSA BURATI</t>
  </si>
  <si>
    <t xml:space="preserve">RAQUEL DE SALES PAMPLONA</t>
  </si>
  <si>
    <t xml:space="preserve">ROSILDE DOS REIS SANTOS</t>
  </si>
  <si>
    <t xml:space="preserve">ELEIA SOUZA PEREIRA</t>
  </si>
  <si>
    <t xml:space="preserve">MARLY DE JESUS SOUZA</t>
  </si>
  <si>
    <t xml:space="preserve">JANAINA DE OLIVEIRA RODRIGUES</t>
  </si>
  <si>
    <t xml:space="preserve">ANTONIO DOS SANTOS LIMA</t>
  </si>
  <si>
    <t xml:space="preserve">PRISCILA DOS SANTOS SILVA</t>
  </si>
  <si>
    <t xml:space="preserve">EDSON RODRIGUES TORRES</t>
  </si>
  <si>
    <t xml:space="preserve">PAULO AMORIM</t>
  </si>
  <si>
    <t xml:space="preserve">WILSON PEREIRA ROCHA</t>
  </si>
  <si>
    <t xml:space="preserve">LEONICE MESQUITA GOMES</t>
  </si>
  <si>
    <t xml:space="preserve">EDUARDO FERREIRA MARTINS</t>
  </si>
  <si>
    <t xml:space="preserve">RAMON SOARES DOS SANTOS</t>
  </si>
  <si>
    <t xml:space="preserve">WALISSON ROCHA COUTINHO</t>
  </si>
  <si>
    <t xml:space="preserve">CLEITON SOARES RODRIGUES</t>
  </si>
  <si>
    <t xml:space="preserve">ELAINE APARECIDA MACEDO NEVES</t>
  </si>
  <si>
    <t xml:space="preserve">JOSY RODRIGUES DINIZ</t>
  </si>
  <si>
    <t xml:space="preserve">LEANDERSON DHEURY FERREIRA DE JESUS</t>
  </si>
  <si>
    <t xml:space="preserve">MANOEL FERREIRA NETO</t>
  </si>
  <si>
    <t xml:space="preserve">JORGE LUCAS NOGUEIRA DE LIMA</t>
  </si>
  <si>
    <t xml:space="preserve">EULER GERALDO TEIXEIRA VARGAS</t>
  </si>
  <si>
    <t xml:space="preserve">VANDERLEI NEVES DE OLIVEIRA</t>
  </si>
  <si>
    <t xml:space="preserve">MAURO SERGIO GOMES FERREIRA</t>
  </si>
  <si>
    <t xml:space="preserve">MAGNA APARECIDA BARBOSA DUARTE</t>
  </si>
  <si>
    <t xml:space="preserve">NATALIA DIAS VIANA</t>
  </si>
  <si>
    <t xml:space="preserve">IVETE PEREIRA DE OLIVEIRA</t>
  </si>
  <si>
    <t xml:space="preserve">MARCIANO GUILHERME DE SOUZA FILHO</t>
  </si>
  <si>
    <t xml:space="preserve">DAYANNE MOREIRA DA CRUZ</t>
  </si>
  <si>
    <t xml:space="preserve">GILGLEISON PEREIRA NOGUEIRA</t>
  </si>
  <si>
    <t xml:space="preserve">ARILDO GONÇALVES DE OLIVEIRA</t>
  </si>
  <si>
    <t xml:space="preserve">THAIS RAQUEL CRUZ DOS SANTOS</t>
  </si>
  <si>
    <t xml:space="preserve">MAXSUEL MACEDO GONÇALVES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</si>
</sst>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yyyy\-mm\-dd"/>
    <numFmt numFmtId="167" formatCode="General"/>
    <numFmt numFmtId="168" formatCode="d/m/yyyy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  <font>
      <sz val="10"/>
      <name val="Arial"/>
      <family val="0"/>
      <charset val="1"/>
    </font>
    <font>
      <sz val="8"/>
      <color rgb="FF000000"/>
      <name val="Calibri"/>
      <family val="0"/>
      <charset val="1"/>
    </font>
    <font>
      <sz val="10"/>
      <color rgb="FFFF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4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4.5" defaultRowHeight="12.8" zeroHeight="false" outlineLevelRow="0" outlineLevelCol="0"/>
  <cols>
    <col collapsed="false" customWidth="true" hidden="false" outlineLevel="0" max="2" min="1" style="0" width="11.57"/>
    <col collapsed="false" customWidth="true" hidden="false" outlineLevel="0" max="3" min="3" style="0" width="8.4"/>
    <col collapsed="false" customWidth="true" hidden="false" outlineLevel="0" max="4" min="4" style="0" width="12.71"/>
    <col collapsed="false" customWidth="true" hidden="false" outlineLevel="0" max="5" min="5" style="0" width="14.01"/>
    <col collapsed="false" customWidth="true" hidden="false" outlineLevel="0" max="6" min="6" style="0" width="16.41"/>
    <col collapsed="false" customWidth="true" hidden="false" outlineLevel="0" max="7" min="7" style="0" width="19.31"/>
    <col collapsed="false" customWidth="true" hidden="false" outlineLevel="0" max="8" min="8" style="0" width="16"/>
    <col collapsed="false" customWidth="true" hidden="false" outlineLevel="0" max="9" min="9" style="0" width="14.69"/>
    <col collapsed="false" customWidth="true" hidden="false" outlineLevel="0" max="10" min="10" style="0" width="16.57"/>
    <col collapsed="false" customWidth="true" hidden="false" outlineLevel="0" max="11" min="11" style="0" width="12.57"/>
    <col collapsed="false" customWidth="true" hidden="false" outlineLevel="0" max="12" min="12" style="0" width="6.15"/>
    <col collapsed="false" customWidth="true" hidden="false" outlineLevel="0" max="13" min="13" style="0" width="10.58"/>
    <col collapsed="false" customWidth="true" hidden="false" outlineLevel="0" max="14" min="14" style="0" width="2.14"/>
    <col collapsed="false" customWidth="true" hidden="false" outlineLevel="0" max="15" min="15" style="0" width="10.12"/>
    <col collapsed="false" customWidth="true" hidden="false" outlineLevel="0" max="16" min="16" style="0" width="14.28"/>
    <col collapsed="false" customWidth="true" hidden="false" outlineLevel="0" max="17" min="17" style="0" width="2"/>
    <col collapsed="false" customWidth="true" hidden="false" outlineLevel="0" max="18" min="18" style="0" width="2.99"/>
    <col collapsed="false" customWidth="true" hidden="false" outlineLevel="0" max="19" min="19" style="0" width="2.57"/>
    <col collapsed="false" customWidth="true" hidden="false" outlineLevel="0" max="20" min="20" style="0" width="2.99"/>
    <col collapsed="false" customWidth="true" hidden="false" outlineLevel="0" max="21" min="21" style="0" width="2.14"/>
    <col collapsed="false" customWidth="true" hidden="false" outlineLevel="0" max="22" min="22" style="0" width="2.42"/>
    <col collapsed="false" customWidth="true" hidden="false" outlineLevel="0" max="24" min="23" style="0" width="25.14"/>
    <col collapsed="false" customWidth="true" hidden="false" outlineLevel="0" max="1024" min="1024" style="0" width="11.52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W1" s="1" t="s">
        <v>20</v>
      </c>
      <c r="X1" s="1" t="s">
        <v>21</v>
      </c>
    </row>
    <row r="2" customFormat="false" ht="12.8" hidden="false" customHeight="false" outlineLevel="0" collapsed="false">
      <c r="A2" s="3" t="n">
        <v>23918</v>
      </c>
      <c r="B2" s="4" t="n">
        <v>14326</v>
      </c>
      <c r="C2" s="3" t="n">
        <v>944454</v>
      </c>
      <c r="D2" s="3" t="n">
        <v>1</v>
      </c>
      <c r="E2" s="5" t="n">
        <v>2022</v>
      </c>
      <c r="F2" s="6" t="n">
        <v>44819</v>
      </c>
      <c r="G2" s="6" t="n">
        <v>44562</v>
      </c>
      <c r="H2" s="3" t="n">
        <v>206</v>
      </c>
      <c r="I2" s="3" t="s">
        <v>22</v>
      </c>
      <c r="J2" s="3" t="n">
        <v>49.7</v>
      </c>
      <c r="K2" s="3" t="n">
        <v>49.7</v>
      </c>
      <c r="L2" s="3" t="n">
        <v>0</v>
      </c>
      <c r="M2" s="3" t="n">
        <v>0</v>
      </c>
      <c r="N2" s="3" t="n">
        <v>0</v>
      </c>
      <c r="O2" s="3" t="n">
        <v>49.7</v>
      </c>
      <c r="P2" s="3" t="e">
        <f aca="false">P1+O2</f>
        <v>#VALUE!</v>
      </c>
      <c r="Q2" s="3"/>
      <c r="R2" s="3"/>
      <c r="S2" s="3"/>
      <c r="T2" s="3"/>
      <c r="W2" s="7"/>
      <c r="X2" s="8" t="n">
        <f aca="false">COUNTIF(B$2:B$430, W2) &gt; 0</f>
        <v>0</v>
      </c>
    </row>
    <row r="3" customFormat="false" ht="21.75" hidden="false" customHeight="true" outlineLevel="0" collapsed="false">
      <c r="A3" s="3" t="n">
        <v>23918</v>
      </c>
      <c r="B3" s="4" t="n">
        <v>14326</v>
      </c>
      <c r="C3" s="3" t="n">
        <v>944454</v>
      </c>
      <c r="D3" s="3" t="n">
        <v>2</v>
      </c>
      <c r="E3" s="5" t="n">
        <v>2022</v>
      </c>
      <c r="F3" s="6" t="n">
        <v>44849</v>
      </c>
      <c r="G3" s="6" t="n">
        <v>44562</v>
      </c>
      <c r="H3" s="3" t="n">
        <v>206</v>
      </c>
      <c r="I3" s="3" t="s">
        <v>22</v>
      </c>
      <c r="J3" s="3" t="n">
        <v>49.7</v>
      </c>
      <c r="K3" s="3" t="n">
        <v>49.7</v>
      </c>
      <c r="L3" s="3" t="n">
        <v>0</v>
      </c>
      <c r="M3" s="3" t="n">
        <v>0</v>
      </c>
      <c r="N3" s="3" t="n">
        <v>0</v>
      </c>
      <c r="O3" s="3" t="n">
        <v>49.7</v>
      </c>
      <c r="P3" s="3" t="e">
        <f aca="false">P2+O3</f>
        <v>#VALUE!</v>
      </c>
      <c r="Q3" s="3"/>
      <c r="R3" s="3"/>
      <c r="S3" s="3"/>
      <c r="T3" s="3"/>
      <c r="W3" s="7"/>
      <c r="X3" s="8" t="n">
        <f aca="false">COUNTIF(B$2:B$430, W3) &gt; 0</f>
        <v>0</v>
      </c>
    </row>
    <row r="4" customFormat="false" ht="12.75" hidden="false" customHeight="true" outlineLevel="0" collapsed="false">
      <c r="A4" s="3" t="n">
        <v>23918</v>
      </c>
      <c r="B4" s="4" t="n">
        <v>14326</v>
      </c>
      <c r="C4" s="3" t="n">
        <v>944454</v>
      </c>
      <c r="D4" s="3" t="n">
        <v>3</v>
      </c>
      <c r="E4" s="5" t="n">
        <v>2022</v>
      </c>
      <c r="F4" s="6" t="n">
        <v>44880</v>
      </c>
      <c r="G4" s="6" t="n">
        <v>44562</v>
      </c>
      <c r="H4" s="3" t="n">
        <v>206</v>
      </c>
      <c r="I4" s="3" t="s">
        <v>22</v>
      </c>
      <c r="J4" s="3" t="n">
        <v>49.7</v>
      </c>
      <c r="K4" s="3" t="n">
        <v>49.7</v>
      </c>
      <c r="L4" s="3" t="n">
        <v>0</v>
      </c>
      <c r="M4" s="3" t="n">
        <v>0</v>
      </c>
      <c r="N4" s="3" t="n">
        <v>0</v>
      </c>
      <c r="O4" s="3" t="n">
        <v>49.7</v>
      </c>
      <c r="P4" s="3" t="e">
        <f aca="false">P3+O4</f>
        <v>#VALUE!</v>
      </c>
      <c r="Q4" s="3"/>
      <c r="R4" s="3"/>
      <c r="S4" s="3"/>
      <c r="T4" s="3"/>
      <c r="W4" s="7"/>
      <c r="X4" s="8" t="n">
        <f aca="false">COUNTIF(B$2:B$430, W4) &gt; 0</f>
        <v>0</v>
      </c>
    </row>
    <row r="5" customFormat="false" ht="12.75" hidden="false" customHeight="true" outlineLevel="0" collapsed="false">
      <c r="A5" s="3" t="n">
        <v>23918</v>
      </c>
      <c r="B5" s="4" t="n">
        <v>14326</v>
      </c>
      <c r="C5" s="3" t="n">
        <v>944454</v>
      </c>
      <c r="D5" s="3" t="n">
        <v>4</v>
      </c>
      <c r="E5" s="5" t="n">
        <v>2022</v>
      </c>
      <c r="F5" s="6" t="n">
        <v>44910</v>
      </c>
      <c r="G5" s="6" t="n">
        <v>44562</v>
      </c>
      <c r="H5" s="3" t="n">
        <v>206</v>
      </c>
      <c r="I5" s="3" t="s">
        <v>22</v>
      </c>
      <c r="J5" s="3" t="n">
        <v>49.7</v>
      </c>
      <c r="K5" s="3" t="n">
        <v>49.7</v>
      </c>
      <c r="L5" s="3" t="n">
        <v>0</v>
      </c>
      <c r="M5" s="3" t="n">
        <v>0</v>
      </c>
      <c r="N5" s="3" t="n">
        <v>0</v>
      </c>
      <c r="O5" s="3" t="n">
        <v>49.7</v>
      </c>
      <c r="P5" s="3" t="e">
        <f aca="false">P4+O5</f>
        <v>#VALUE!</v>
      </c>
      <c r="Q5" s="3"/>
      <c r="R5" s="3"/>
      <c r="S5" s="3"/>
      <c r="T5" s="3"/>
      <c r="W5" s="7"/>
      <c r="X5" s="8" t="n">
        <f aca="false">COUNTIF(B$2:B$430, W5) &gt; 0</f>
        <v>0</v>
      </c>
    </row>
    <row r="6" customFormat="false" ht="12.75" hidden="false" customHeight="true" outlineLevel="0" collapsed="false">
      <c r="A6" s="3" t="n">
        <v>23918</v>
      </c>
      <c r="B6" s="4" t="n">
        <v>14326</v>
      </c>
      <c r="C6" s="3" t="n">
        <v>944454</v>
      </c>
      <c r="D6" s="3" t="n">
        <v>5</v>
      </c>
      <c r="E6" s="5" t="n">
        <v>2022</v>
      </c>
      <c r="F6" s="6" t="n">
        <v>44942</v>
      </c>
      <c r="G6" s="6" t="n">
        <v>44562</v>
      </c>
      <c r="H6" s="3" t="n">
        <v>206</v>
      </c>
      <c r="I6" s="3" t="s">
        <v>22</v>
      </c>
      <c r="J6" s="3" t="n">
        <v>49.7</v>
      </c>
      <c r="K6" s="3" t="n">
        <v>49.7</v>
      </c>
      <c r="L6" s="3" t="n">
        <v>0</v>
      </c>
      <c r="M6" s="3" t="n">
        <v>0</v>
      </c>
      <c r="N6" s="3" t="n">
        <v>0</v>
      </c>
      <c r="O6" s="3" t="n">
        <v>49.7</v>
      </c>
      <c r="P6" s="3" t="e">
        <f aca="false">P5+O6</f>
        <v>#VALUE!</v>
      </c>
      <c r="Q6" s="3"/>
      <c r="R6" s="3"/>
      <c r="S6" s="3"/>
      <c r="T6" s="3"/>
      <c r="W6" s="7"/>
      <c r="X6" s="8" t="n">
        <f aca="false">COUNTIF(B$2:B$430, W6) &gt; 0</f>
        <v>0</v>
      </c>
    </row>
    <row r="7" customFormat="false" ht="12.75" hidden="false" customHeight="true" outlineLevel="0" collapsed="false">
      <c r="A7" s="3" t="n">
        <v>23918</v>
      </c>
      <c r="B7" s="4" t="n">
        <v>14326</v>
      </c>
      <c r="C7" s="3" t="n">
        <v>944454</v>
      </c>
      <c r="D7" s="3" t="n">
        <v>6</v>
      </c>
      <c r="E7" s="5" t="n">
        <v>2022</v>
      </c>
      <c r="F7" s="6" t="n">
        <v>44973</v>
      </c>
      <c r="G7" s="6" t="n">
        <v>44562</v>
      </c>
      <c r="H7" s="3" t="n">
        <v>206</v>
      </c>
      <c r="I7" s="3" t="s">
        <v>22</v>
      </c>
      <c r="J7" s="3" t="n">
        <v>49.84</v>
      </c>
      <c r="K7" s="3" t="n">
        <v>49.84</v>
      </c>
      <c r="L7" s="3" t="n">
        <v>0</v>
      </c>
      <c r="M7" s="3" t="n">
        <v>0</v>
      </c>
      <c r="N7" s="3" t="n">
        <v>0</v>
      </c>
      <c r="O7" s="3" t="n">
        <v>49.84</v>
      </c>
      <c r="P7" s="3" t="e">
        <f aca="false">P6+O7</f>
        <v>#VALUE!</v>
      </c>
      <c r="Q7" s="3"/>
      <c r="R7" s="3"/>
      <c r="S7" s="3"/>
      <c r="T7" s="3"/>
      <c r="W7" s="7"/>
      <c r="X7" s="8" t="n">
        <f aca="false">COUNTIF(B$2:B$430, W7) &gt; 0</f>
        <v>0</v>
      </c>
    </row>
    <row r="8" customFormat="false" ht="12.75" hidden="false" customHeight="true" outlineLevel="0" collapsed="false">
      <c r="A8" s="3" t="n">
        <v>23918</v>
      </c>
      <c r="B8" s="4" t="n">
        <v>14371</v>
      </c>
      <c r="C8" s="3" t="n">
        <v>944495</v>
      </c>
      <c r="D8" s="3" t="n">
        <v>1</v>
      </c>
      <c r="E8" s="5" t="n">
        <v>2022</v>
      </c>
      <c r="F8" s="6" t="n">
        <v>44819</v>
      </c>
      <c r="G8" s="6" t="n">
        <v>44562</v>
      </c>
      <c r="H8" s="3" t="n">
        <v>206</v>
      </c>
      <c r="I8" s="3" t="s">
        <v>22</v>
      </c>
      <c r="J8" s="3" t="n">
        <v>49.7</v>
      </c>
      <c r="K8" s="3" t="n">
        <v>49.7</v>
      </c>
      <c r="L8" s="3" t="n">
        <v>0</v>
      </c>
      <c r="M8" s="3" t="n">
        <v>0</v>
      </c>
      <c r="N8" s="3" t="n">
        <v>0</v>
      </c>
      <c r="O8" s="3" t="n">
        <v>49.7</v>
      </c>
      <c r="P8" s="3" t="e">
        <f aca="false">P7+O8</f>
        <v>#VALUE!</v>
      </c>
      <c r="Q8" s="3"/>
      <c r="R8" s="3"/>
      <c r="S8" s="3"/>
      <c r="T8" s="3"/>
      <c r="W8" s="7"/>
      <c r="X8" s="8" t="n">
        <f aca="false">COUNTIF(B$2:B$430, W8) &gt; 0</f>
        <v>0</v>
      </c>
    </row>
    <row r="9" customFormat="false" ht="12.75" hidden="false" customHeight="true" outlineLevel="0" collapsed="false">
      <c r="A9" s="3" t="n">
        <v>23918</v>
      </c>
      <c r="B9" s="4" t="n">
        <v>14371</v>
      </c>
      <c r="C9" s="3" t="n">
        <v>944495</v>
      </c>
      <c r="D9" s="3" t="n">
        <v>2</v>
      </c>
      <c r="E9" s="5" t="n">
        <v>2022</v>
      </c>
      <c r="F9" s="6" t="n">
        <v>44849</v>
      </c>
      <c r="G9" s="6" t="n">
        <v>44562</v>
      </c>
      <c r="H9" s="3" t="n">
        <v>206</v>
      </c>
      <c r="I9" s="3" t="s">
        <v>22</v>
      </c>
      <c r="J9" s="3" t="n">
        <v>49.7</v>
      </c>
      <c r="K9" s="3" t="n">
        <v>49.7</v>
      </c>
      <c r="L9" s="3" t="n">
        <v>0</v>
      </c>
      <c r="M9" s="3" t="n">
        <v>0</v>
      </c>
      <c r="N9" s="3" t="n">
        <v>0</v>
      </c>
      <c r="O9" s="3" t="n">
        <v>49.7</v>
      </c>
      <c r="P9" s="3" t="e">
        <f aca="false">P8+O9</f>
        <v>#VALUE!</v>
      </c>
      <c r="Q9" s="3"/>
      <c r="R9" s="3"/>
      <c r="S9" s="3"/>
      <c r="T9" s="3"/>
      <c r="W9" s="7"/>
      <c r="X9" s="8" t="n">
        <f aca="false">COUNTIF(B$2:B$430, W9) &gt; 0</f>
        <v>0</v>
      </c>
    </row>
    <row r="10" customFormat="false" ht="12.75" hidden="false" customHeight="true" outlineLevel="0" collapsed="false">
      <c r="A10" s="3" t="n">
        <v>23918</v>
      </c>
      <c r="B10" s="4" t="n">
        <v>14371</v>
      </c>
      <c r="C10" s="3" t="n">
        <v>944495</v>
      </c>
      <c r="D10" s="3" t="n">
        <v>3</v>
      </c>
      <c r="E10" s="5" t="n">
        <v>2022</v>
      </c>
      <c r="F10" s="6" t="n">
        <v>44880</v>
      </c>
      <c r="G10" s="6" t="n">
        <v>44562</v>
      </c>
      <c r="H10" s="3" t="n">
        <v>206</v>
      </c>
      <c r="I10" s="3" t="s">
        <v>22</v>
      </c>
      <c r="J10" s="3" t="n">
        <v>49.7</v>
      </c>
      <c r="K10" s="3" t="n">
        <v>49.7</v>
      </c>
      <c r="L10" s="3" t="n">
        <v>0</v>
      </c>
      <c r="M10" s="3" t="n">
        <v>0</v>
      </c>
      <c r="N10" s="3" t="n">
        <v>0</v>
      </c>
      <c r="O10" s="3" t="n">
        <v>49.7</v>
      </c>
      <c r="P10" s="3" t="e">
        <f aca="false">P9+O10</f>
        <v>#VALUE!</v>
      </c>
      <c r="Q10" s="3"/>
      <c r="R10" s="3"/>
      <c r="S10" s="3"/>
      <c r="T10" s="3"/>
      <c r="W10" s="7"/>
      <c r="X10" s="8" t="n">
        <f aca="false">COUNTIF(B$2:B$430, W10) &gt; 0</f>
        <v>0</v>
      </c>
    </row>
    <row r="11" customFormat="false" ht="12.75" hidden="false" customHeight="true" outlineLevel="0" collapsed="false">
      <c r="A11" s="3" t="n">
        <v>23918</v>
      </c>
      <c r="B11" s="4" t="n">
        <v>14371</v>
      </c>
      <c r="C11" s="3" t="n">
        <v>944495</v>
      </c>
      <c r="D11" s="3" t="n">
        <v>4</v>
      </c>
      <c r="E11" s="5" t="n">
        <v>2022</v>
      </c>
      <c r="F11" s="6" t="n">
        <v>44910</v>
      </c>
      <c r="G11" s="6" t="n">
        <v>44562</v>
      </c>
      <c r="H11" s="3" t="n">
        <v>206</v>
      </c>
      <c r="I11" s="3" t="s">
        <v>22</v>
      </c>
      <c r="J11" s="3" t="n">
        <v>49.7</v>
      </c>
      <c r="K11" s="3" t="n">
        <v>49.7</v>
      </c>
      <c r="L11" s="3" t="n">
        <v>0</v>
      </c>
      <c r="M11" s="3" t="n">
        <v>0</v>
      </c>
      <c r="N11" s="3" t="n">
        <v>0</v>
      </c>
      <c r="O11" s="3" t="n">
        <v>49.7</v>
      </c>
      <c r="P11" s="3" t="e">
        <f aca="false">P10+O11</f>
        <v>#VALUE!</v>
      </c>
      <c r="Q11" s="3"/>
      <c r="R11" s="3"/>
      <c r="S11" s="3"/>
      <c r="T11" s="3"/>
      <c r="W11" s="7"/>
      <c r="X11" s="8" t="n">
        <f aca="false">COUNTIF(B$2:B$430, W11) &gt; 0</f>
        <v>0</v>
      </c>
    </row>
    <row r="12" customFormat="false" ht="12.75" hidden="false" customHeight="true" outlineLevel="0" collapsed="false">
      <c r="A12" s="3" t="n">
        <v>23918</v>
      </c>
      <c r="B12" s="4" t="n">
        <v>14371</v>
      </c>
      <c r="C12" s="3" t="n">
        <v>944495</v>
      </c>
      <c r="D12" s="3" t="n">
        <v>5</v>
      </c>
      <c r="E12" s="5" t="n">
        <v>2022</v>
      </c>
      <c r="F12" s="6" t="n">
        <v>44942</v>
      </c>
      <c r="G12" s="6" t="n">
        <v>44562</v>
      </c>
      <c r="H12" s="3" t="n">
        <v>206</v>
      </c>
      <c r="I12" s="3" t="s">
        <v>22</v>
      </c>
      <c r="J12" s="3" t="n">
        <v>49.7</v>
      </c>
      <c r="K12" s="3" t="n">
        <v>49.7</v>
      </c>
      <c r="L12" s="3" t="n">
        <v>0</v>
      </c>
      <c r="M12" s="3" t="n">
        <v>0</v>
      </c>
      <c r="N12" s="3" t="n">
        <v>0</v>
      </c>
      <c r="O12" s="3" t="n">
        <v>49.7</v>
      </c>
      <c r="P12" s="3" t="e">
        <f aca="false">P11+O12</f>
        <v>#VALUE!</v>
      </c>
      <c r="Q12" s="3"/>
      <c r="R12" s="3"/>
      <c r="S12" s="3"/>
      <c r="T12" s="3"/>
      <c r="W12" s="7"/>
      <c r="X12" s="8" t="n">
        <f aca="false">COUNTIF(B$2:B$430, W12) &gt; 0</f>
        <v>0</v>
      </c>
    </row>
    <row r="13" customFormat="false" ht="12.75" hidden="false" customHeight="true" outlineLevel="0" collapsed="false">
      <c r="A13" s="3" t="n">
        <v>23918</v>
      </c>
      <c r="B13" s="4" t="n">
        <v>14371</v>
      </c>
      <c r="C13" s="3" t="n">
        <v>944495</v>
      </c>
      <c r="D13" s="3" t="n">
        <v>6</v>
      </c>
      <c r="E13" s="5" t="n">
        <v>2022</v>
      </c>
      <c r="F13" s="6" t="n">
        <v>44973</v>
      </c>
      <c r="G13" s="6" t="n">
        <v>44562</v>
      </c>
      <c r="H13" s="3" t="n">
        <v>206</v>
      </c>
      <c r="I13" s="3" t="s">
        <v>22</v>
      </c>
      <c r="J13" s="3" t="n">
        <v>49.84</v>
      </c>
      <c r="K13" s="3" t="n">
        <v>49.84</v>
      </c>
      <c r="L13" s="3" t="n">
        <v>0</v>
      </c>
      <c r="M13" s="3" t="n">
        <v>0</v>
      </c>
      <c r="N13" s="3" t="n">
        <v>0</v>
      </c>
      <c r="O13" s="3" t="n">
        <v>49.84</v>
      </c>
      <c r="P13" s="3" t="e">
        <f aca="false">P12+O13</f>
        <v>#VALUE!</v>
      </c>
      <c r="Q13" s="3"/>
      <c r="R13" s="3"/>
      <c r="S13" s="3"/>
      <c r="T13" s="3"/>
      <c r="W13" s="7"/>
      <c r="X13" s="8" t="n">
        <f aca="false">COUNTIF(B$2:B$430, W13) &gt; 0</f>
        <v>0</v>
      </c>
    </row>
    <row r="14" customFormat="false" ht="12.75" hidden="false" customHeight="true" outlineLevel="0" collapsed="false">
      <c r="A14" s="3" t="n">
        <v>23918</v>
      </c>
      <c r="B14" s="4" t="n">
        <v>14375</v>
      </c>
      <c r="C14" s="3" t="n">
        <v>944498</v>
      </c>
      <c r="D14" s="3" t="n">
        <v>1</v>
      </c>
      <c r="E14" s="5" t="n">
        <v>2022</v>
      </c>
      <c r="F14" s="6" t="n">
        <v>44819</v>
      </c>
      <c r="G14" s="6" t="n">
        <v>44562</v>
      </c>
      <c r="H14" s="3" t="n">
        <v>206</v>
      </c>
      <c r="I14" s="3" t="s">
        <v>22</v>
      </c>
      <c r="J14" s="3" t="n">
        <v>49.7</v>
      </c>
      <c r="K14" s="3" t="n">
        <v>49.7</v>
      </c>
      <c r="L14" s="3" t="n">
        <v>0</v>
      </c>
      <c r="M14" s="3" t="n">
        <v>0</v>
      </c>
      <c r="N14" s="3" t="n">
        <v>0</v>
      </c>
      <c r="O14" s="3" t="n">
        <v>49.7</v>
      </c>
      <c r="P14" s="3" t="e">
        <f aca="false">P13+O14</f>
        <v>#VALUE!</v>
      </c>
      <c r="Q14" s="3"/>
      <c r="R14" s="3"/>
      <c r="S14" s="3"/>
      <c r="T14" s="3"/>
      <c r="W14" s="7"/>
      <c r="X14" s="8" t="n">
        <f aca="false">COUNTIF(B$2:B$430, W14) &gt; 0</f>
        <v>0</v>
      </c>
    </row>
    <row r="15" customFormat="false" ht="12.75" hidden="false" customHeight="true" outlineLevel="0" collapsed="false">
      <c r="A15" s="3" t="n">
        <v>23918</v>
      </c>
      <c r="B15" s="4" t="n">
        <v>14375</v>
      </c>
      <c r="C15" s="3" t="n">
        <v>944498</v>
      </c>
      <c r="D15" s="3" t="n">
        <v>2</v>
      </c>
      <c r="E15" s="5" t="n">
        <v>2022</v>
      </c>
      <c r="F15" s="6" t="n">
        <v>44849</v>
      </c>
      <c r="G15" s="6" t="n">
        <v>44562</v>
      </c>
      <c r="H15" s="3" t="n">
        <v>206</v>
      </c>
      <c r="I15" s="3" t="s">
        <v>22</v>
      </c>
      <c r="J15" s="3" t="n">
        <v>49.7</v>
      </c>
      <c r="K15" s="3" t="n">
        <v>49.7</v>
      </c>
      <c r="L15" s="3" t="n">
        <v>0</v>
      </c>
      <c r="M15" s="3" t="n">
        <v>0</v>
      </c>
      <c r="N15" s="3" t="n">
        <v>0</v>
      </c>
      <c r="O15" s="3" t="n">
        <v>49.7</v>
      </c>
      <c r="P15" s="3" t="e">
        <f aca="false">P14+O15</f>
        <v>#VALUE!</v>
      </c>
      <c r="Q15" s="3"/>
      <c r="R15" s="3"/>
      <c r="S15" s="3"/>
      <c r="T15" s="3"/>
      <c r="W15" s="7"/>
      <c r="X15" s="8" t="n">
        <f aca="false">COUNTIF(B$2:B$430, W15) &gt; 0</f>
        <v>0</v>
      </c>
    </row>
    <row r="16" customFormat="false" ht="12.75" hidden="false" customHeight="true" outlineLevel="0" collapsed="false">
      <c r="A16" s="3" t="n">
        <v>23918</v>
      </c>
      <c r="B16" s="4" t="n">
        <v>14375</v>
      </c>
      <c r="C16" s="3" t="n">
        <v>944498</v>
      </c>
      <c r="D16" s="3" t="n">
        <v>3</v>
      </c>
      <c r="E16" s="5" t="n">
        <v>2022</v>
      </c>
      <c r="F16" s="6" t="n">
        <v>44880</v>
      </c>
      <c r="G16" s="6" t="n">
        <v>44562</v>
      </c>
      <c r="H16" s="3" t="n">
        <v>206</v>
      </c>
      <c r="I16" s="3" t="s">
        <v>22</v>
      </c>
      <c r="J16" s="3" t="n">
        <v>49.7</v>
      </c>
      <c r="K16" s="3" t="n">
        <v>49.7</v>
      </c>
      <c r="L16" s="3" t="n">
        <v>0</v>
      </c>
      <c r="M16" s="3" t="n">
        <v>0</v>
      </c>
      <c r="N16" s="3" t="n">
        <v>0</v>
      </c>
      <c r="O16" s="3" t="n">
        <v>49.7</v>
      </c>
      <c r="P16" s="3" t="e">
        <f aca="false">P15+O16</f>
        <v>#VALUE!</v>
      </c>
      <c r="Q16" s="3"/>
      <c r="R16" s="3"/>
      <c r="S16" s="3"/>
      <c r="T16" s="3"/>
      <c r="W16" s="7"/>
      <c r="X16" s="8" t="n">
        <f aca="false">COUNTIF(B$2:B$430, W16) &gt; 0</f>
        <v>0</v>
      </c>
    </row>
    <row r="17" customFormat="false" ht="12.75" hidden="false" customHeight="true" outlineLevel="0" collapsed="false">
      <c r="A17" s="3" t="n">
        <v>23918</v>
      </c>
      <c r="B17" s="4" t="n">
        <v>14375</v>
      </c>
      <c r="C17" s="3" t="n">
        <v>944498</v>
      </c>
      <c r="D17" s="3" t="n">
        <v>4</v>
      </c>
      <c r="E17" s="5" t="n">
        <v>2022</v>
      </c>
      <c r="F17" s="6" t="n">
        <v>44910</v>
      </c>
      <c r="G17" s="6" t="n">
        <v>44562</v>
      </c>
      <c r="H17" s="3" t="n">
        <v>206</v>
      </c>
      <c r="I17" s="3" t="s">
        <v>22</v>
      </c>
      <c r="J17" s="3" t="n">
        <v>49.7</v>
      </c>
      <c r="K17" s="3" t="n">
        <v>49.7</v>
      </c>
      <c r="L17" s="3" t="n">
        <v>0</v>
      </c>
      <c r="M17" s="3" t="n">
        <v>0</v>
      </c>
      <c r="N17" s="3" t="n">
        <v>0</v>
      </c>
      <c r="O17" s="3" t="n">
        <v>49.7</v>
      </c>
      <c r="P17" s="3" t="e">
        <f aca="false">P16+O17</f>
        <v>#VALUE!</v>
      </c>
      <c r="Q17" s="3"/>
      <c r="R17" s="3"/>
      <c r="S17" s="3"/>
      <c r="T17" s="3"/>
      <c r="W17" s="7"/>
      <c r="X17" s="8" t="n">
        <f aca="false">COUNTIF(B$2:B$430, W17) &gt; 0</f>
        <v>0</v>
      </c>
    </row>
    <row r="18" customFormat="false" ht="12.75" hidden="false" customHeight="true" outlineLevel="0" collapsed="false">
      <c r="A18" s="3" t="n">
        <v>23918</v>
      </c>
      <c r="B18" s="4" t="n">
        <v>14375</v>
      </c>
      <c r="C18" s="3" t="n">
        <v>944498</v>
      </c>
      <c r="D18" s="3" t="n">
        <v>5</v>
      </c>
      <c r="E18" s="5" t="n">
        <v>2022</v>
      </c>
      <c r="F18" s="6" t="n">
        <v>44942</v>
      </c>
      <c r="G18" s="6" t="n">
        <v>44562</v>
      </c>
      <c r="H18" s="3" t="n">
        <v>206</v>
      </c>
      <c r="I18" s="3" t="s">
        <v>22</v>
      </c>
      <c r="J18" s="3" t="n">
        <v>49.7</v>
      </c>
      <c r="K18" s="3" t="n">
        <v>49.7</v>
      </c>
      <c r="L18" s="3" t="n">
        <v>0</v>
      </c>
      <c r="M18" s="3" t="n">
        <v>0</v>
      </c>
      <c r="N18" s="3" t="n">
        <v>0</v>
      </c>
      <c r="O18" s="3" t="n">
        <v>49.7</v>
      </c>
      <c r="P18" s="3" t="e">
        <f aca="false">P17+O18</f>
        <v>#VALUE!</v>
      </c>
      <c r="Q18" s="3"/>
      <c r="R18" s="3"/>
      <c r="S18" s="3"/>
      <c r="T18" s="3"/>
      <c r="W18" s="7"/>
      <c r="X18" s="8" t="n">
        <f aca="false">COUNTIF(B$2:B$430, W18) &gt; 0</f>
        <v>0</v>
      </c>
    </row>
    <row r="19" customFormat="false" ht="12.75" hidden="false" customHeight="true" outlineLevel="0" collapsed="false">
      <c r="A19" s="3" t="n">
        <v>23918</v>
      </c>
      <c r="B19" s="4" t="n">
        <v>14375</v>
      </c>
      <c r="C19" s="3" t="n">
        <v>944498</v>
      </c>
      <c r="D19" s="3" t="n">
        <v>6</v>
      </c>
      <c r="E19" s="5" t="n">
        <v>2022</v>
      </c>
      <c r="F19" s="6" t="n">
        <v>44973</v>
      </c>
      <c r="G19" s="6" t="n">
        <v>44562</v>
      </c>
      <c r="H19" s="3" t="n">
        <v>206</v>
      </c>
      <c r="I19" s="3" t="s">
        <v>22</v>
      </c>
      <c r="J19" s="3" t="n">
        <v>49.84</v>
      </c>
      <c r="K19" s="3" t="n">
        <v>49.84</v>
      </c>
      <c r="L19" s="3" t="n">
        <v>0</v>
      </c>
      <c r="M19" s="3" t="n">
        <v>0</v>
      </c>
      <c r="N19" s="3" t="n">
        <v>0</v>
      </c>
      <c r="O19" s="3" t="n">
        <v>49.84</v>
      </c>
      <c r="P19" s="3" t="e">
        <f aca="false">P18+O19</f>
        <v>#VALUE!</v>
      </c>
      <c r="Q19" s="3"/>
      <c r="R19" s="3"/>
      <c r="S19" s="3"/>
      <c r="T19" s="3"/>
      <c r="W19" s="7"/>
      <c r="X19" s="8" t="n">
        <f aca="false">COUNTIF(B$2:B$430, W19) &gt; 0</f>
        <v>0</v>
      </c>
    </row>
    <row r="20" customFormat="false" ht="12.75" hidden="false" customHeight="true" outlineLevel="0" collapsed="false">
      <c r="A20" s="3" t="n">
        <v>23918</v>
      </c>
      <c r="B20" s="4" t="n">
        <v>14379</v>
      </c>
      <c r="C20" s="3" t="n">
        <v>944502</v>
      </c>
      <c r="D20" s="3" t="n">
        <v>1</v>
      </c>
      <c r="E20" s="5" t="n">
        <v>2022</v>
      </c>
      <c r="F20" s="6" t="n">
        <v>44819</v>
      </c>
      <c r="G20" s="6" t="n">
        <v>44562</v>
      </c>
      <c r="H20" s="3" t="n">
        <v>206</v>
      </c>
      <c r="I20" s="3" t="s">
        <v>22</v>
      </c>
      <c r="J20" s="3" t="n">
        <v>49.7</v>
      </c>
      <c r="K20" s="3" t="n">
        <v>49.7</v>
      </c>
      <c r="L20" s="3" t="n">
        <v>0</v>
      </c>
      <c r="M20" s="3" t="n">
        <v>0</v>
      </c>
      <c r="N20" s="3" t="n">
        <v>0</v>
      </c>
      <c r="O20" s="3" t="n">
        <v>49.7</v>
      </c>
      <c r="P20" s="3" t="e">
        <f aca="false">P19+O20</f>
        <v>#VALUE!</v>
      </c>
      <c r="Q20" s="3"/>
      <c r="R20" s="3"/>
      <c r="S20" s="3"/>
      <c r="T20" s="3"/>
      <c r="W20" s="7"/>
      <c r="X20" s="8" t="n">
        <f aca="false">COUNTIF(B$2:B$430, W20) &gt; 0</f>
        <v>0</v>
      </c>
    </row>
    <row r="21" customFormat="false" ht="12.75" hidden="false" customHeight="true" outlineLevel="0" collapsed="false">
      <c r="A21" s="3" t="n">
        <v>23918</v>
      </c>
      <c r="B21" s="4" t="n">
        <v>14379</v>
      </c>
      <c r="C21" s="3" t="n">
        <v>944502</v>
      </c>
      <c r="D21" s="3" t="n">
        <v>2</v>
      </c>
      <c r="E21" s="5" t="n">
        <v>2022</v>
      </c>
      <c r="F21" s="6" t="n">
        <v>44849</v>
      </c>
      <c r="G21" s="6" t="n">
        <v>44562</v>
      </c>
      <c r="H21" s="3" t="n">
        <v>206</v>
      </c>
      <c r="I21" s="3" t="s">
        <v>22</v>
      </c>
      <c r="J21" s="3" t="n">
        <v>49.7</v>
      </c>
      <c r="K21" s="3" t="n">
        <v>49.7</v>
      </c>
      <c r="L21" s="3" t="n">
        <v>0</v>
      </c>
      <c r="M21" s="3" t="n">
        <v>0</v>
      </c>
      <c r="N21" s="3" t="n">
        <v>0</v>
      </c>
      <c r="O21" s="3" t="n">
        <v>49.7</v>
      </c>
      <c r="P21" s="3" t="e">
        <f aca="false">P20+O21</f>
        <v>#VALUE!</v>
      </c>
      <c r="Q21" s="3"/>
      <c r="R21" s="3"/>
      <c r="S21" s="3"/>
      <c r="T21" s="3"/>
      <c r="W21" s="7"/>
      <c r="X21" s="8" t="n">
        <f aca="false">COUNTIF(B$2:B$430, W21) &gt; 0</f>
        <v>0</v>
      </c>
    </row>
    <row r="22" customFormat="false" ht="12.75" hidden="false" customHeight="true" outlineLevel="0" collapsed="false">
      <c r="A22" s="3" t="n">
        <v>23918</v>
      </c>
      <c r="B22" s="4" t="n">
        <v>14379</v>
      </c>
      <c r="C22" s="3" t="n">
        <v>944502</v>
      </c>
      <c r="D22" s="3" t="n">
        <v>3</v>
      </c>
      <c r="E22" s="5" t="n">
        <v>2022</v>
      </c>
      <c r="F22" s="6" t="n">
        <v>44880</v>
      </c>
      <c r="G22" s="6" t="n">
        <v>44562</v>
      </c>
      <c r="H22" s="3" t="n">
        <v>206</v>
      </c>
      <c r="I22" s="3" t="s">
        <v>22</v>
      </c>
      <c r="J22" s="3" t="n">
        <v>49.7</v>
      </c>
      <c r="K22" s="3" t="n">
        <v>49.7</v>
      </c>
      <c r="L22" s="3" t="n">
        <v>0</v>
      </c>
      <c r="M22" s="3" t="n">
        <v>0</v>
      </c>
      <c r="N22" s="3" t="n">
        <v>0</v>
      </c>
      <c r="O22" s="3" t="n">
        <v>49.7</v>
      </c>
      <c r="P22" s="3" t="e">
        <f aca="false">P21+O22</f>
        <v>#VALUE!</v>
      </c>
      <c r="Q22" s="3"/>
      <c r="R22" s="3"/>
      <c r="S22" s="3"/>
      <c r="T22" s="3"/>
      <c r="W22" s="7"/>
      <c r="X22" s="8" t="n">
        <f aca="false">COUNTIF(B$2:B$430, W22) &gt; 0</f>
        <v>0</v>
      </c>
    </row>
    <row r="23" customFormat="false" ht="12.75" hidden="false" customHeight="true" outlineLevel="0" collapsed="false">
      <c r="A23" s="3" t="n">
        <v>23918</v>
      </c>
      <c r="B23" s="4" t="n">
        <v>14379</v>
      </c>
      <c r="C23" s="3" t="n">
        <v>944502</v>
      </c>
      <c r="D23" s="3" t="n">
        <v>4</v>
      </c>
      <c r="E23" s="5" t="n">
        <v>2022</v>
      </c>
      <c r="F23" s="6" t="n">
        <v>44910</v>
      </c>
      <c r="G23" s="6" t="n">
        <v>44562</v>
      </c>
      <c r="H23" s="3" t="n">
        <v>206</v>
      </c>
      <c r="I23" s="3" t="s">
        <v>22</v>
      </c>
      <c r="J23" s="3" t="n">
        <v>49.7</v>
      </c>
      <c r="K23" s="3" t="n">
        <v>49.7</v>
      </c>
      <c r="L23" s="3" t="n">
        <v>0</v>
      </c>
      <c r="M23" s="3" t="n">
        <v>0</v>
      </c>
      <c r="N23" s="3" t="n">
        <v>0</v>
      </c>
      <c r="O23" s="3" t="n">
        <v>49.7</v>
      </c>
      <c r="P23" s="3" t="e">
        <f aca="false">P22+O23</f>
        <v>#VALUE!</v>
      </c>
      <c r="Q23" s="3"/>
      <c r="R23" s="3"/>
      <c r="S23" s="3"/>
      <c r="T23" s="3"/>
      <c r="W23" s="7"/>
      <c r="X23" s="8" t="n">
        <f aca="false">COUNTIF(B$2:B$430, W23) &gt; 0</f>
        <v>0</v>
      </c>
    </row>
    <row r="24" customFormat="false" ht="12.75" hidden="false" customHeight="true" outlineLevel="0" collapsed="false">
      <c r="A24" s="3" t="n">
        <v>23918</v>
      </c>
      <c r="B24" s="4" t="n">
        <v>14379</v>
      </c>
      <c r="C24" s="3" t="n">
        <v>944502</v>
      </c>
      <c r="D24" s="3" t="n">
        <v>5</v>
      </c>
      <c r="E24" s="5" t="n">
        <v>2022</v>
      </c>
      <c r="F24" s="6" t="n">
        <v>44942</v>
      </c>
      <c r="G24" s="6" t="n">
        <v>44562</v>
      </c>
      <c r="H24" s="3" t="n">
        <v>206</v>
      </c>
      <c r="I24" s="3" t="s">
        <v>22</v>
      </c>
      <c r="J24" s="3" t="n">
        <v>49.7</v>
      </c>
      <c r="K24" s="3" t="n">
        <v>49.7</v>
      </c>
      <c r="L24" s="3" t="n">
        <v>0</v>
      </c>
      <c r="M24" s="3" t="n">
        <v>0</v>
      </c>
      <c r="N24" s="3" t="n">
        <v>0</v>
      </c>
      <c r="O24" s="3" t="n">
        <v>49.7</v>
      </c>
      <c r="P24" s="3" t="e">
        <f aca="false">P23+O24</f>
        <v>#VALUE!</v>
      </c>
      <c r="Q24" s="3"/>
      <c r="R24" s="3"/>
      <c r="S24" s="3"/>
      <c r="T24" s="3"/>
      <c r="W24" s="7"/>
      <c r="X24" s="8" t="n">
        <f aca="false">COUNTIF(B$2:B$430, W24) &gt; 0</f>
        <v>0</v>
      </c>
    </row>
    <row r="25" customFormat="false" ht="12.75" hidden="false" customHeight="true" outlineLevel="0" collapsed="false">
      <c r="A25" s="3" t="n">
        <v>23918</v>
      </c>
      <c r="B25" s="4" t="n">
        <v>14379</v>
      </c>
      <c r="C25" s="3" t="n">
        <v>944502</v>
      </c>
      <c r="D25" s="3" t="n">
        <v>6</v>
      </c>
      <c r="E25" s="5" t="n">
        <v>2022</v>
      </c>
      <c r="F25" s="6" t="n">
        <v>44973</v>
      </c>
      <c r="G25" s="6" t="n">
        <v>44562</v>
      </c>
      <c r="H25" s="3" t="n">
        <v>206</v>
      </c>
      <c r="I25" s="3" t="s">
        <v>22</v>
      </c>
      <c r="J25" s="3" t="n">
        <v>49.84</v>
      </c>
      <c r="K25" s="3" t="n">
        <v>49.84</v>
      </c>
      <c r="L25" s="3" t="n">
        <v>0</v>
      </c>
      <c r="M25" s="3" t="n">
        <v>0</v>
      </c>
      <c r="N25" s="3" t="n">
        <v>0</v>
      </c>
      <c r="O25" s="3" t="n">
        <v>49.84</v>
      </c>
      <c r="P25" s="3" t="e">
        <f aca="false">P24+O25</f>
        <v>#VALUE!</v>
      </c>
      <c r="Q25" s="3"/>
      <c r="R25" s="3"/>
      <c r="S25" s="3"/>
      <c r="T25" s="3"/>
      <c r="W25" s="7"/>
      <c r="X25" s="8" t="n">
        <f aca="false">COUNTIF(B$2:B$430, W25) &gt; 0</f>
        <v>0</v>
      </c>
    </row>
    <row r="26" customFormat="false" ht="12.75" hidden="false" customHeight="true" outlineLevel="0" collapsed="false">
      <c r="A26" s="3" t="n">
        <v>23918</v>
      </c>
      <c r="B26" s="4" t="n">
        <v>14389</v>
      </c>
      <c r="C26" s="3" t="n">
        <v>944510</v>
      </c>
      <c r="D26" s="3" t="n">
        <v>1</v>
      </c>
      <c r="E26" s="5" t="n">
        <v>2022</v>
      </c>
      <c r="F26" s="6" t="n">
        <v>44819</v>
      </c>
      <c r="G26" s="6" t="n">
        <v>44562</v>
      </c>
      <c r="H26" s="3" t="n">
        <v>206</v>
      </c>
      <c r="I26" s="3" t="s">
        <v>22</v>
      </c>
      <c r="J26" s="3" t="n">
        <v>49.7</v>
      </c>
      <c r="K26" s="3" t="n">
        <v>49.7</v>
      </c>
      <c r="L26" s="3" t="n">
        <v>0</v>
      </c>
      <c r="M26" s="3" t="n">
        <v>0</v>
      </c>
      <c r="N26" s="3" t="n">
        <v>0</v>
      </c>
      <c r="O26" s="3" t="n">
        <v>49.7</v>
      </c>
      <c r="P26" s="3" t="e">
        <f aca="false">P25+O26</f>
        <v>#VALUE!</v>
      </c>
      <c r="Q26" s="3"/>
      <c r="R26" s="3"/>
      <c r="S26" s="3"/>
      <c r="T26" s="3"/>
      <c r="W26" s="7"/>
      <c r="X26" s="8" t="n">
        <f aca="false">COUNTIF(B$2:B$430, W26) &gt; 0</f>
        <v>0</v>
      </c>
    </row>
    <row r="27" customFormat="false" ht="12.75" hidden="false" customHeight="true" outlineLevel="0" collapsed="false">
      <c r="A27" s="3" t="n">
        <v>23918</v>
      </c>
      <c r="B27" s="4" t="n">
        <v>14389</v>
      </c>
      <c r="C27" s="3" t="n">
        <v>944510</v>
      </c>
      <c r="D27" s="3" t="n">
        <v>2</v>
      </c>
      <c r="E27" s="5" t="n">
        <v>2022</v>
      </c>
      <c r="F27" s="6" t="n">
        <v>44849</v>
      </c>
      <c r="G27" s="6" t="n">
        <v>44562</v>
      </c>
      <c r="H27" s="3" t="n">
        <v>206</v>
      </c>
      <c r="I27" s="3" t="s">
        <v>22</v>
      </c>
      <c r="J27" s="3" t="n">
        <v>49.7</v>
      </c>
      <c r="K27" s="3" t="n">
        <v>49.7</v>
      </c>
      <c r="L27" s="3" t="n">
        <v>0</v>
      </c>
      <c r="M27" s="3" t="n">
        <v>0</v>
      </c>
      <c r="N27" s="3" t="n">
        <v>0</v>
      </c>
      <c r="O27" s="3" t="n">
        <v>49.7</v>
      </c>
      <c r="P27" s="3" t="e">
        <f aca="false">P26+O27</f>
        <v>#VALUE!</v>
      </c>
      <c r="Q27" s="3"/>
      <c r="R27" s="3"/>
      <c r="S27" s="3"/>
      <c r="T27" s="3"/>
      <c r="W27" s="7"/>
      <c r="X27" s="8" t="n">
        <f aca="false">COUNTIF(B$2:B$430, W27) &gt; 0</f>
        <v>0</v>
      </c>
    </row>
    <row r="28" customFormat="false" ht="12.75" hidden="false" customHeight="true" outlineLevel="0" collapsed="false">
      <c r="A28" s="3" t="n">
        <v>23918</v>
      </c>
      <c r="B28" s="4" t="n">
        <v>14389</v>
      </c>
      <c r="C28" s="3" t="n">
        <v>944510</v>
      </c>
      <c r="D28" s="3" t="n">
        <v>3</v>
      </c>
      <c r="E28" s="5" t="n">
        <v>2022</v>
      </c>
      <c r="F28" s="6" t="n">
        <v>44880</v>
      </c>
      <c r="G28" s="6" t="n">
        <v>44562</v>
      </c>
      <c r="H28" s="3" t="n">
        <v>206</v>
      </c>
      <c r="I28" s="3" t="s">
        <v>22</v>
      </c>
      <c r="J28" s="3" t="n">
        <v>49.7</v>
      </c>
      <c r="K28" s="3" t="n">
        <v>49.7</v>
      </c>
      <c r="L28" s="3" t="n">
        <v>0</v>
      </c>
      <c r="M28" s="3" t="n">
        <v>0</v>
      </c>
      <c r="N28" s="3" t="n">
        <v>0</v>
      </c>
      <c r="O28" s="3" t="n">
        <v>49.7</v>
      </c>
      <c r="P28" s="3" t="e">
        <f aca="false">P27+O28</f>
        <v>#VALUE!</v>
      </c>
      <c r="Q28" s="3"/>
      <c r="R28" s="3"/>
      <c r="S28" s="3"/>
      <c r="T28" s="3"/>
      <c r="W28" s="7"/>
      <c r="X28" s="8" t="n">
        <f aca="false">COUNTIF(B$2:B$430, W28) &gt; 0</f>
        <v>0</v>
      </c>
    </row>
    <row r="29" customFormat="false" ht="12.75" hidden="false" customHeight="true" outlineLevel="0" collapsed="false">
      <c r="A29" s="3" t="n">
        <v>23918</v>
      </c>
      <c r="B29" s="4" t="n">
        <v>14389</v>
      </c>
      <c r="C29" s="3" t="n">
        <v>944510</v>
      </c>
      <c r="D29" s="3" t="n">
        <v>4</v>
      </c>
      <c r="E29" s="5" t="n">
        <v>2022</v>
      </c>
      <c r="F29" s="6" t="n">
        <v>44910</v>
      </c>
      <c r="G29" s="6" t="n">
        <v>44562</v>
      </c>
      <c r="H29" s="3" t="n">
        <v>206</v>
      </c>
      <c r="I29" s="3" t="s">
        <v>22</v>
      </c>
      <c r="J29" s="3" t="n">
        <v>49.7</v>
      </c>
      <c r="K29" s="3" t="n">
        <v>49.7</v>
      </c>
      <c r="L29" s="3" t="n">
        <v>0</v>
      </c>
      <c r="M29" s="3" t="n">
        <v>0</v>
      </c>
      <c r="N29" s="3" t="n">
        <v>0</v>
      </c>
      <c r="O29" s="3" t="n">
        <v>49.7</v>
      </c>
      <c r="P29" s="3" t="e">
        <f aca="false">P28+O29</f>
        <v>#VALUE!</v>
      </c>
      <c r="Q29" s="3"/>
      <c r="R29" s="3"/>
      <c r="S29" s="3"/>
      <c r="T29" s="3"/>
      <c r="W29" s="7"/>
      <c r="X29" s="8" t="n">
        <f aca="false">COUNTIF(B$2:B$430, W29) &gt; 0</f>
        <v>0</v>
      </c>
    </row>
    <row r="30" customFormat="false" ht="12.75" hidden="false" customHeight="true" outlineLevel="0" collapsed="false">
      <c r="A30" s="3" t="n">
        <v>23918</v>
      </c>
      <c r="B30" s="4" t="n">
        <v>14389</v>
      </c>
      <c r="C30" s="3" t="n">
        <v>944510</v>
      </c>
      <c r="D30" s="3" t="n">
        <v>5</v>
      </c>
      <c r="E30" s="5" t="n">
        <v>2022</v>
      </c>
      <c r="F30" s="6" t="n">
        <v>44942</v>
      </c>
      <c r="G30" s="6" t="n">
        <v>44562</v>
      </c>
      <c r="H30" s="3" t="n">
        <v>206</v>
      </c>
      <c r="I30" s="3" t="s">
        <v>22</v>
      </c>
      <c r="J30" s="3" t="n">
        <v>49.7</v>
      </c>
      <c r="K30" s="3" t="n">
        <v>49.7</v>
      </c>
      <c r="L30" s="3" t="n">
        <v>0</v>
      </c>
      <c r="M30" s="3" t="n">
        <v>0</v>
      </c>
      <c r="N30" s="3" t="n">
        <v>0</v>
      </c>
      <c r="O30" s="3" t="n">
        <v>49.7</v>
      </c>
      <c r="P30" s="3" t="e">
        <f aca="false">P29+O30</f>
        <v>#VALUE!</v>
      </c>
      <c r="Q30" s="3"/>
      <c r="R30" s="3"/>
      <c r="S30" s="3"/>
      <c r="T30" s="3"/>
      <c r="W30" s="7"/>
      <c r="X30" s="8" t="n">
        <f aca="false">COUNTIF(B$2:B$430, W30) &gt; 0</f>
        <v>0</v>
      </c>
    </row>
    <row r="31" customFormat="false" ht="12.75" hidden="false" customHeight="true" outlineLevel="0" collapsed="false">
      <c r="A31" s="3" t="n">
        <v>23918</v>
      </c>
      <c r="B31" s="4" t="n">
        <v>14389</v>
      </c>
      <c r="C31" s="3" t="n">
        <v>944510</v>
      </c>
      <c r="D31" s="3" t="n">
        <v>6</v>
      </c>
      <c r="E31" s="5" t="n">
        <v>2022</v>
      </c>
      <c r="F31" s="6" t="n">
        <v>44973</v>
      </c>
      <c r="G31" s="6" t="n">
        <v>44562</v>
      </c>
      <c r="H31" s="3" t="n">
        <v>206</v>
      </c>
      <c r="I31" s="3" t="s">
        <v>22</v>
      </c>
      <c r="J31" s="3" t="n">
        <v>49.84</v>
      </c>
      <c r="K31" s="3" t="n">
        <v>49.84</v>
      </c>
      <c r="L31" s="3" t="n">
        <v>0</v>
      </c>
      <c r="M31" s="3" t="n">
        <v>0</v>
      </c>
      <c r="N31" s="3" t="n">
        <v>0</v>
      </c>
      <c r="O31" s="3" t="n">
        <v>49.84</v>
      </c>
      <c r="P31" s="3" t="e">
        <f aca="false">P30+O31</f>
        <v>#VALUE!</v>
      </c>
      <c r="Q31" s="3"/>
      <c r="R31" s="3"/>
      <c r="S31" s="3"/>
      <c r="T31" s="3"/>
      <c r="W31" s="7"/>
      <c r="X31" s="8" t="n">
        <f aca="false">COUNTIF(B$2:B$430, W31) &gt; 0</f>
        <v>0</v>
      </c>
    </row>
    <row r="32" customFormat="false" ht="12.75" hidden="false" customHeight="true" outlineLevel="0" collapsed="false">
      <c r="A32" s="3" t="n">
        <v>23918</v>
      </c>
      <c r="B32" s="4" t="n">
        <v>14397</v>
      </c>
      <c r="C32" s="3" t="n">
        <v>944517</v>
      </c>
      <c r="D32" s="3" t="n">
        <v>1</v>
      </c>
      <c r="E32" s="5" t="n">
        <v>2022</v>
      </c>
      <c r="F32" s="6" t="n">
        <v>44819</v>
      </c>
      <c r="G32" s="6" t="n">
        <v>44562</v>
      </c>
      <c r="H32" s="3" t="n">
        <v>206</v>
      </c>
      <c r="I32" s="3" t="s">
        <v>22</v>
      </c>
      <c r="J32" s="3" t="n">
        <v>49.7</v>
      </c>
      <c r="K32" s="3" t="n">
        <v>49.7</v>
      </c>
      <c r="L32" s="3" t="n">
        <v>0</v>
      </c>
      <c r="M32" s="3" t="n">
        <v>0</v>
      </c>
      <c r="N32" s="3" t="n">
        <v>0</v>
      </c>
      <c r="O32" s="3" t="n">
        <v>49.7</v>
      </c>
      <c r="P32" s="3" t="e">
        <f aca="false">P31+O32</f>
        <v>#VALUE!</v>
      </c>
      <c r="Q32" s="9" t="s">
        <v>23</v>
      </c>
      <c r="R32" s="9" t="n">
        <v>2016</v>
      </c>
      <c r="S32" s="9" t="n">
        <v>4</v>
      </c>
      <c r="T32" s="9" t="n">
        <v>4</v>
      </c>
      <c r="W32" s="8"/>
      <c r="X32" s="8" t="n">
        <f aca="false">COUNTIF(B$2:B$430, W32) &gt; 0</f>
        <v>0</v>
      </c>
    </row>
    <row r="33" customFormat="false" ht="12.75" hidden="false" customHeight="true" outlineLevel="0" collapsed="false">
      <c r="A33" s="3" t="n">
        <v>23918</v>
      </c>
      <c r="B33" s="4" t="n">
        <v>14397</v>
      </c>
      <c r="C33" s="3" t="n">
        <v>944517</v>
      </c>
      <c r="D33" s="3" t="n">
        <v>2</v>
      </c>
      <c r="E33" s="5" t="n">
        <v>2022</v>
      </c>
      <c r="F33" s="6" t="n">
        <v>44849</v>
      </c>
      <c r="G33" s="6" t="n">
        <v>44562</v>
      </c>
      <c r="H33" s="3" t="n">
        <v>206</v>
      </c>
      <c r="I33" s="3" t="s">
        <v>22</v>
      </c>
      <c r="J33" s="3" t="n">
        <v>49.7</v>
      </c>
      <c r="K33" s="3" t="n">
        <v>49.7</v>
      </c>
      <c r="L33" s="3" t="n">
        <v>0</v>
      </c>
      <c r="M33" s="3" t="n">
        <v>0</v>
      </c>
      <c r="N33" s="3" t="n">
        <v>0</v>
      </c>
      <c r="O33" s="3" t="n">
        <v>49.7</v>
      </c>
      <c r="P33" s="3" t="e">
        <f aca="false">P32+O33</f>
        <v>#VALUE!</v>
      </c>
      <c r="Q33" s="9" t="s">
        <v>23</v>
      </c>
      <c r="R33" s="9" t="n">
        <v>2016</v>
      </c>
      <c r="S33" s="9" t="n">
        <v>4</v>
      </c>
      <c r="T33" s="9" t="n">
        <v>4</v>
      </c>
      <c r="W33" s="8"/>
      <c r="X33" s="8" t="n">
        <f aca="false">COUNTIF(B$2:B$430, W33) &gt; 0</f>
        <v>0</v>
      </c>
    </row>
    <row r="34" customFormat="false" ht="12.75" hidden="false" customHeight="true" outlineLevel="0" collapsed="false">
      <c r="A34" s="3" t="n">
        <v>23918</v>
      </c>
      <c r="B34" s="4" t="n">
        <v>14397</v>
      </c>
      <c r="C34" s="3" t="n">
        <v>944517</v>
      </c>
      <c r="D34" s="3" t="n">
        <v>3</v>
      </c>
      <c r="E34" s="5" t="n">
        <v>2022</v>
      </c>
      <c r="F34" s="6" t="n">
        <v>44880</v>
      </c>
      <c r="G34" s="6" t="n">
        <v>44562</v>
      </c>
      <c r="H34" s="3" t="n">
        <v>206</v>
      </c>
      <c r="I34" s="3" t="s">
        <v>22</v>
      </c>
      <c r="J34" s="3" t="n">
        <v>49.7</v>
      </c>
      <c r="K34" s="3" t="n">
        <v>49.7</v>
      </c>
      <c r="L34" s="3" t="n">
        <v>0</v>
      </c>
      <c r="M34" s="3" t="n">
        <v>0</v>
      </c>
      <c r="N34" s="3" t="n">
        <v>0</v>
      </c>
      <c r="O34" s="3" t="n">
        <v>49.7</v>
      </c>
      <c r="P34" s="3" t="e">
        <f aca="false">P33+O34</f>
        <v>#VALUE!</v>
      </c>
      <c r="Q34" s="9" t="s">
        <v>23</v>
      </c>
      <c r="R34" s="9" t="n">
        <v>2016</v>
      </c>
      <c r="S34" s="9" t="n">
        <v>4</v>
      </c>
      <c r="T34" s="9" t="n">
        <v>4</v>
      </c>
      <c r="W34" s="8"/>
      <c r="X34" s="8" t="n">
        <f aca="false">COUNTIF(B$2:B$430, W34) &gt; 0</f>
        <v>0</v>
      </c>
    </row>
    <row r="35" customFormat="false" ht="12.75" hidden="false" customHeight="true" outlineLevel="0" collapsed="false">
      <c r="A35" s="3" t="n">
        <v>23918</v>
      </c>
      <c r="B35" s="4" t="n">
        <v>14397</v>
      </c>
      <c r="C35" s="3" t="n">
        <v>944517</v>
      </c>
      <c r="D35" s="3" t="n">
        <v>4</v>
      </c>
      <c r="E35" s="5" t="n">
        <v>2022</v>
      </c>
      <c r="F35" s="6" t="n">
        <v>44910</v>
      </c>
      <c r="G35" s="6" t="n">
        <v>44562</v>
      </c>
      <c r="H35" s="3" t="n">
        <v>206</v>
      </c>
      <c r="I35" s="3" t="s">
        <v>22</v>
      </c>
      <c r="J35" s="3" t="n">
        <v>49.7</v>
      </c>
      <c r="K35" s="3" t="n">
        <v>49.7</v>
      </c>
      <c r="L35" s="3" t="n">
        <v>0</v>
      </c>
      <c r="M35" s="3" t="n">
        <v>0</v>
      </c>
      <c r="N35" s="3" t="n">
        <v>0</v>
      </c>
      <c r="O35" s="3" t="n">
        <v>49.7</v>
      </c>
      <c r="P35" s="3" t="e">
        <f aca="false">P34+O35</f>
        <v>#VALUE!</v>
      </c>
      <c r="Q35" s="9" t="s">
        <v>23</v>
      </c>
      <c r="R35" s="9" t="n">
        <v>2016</v>
      </c>
      <c r="S35" s="9" t="n">
        <v>4</v>
      </c>
      <c r="T35" s="9" t="n">
        <v>4</v>
      </c>
      <c r="W35" s="8"/>
      <c r="X35" s="8" t="n">
        <f aca="false">COUNTIF(B$2:B$430, W35) &gt; 0</f>
        <v>0</v>
      </c>
    </row>
    <row r="36" customFormat="false" ht="12.75" hidden="false" customHeight="true" outlineLevel="0" collapsed="false">
      <c r="A36" s="3" t="n">
        <v>23918</v>
      </c>
      <c r="B36" s="4" t="n">
        <v>14397</v>
      </c>
      <c r="C36" s="3" t="n">
        <v>944517</v>
      </c>
      <c r="D36" s="3" t="n">
        <v>5</v>
      </c>
      <c r="E36" s="5" t="n">
        <v>2022</v>
      </c>
      <c r="F36" s="6" t="n">
        <v>44942</v>
      </c>
      <c r="G36" s="6" t="n">
        <v>44562</v>
      </c>
      <c r="H36" s="3" t="n">
        <v>206</v>
      </c>
      <c r="I36" s="3" t="s">
        <v>22</v>
      </c>
      <c r="J36" s="3" t="n">
        <v>49.7</v>
      </c>
      <c r="K36" s="3" t="n">
        <v>49.7</v>
      </c>
      <c r="L36" s="3" t="n">
        <v>0</v>
      </c>
      <c r="M36" s="3" t="n">
        <v>0</v>
      </c>
      <c r="N36" s="3" t="n">
        <v>0</v>
      </c>
      <c r="O36" s="3" t="n">
        <v>49.7</v>
      </c>
      <c r="P36" s="3" t="e">
        <f aca="false">P35+O36</f>
        <v>#VALUE!</v>
      </c>
      <c r="Q36" s="9" t="s">
        <v>23</v>
      </c>
      <c r="R36" s="9" t="n">
        <v>2016</v>
      </c>
      <c r="S36" s="9" t="n">
        <v>4</v>
      </c>
      <c r="T36" s="9" t="n">
        <v>4</v>
      </c>
      <c r="W36" s="8"/>
      <c r="X36" s="8" t="n">
        <f aca="false">COUNTIF(B$2:B$430, W36) &gt; 0</f>
        <v>0</v>
      </c>
    </row>
    <row r="37" customFormat="false" ht="12.75" hidden="false" customHeight="true" outlineLevel="0" collapsed="false">
      <c r="A37" s="3" t="n">
        <v>23918</v>
      </c>
      <c r="B37" s="4" t="n">
        <v>14397</v>
      </c>
      <c r="C37" s="3" t="n">
        <v>944517</v>
      </c>
      <c r="D37" s="3" t="n">
        <v>6</v>
      </c>
      <c r="E37" s="5" t="n">
        <v>2022</v>
      </c>
      <c r="F37" s="6" t="n">
        <v>44973</v>
      </c>
      <c r="G37" s="6" t="n">
        <v>44562</v>
      </c>
      <c r="H37" s="3" t="n">
        <v>206</v>
      </c>
      <c r="I37" s="3" t="s">
        <v>22</v>
      </c>
      <c r="J37" s="3" t="n">
        <v>49.84</v>
      </c>
      <c r="K37" s="3" t="n">
        <v>49.84</v>
      </c>
      <c r="L37" s="3" t="n">
        <v>0</v>
      </c>
      <c r="M37" s="3" t="n">
        <v>0</v>
      </c>
      <c r="N37" s="3" t="n">
        <v>0</v>
      </c>
      <c r="O37" s="3" t="n">
        <v>49.84</v>
      </c>
      <c r="P37" s="3" t="e">
        <f aca="false">P36+O37</f>
        <v>#VALUE!</v>
      </c>
      <c r="Q37" s="9" t="s">
        <v>23</v>
      </c>
      <c r="R37" s="9" t="n">
        <v>2016</v>
      </c>
      <c r="S37" s="9" t="n">
        <v>4</v>
      </c>
      <c r="T37" s="9" t="n">
        <v>4</v>
      </c>
      <c r="W37" s="8"/>
      <c r="X37" s="8" t="n">
        <f aca="false">COUNTIF(B$2:B$430, W37) &gt; 0</f>
        <v>0</v>
      </c>
    </row>
    <row r="38" customFormat="false" ht="12.75" hidden="false" customHeight="true" outlineLevel="0" collapsed="false">
      <c r="A38" s="3" t="n">
        <v>23918</v>
      </c>
      <c r="B38" s="4" t="n">
        <v>14400</v>
      </c>
      <c r="C38" s="3" t="n">
        <v>944520</v>
      </c>
      <c r="D38" s="3" t="n">
        <v>1</v>
      </c>
      <c r="E38" s="5" t="n">
        <v>2022</v>
      </c>
      <c r="F38" s="6" t="n">
        <v>44819</v>
      </c>
      <c r="G38" s="6" t="n">
        <v>44562</v>
      </c>
      <c r="H38" s="3" t="n">
        <v>206</v>
      </c>
      <c r="I38" s="3" t="s">
        <v>22</v>
      </c>
      <c r="J38" s="3" t="n">
        <v>49.7</v>
      </c>
      <c r="K38" s="3" t="n">
        <v>49.7</v>
      </c>
      <c r="L38" s="3" t="n">
        <v>0</v>
      </c>
      <c r="M38" s="3" t="n">
        <v>0</v>
      </c>
      <c r="N38" s="3" t="n">
        <v>0</v>
      </c>
      <c r="O38" s="3" t="n">
        <v>49.7</v>
      </c>
      <c r="P38" s="3" t="e">
        <f aca="false">P37+O38</f>
        <v>#VALUE!</v>
      </c>
      <c r="Q38" s="3"/>
      <c r="R38" s="3"/>
      <c r="S38" s="3"/>
      <c r="T38" s="3"/>
      <c r="W38" s="7"/>
      <c r="X38" s="8" t="n">
        <f aca="false">COUNTIF(B$2:B$430, W38) &gt; 0</f>
        <v>0</v>
      </c>
    </row>
    <row r="39" customFormat="false" ht="12.75" hidden="false" customHeight="true" outlineLevel="0" collapsed="false">
      <c r="A39" s="3" t="n">
        <v>23918</v>
      </c>
      <c r="B39" s="4" t="n">
        <v>14400</v>
      </c>
      <c r="C39" s="3" t="n">
        <v>944520</v>
      </c>
      <c r="D39" s="3" t="n">
        <v>2</v>
      </c>
      <c r="E39" s="5" t="n">
        <v>2022</v>
      </c>
      <c r="F39" s="6" t="n">
        <v>44849</v>
      </c>
      <c r="G39" s="6" t="n">
        <v>44562</v>
      </c>
      <c r="H39" s="3" t="n">
        <v>206</v>
      </c>
      <c r="I39" s="3" t="s">
        <v>22</v>
      </c>
      <c r="J39" s="3" t="n">
        <v>49.7</v>
      </c>
      <c r="K39" s="3" t="n">
        <v>49.7</v>
      </c>
      <c r="L39" s="3" t="n">
        <v>0</v>
      </c>
      <c r="M39" s="3" t="n">
        <v>0</v>
      </c>
      <c r="N39" s="3" t="n">
        <v>0</v>
      </c>
      <c r="O39" s="3" t="n">
        <v>49.7</v>
      </c>
      <c r="P39" s="3" t="e">
        <f aca="false">P38+O39</f>
        <v>#VALUE!</v>
      </c>
      <c r="Q39" s="3"/>
      <c r="R39" s="3"/>
      <c r="S39" s="3"/>
      <c r="T39" s="3"/>
      <c r="W39" s="7"/>
      <c r="X39" s="8" t="n">
        <f aca="false">COUNTIF(B$2:B$430, W39) &gt; 0</f>
        <v>0</v>
      </c>
    </row>
    <row r="40" customFormat="false" ht="12.75" hidden="false" customHeight="true" outlineLevel="0" collapsed="false">
      <c r="A40" s="3" t="n">
        <v>23918</v>
      </c>
      <c r="B40" s="4" t="n">
        <v>14400</v>
      </c>
      <c r="C40" s="3" t="n">
        <v>944520</v>
      </c>
      <c r="D40" s="3" t="n">
        <v>3</v>
      </c>
      <c r="E40" s="5" t="n">
        <v>2022</v>
      </c>
      <c r="F40" s="6" t="n">
        <v>44880</v>
      </c>
      <c r="G40" s="6" t="n">
        <v>44562</v>
      </c>
      <c r="H40" s="3" t="n">
        <v>206</v>
      </c>
      <c r="I40" s="3" t="s">
        <v>22</v>
      </c>
      <c r="J40" s="3" t="n">
        <v>49.7</v>
      </c>
      <c r="K40" s="3" t="n">
        <v>49.7</v>
      </c>
      <c r="L40" s="3" t="n">
        <v>0</v>
      </c>
      <c r="M40" s="3" t="n">
        <v>0</v>
      </c>
      <c r="N40" s="3" t="n">
        <v>0</v>
      </c>
      <c r="O40" s="3" t="n">
        <v>49.7</v>
      </c>
      <c r="P40" s="3" t="e">
        <f aca="false">P39+O40</f>
        <v>#VALUE!</v>
      </c>
      <c r="Q40" s="3"/>
      <c r="R40" s="3"/>
      <c r="S40" s="3"/>
      <c r="T40" s="3"/>
      <c r="W40" s="7"/>
      <c r="X40" s="8" t="n">
        <f aca="false">COUNTIF(B$2:B$430, W40) &gt; 0</f>
        <v>0</v>
      </c>
    </row>
    <row r="41" customFormat="false" ht="12.75" hidden="false" customHeight="true" outlineLevel="0" collapsed="false">
      <c r="A41" s="3" t="n">
        <v>23918</v>
      </c>
      <c r="B41" s="4" t="n">
        <v>14400</v>
      </c>
      <c r="C41" s="3" t="n">
        <v>944520</v>
      </c>
      <c r="D41" s="3" t="n">
        <v>4</v>
      </c>
      <c r="E41" s="5" t="n">
        <v>2022</v>
      </c>
      <c r="F41" s="6" t="n">
        <v>44910</v>
      </c>
      <c r="G41" s="6" t="n">
        <v>44562</v>
      </c>
      <c r="H41" s="3" t="n">
        <v>206</v>
      </c>
      <c r="I41" s="3" t="s">
        <v>22</v>
      </c>
      <c r="J41" s="3" t="n">
        <v>49.7</v>
      </c>
      <c r="K41" s="3" t="n">
        <v>49.7</v>
      </c>
      <c r="L41" s="3" t="n">
        <v>0</v>
      </c>
      <c r="M41" s="3" t="n">
        <v>0</v>
      </c>
      <c r="N41" s="3" t="n">
        <v>0</v>
      </c>
      <c r="O41" s="3" t="n">
        <v>49.7</v>
      </c>
      <c r="P41" s="3" t="e">
        <f aca="false">P40+O41</f>
        <v>#VALUE!</v>
      </c>
      <c r="Q41" s="3"/>
      <c r="R41" s="3"/>
      <c r="S41" s="3"/>
      <c r="T41" s="3"/>
      <c r="W41" s="7"/>
      <c r="X41" s="8" t="n">
        <f aca="false">COUNTIF(B$2:B$430, W41) &gt; 0</f>
        <v>0</v>
      </c>
    </row>
    <row r="42" customFormat="false" ht="12.75" hidden="false" customHeight="true" outlineLevel="0" collapsed="false">
      <c r="A42" s="3" t="n">
        <v>23918</v>
      </c>
      <c r="B42" s="4" t="n">
        <v>14400</v>
      </c>
      <c r="C42" s="3" t="n">
        <v>944520</v>
      </c>
      <c r="D42" s="3" t="n">
        <v>5</v>
      </c>
      <c r="E42" s="5" t="n">
        <v>2022</v>
      </c>
      <c r="F42" s="6" t="n">
        <v>44942</v>
      </c>
      <c r="G42" s="6" t="n">
        <v>44562</v>
      </c>
      <c r="H42" s="3" t="n">
        <v>206</v>
      </c>
      <c r="I42" s="3" t="s">
        <v>22</v>
      </c>
      <c r="J42" s="3" t="n">
        <v>49.7</v>
      </c>
      <c r="K42" s="3" t="n">
        <v>49.7</v>
      </c>
      <c r="L42" s="3" t="n">
        <v>0</v>
      </c>
      <c r="M42" s="3" t="n">
        <v>0</v>
      </c>
      <c r="N42" s="3" t="n">
        <v>0</v>
      </c>
      <c r="O42" s="3" t="n">
        <v>49.7</v>
      </c>
      <c r="P42" s="3" t="e">
        <f aca="false">P41+O42</f>
        <v>#VALUE!</v>
      </c>
      <c r="Q42" s="3"/>
      <c r="R42" s="3"/>
      <c r="S42" s="3"/>
      <c r="T42" s="3"/>
      <c r="W42" s="7"/>
      <c r="X42" s="8" t="n">
        <f aca="false">COUNTIF(B$2:B$430, W42) &gt; 0</f>
        <v>0</v>
      </c>
    </row>
    <row r="43" customFormat="false" ht="12.75" hidden="false" customHeight="true" outlineLevel="0" collapsed="false">
      <c r="A43" s="3" t="n">
        <v>23918</v>
      </c>
      <c r="B43" s="4" t="n">
        <v>14400</v>
      </c>
      <c r="C43" s="3" t="n">
        <v>944520</v>
      </c>
      <c r="D43" s="3" t="n">
        <v>6</v>
      </c>
      <c r="E43" s="5" t="n">
        <v>2022</v>
      </c>
      <c r="F43" s="6" t="n">
        <v>44973</v>
      </c>
      <c r="G43" s="6" t="n">
        <v>44562</v>
      </c>
      <c r="H43" s="3" t="n">
        <v>206</v>
      </c>
      <c r="I43" s="3" t="s">
        <v>22</v>
      </c>
      <c r="J43" s="3" t="n">
        <v>49.84</v>
      </c>
      <c r="K43" s="3" t="n">
        <v>49.84</v>
      </c>
      <c r="L43" s="3" t="n">
        <v>0</v>
      </c>
      <c r="M43" s="3" t="n">
        <v>0</v>
      </c>
      <c r="N43" s="3" t="n">
        <v>0</v>
      </c>
      <c r="O43" s="3" t="n">
        <v>49.84</v>
      </c>
      <c r="P43" s="3" t="e">
        <f aca="false">P42+O43</f>
        <v>#VALUE!</v>
      </c>
      <c r="Q43" s="3"/>
      <c r="R43" s="3"/>
      <c r="S43" s="3"/>
      <c r="T43" s="3"/>
      <c r="W43" s="7"/>
      <c r="X43" s="8" t="n">
        <f aca="false">COUNTIF(B$2:B$430, W43) &gt; 0</f>
        <v>0</v>
      </c>
    </row>
    <row r="44" customFormat="false" ht="12.75" hidden="false" customHeight="true" outlineLevel="0" collapsed="false">
      <c r="A44" s="3" t="n">
        <v>23918</v>
      </c>
      <c r="B44" s="4" t="n">
        <v>14410</v>
      </c>
      <c r="C44" s="3" t="n">
        <v>944529</v>
      </c>
      <c r="D44" s="3" t="n">
        <v>1</v>
      </c>
      <c r="E44" s="5" t="n">
        <v>2022</v>
      </c>
      <c r="F44" s="6" t="n">
        <v>44819</v>
      </c>
      <c r="G44" s="6" t="n">
        <v>44562</v>
      </c>
      <c r="H44" s="3" t="n">
        <v>206</v>
      </c>
      <c r="I44" s="3" t="s">
        <v>22</v>
      </c>
      <c r="J44" s="3" t="n">
        <v>49.7</v>
      </c>
      <c r="K44" s="3" t="n">
        <v>49.7</v>
      </c>
      <c r="L44" s="3" t="n">
        <v>0</v>
      </c>
      <c r="M44" s="3" t="n">
        <v>0</v>
      </c>
      <c r="N44" s="3" t="n">
        <v>0</v>
      </c>
      <c r="O44" s="3" t="n">
        <v>49.7</v>
      </c>
      <c r="P44" s="3" t="e">
        <f aca="false">P43+O44</f>
        <v>#VALUE!</v>
      </c>
      <c r="Q44" s="3"/>
      <c r="R44" s="3"/>
      <c r="S44" s="3"/>
      <c r="T44" s="3"/>
      <c r="W44" s="7"/>
      <c r="X44" s="8" t="n">
        <f aca="false">COUNTIF(B$2:B$430, W44) &gt; 0</f>
        <v>0</v>
      </c>
    </row>
    <row r="45" customFormat="false" ht="12.75" hidden="false" customHeight="true" outlineLevel="0" collapsed="false">
      <c r="A45" s="3" t="n">
        <v>23918</v>
      </c>
      <c r="B45" s="4" t="n">
        <v>14410</v>
      </c>
      <c r="C45" s="3" t="n">
        <v>944529</v>
      </c>
      <c r="D45" s="3" t="n">
        <v>2</v>
      </c>
      <c r="E45" s="5" t="n">
        <v>2022</v>
      </c>
      <c r="F45" s="6" t="n">
        <v>44849</v>
      </c>
      <c r="G45" s="6" t="n">
        <v>44562</v>
      </c>
      <c r="H45" s="3" t="n">
        <v>206</v>
      </c>
      <c r="I45" s="3" t="s">
        <v>22</v>
      </c>
      <c r="J45" s="3" t="n">
        <v>49.7</v>
      </c>
      <c r="K45" s="3" t="n">
        <v>49.7</v>
      </c>
      <c r="L45" s="3" t="n">
        <v>0</v>
      </c>
      <c r="M45" s="3" t="n">
        <v>0</v>
      </c>
      <c r="N45" s="3" t="n">
        <v>0</v>
      </c>
      <c r="O45" s="3" t="n">
        <v>49.7</v>
      </c>
      <c r="P45" s="3" t="e">
        <f aca="false">P44+O45</f>
        <v>#VALUE!</v>
      </c>
      <c r="Q45" s="3"/>
      <c r="R45" s="3"/>
      <c r="S45" s="3"/>
      <c r="T45" s="3"/>
      <c r="W45" s="7"/>
      <c r="X45" s="8" t="n">
        <f aca="false">COUNTIF(B$2:B$430, W45) &gt; 0</f>
        <v>0</v>
      </c>
    </row>
    <row r="46" customFormat="false" ht="12.75" hidden="false" customHeight="true" outlineLevel="0" collapsed="false">
      <c r="A46" s="3" t="n">
        <v>23918</v>
      </c>
      <c r="B46" s="4" t="n">
        <v>14410</v>
      </c>
      <c r="C46" s="3" t="n">
        <v>944529</v>
      </c>
      <c r="D46" s="3" t="n">
        <v>3</v>
      </c>
      <c r="E46" s="5" t="n">
        <v>2022</v>
      </c>
      <c r="F46" s="6" t="n">
        <v>44880</v>
      </c>
      <c r="G46" s="6" t="n">
        <v>44562</v>
      </c>
      <c r="H46" s="3" t="n">
        <v>206</v>
      </c>
      <c r="I46" s="3" t="s">
        <v>22</v>
      </c>
      <c r="J46" s="3" t="n">
        <v>49.7</v>
      </c>
      <c r="K46" s="3" t="n">
        <v>49.7</v>
      </c>
      <c r="L46" s="3" t="n">
        <v>0</v>
      </c>
      <c r="M46" s="3" t="n">
        <v>0</v>
      </c>
      <c r="N46" s="3" t="n">
        <v>0</v>
      </c>
      <c r="O46" s="3" t="n">
        <v>49.7</v>
      </c>
      <c r="P46" s="3" t="e">
        <f aca="false">P45+O46</f>
        <v>#VALUE!</v>
      </c>
      <c r="Q46" s="3"/>
      <c r="R46" s="3"/>
      <c r="S46" s="3"/>
      <c r="T46" s="3"/>
      <c r="W46" s="7"/>
      <c r="X46" s="8" t="n">
        <f aca="false">COUNTIF(B$2:B$430, W46) &gt; 0</f>
        <v>0</v>
      </c>
    </row>
    <row r="47" customFormat="false" ht="12.75" hidden="false" customHeight="true" outlineLevel="0" collapsed="false">
      <c r="A47" s="3" t="n">
        <v>23918</v>
      </c>
      <c r="B47" s="4" t="n">
        <v>14410</v>
      </c>
      <c r="C47" s="3" t="n">
        <v>944529</v>
      </c>
      <c r="D47" s="3" t="n">
        <v>4</v>
      </c>
      <c r="E47" s="5" t="n">
        <v>2022</v>
      </c>
      <c r="F47" s="6" t="n">
        <v>44910</v>
      </c>
      <c r="G47" s="6" t="n">
        <v>44562</v>
      </c>
      <c r="H47" s="3" t="n">
        <v>206</v>
      </c>
      <c r="I47" s="3" t="s">
        <v>22</v>
      </c>
      <c r="J47" s="3" t="n">
        <v>49.7</v>
      </c>
      <c r="K47" s="3" t="n">
        <v>49.7</v>
      </c>
      <c r="L47" s="3" t="n">
        <v>0</v>
      </c>
      <c r="M47" s="3" t="n">
        <v>0</v>
      </c>
      <c r="N47" s="3" t="n">
        <v>0</v>
      </c>
      <c r="O47" s="3" t="n">
        <v>49.7</v>
      </c>
      <c r="P47" s="3" t="e">
        <f aca="false">P46+O47</f>
        <v>#VALUE!</v>
      </c>
      <c r="Q47" s="3"/>
      <c r="R47" s="3"/>
      <c r="S47" s="3"/>
      <c r="T47" s="3"/>
      <c r="W47" s="7"/>
      <c r="X47" s="8" t="n">
        <f aca="false">COUNTIF(B$2:B$430, W47) &gt; 0</f>
        <v>0</v>
      </c>
    </row>
    <row r="48" customFormat="false" ht="12.75" hidden="false" customHeight="true" outlineLevel="0" collapsed="false">
      <c r="A48" s="3" t="n">
        <v>23918</v>
      </c>
      <c r="B48" s="4" t="n">
        <v>14410</v>
      </c>
      <c r="C48" s="3" t="n">
        <v>944529</v>
      </c>
      <c r="D48" s="3" t="n">
        <v>5</v>
      </c>
      <c r="E48" s="5" t="n">
        <v>2022</v>
      </c>
      <c r="F48" s="6" t="n">
        <v>44942</v>
      </c>
      <c r="G48" s="6" t="n">
        <v>44562</v>
      </c>
      <c r="H48" s="3" t="n">
        <v>206</v>
      </c>
      <c r="I48" s="3" t="s">
        <v>22</v>
      </c>
      <c r="J48" s="3" t="n">
        <v>49.7</v>
      </c>
      <c r="K48" s="3" t="n">
        <v>49.7</v>
      </c>
      <c r="L48" s="3" t="n">
        <v>0</v>
      </c>
      <c r="M48" s="3" t="n">
        <v>0</v>
      </c>
      <c r="N48" s="3" t="n">
        <v>0</v>
      </c>
      <c r="O48" s="3" t="n">
        <v>49.7</v>
      </c>
      <c r="P48" s="3" t="e">
        <f aca="false">P47+O48</f>
        <v>#VALUE!</v>
      </c>
      <c r="Q48" s="3"/>
      <c r="R48" s="3"/>
      <c r="S48" s="3"/>
      <c r="T48" s="3"/>
      <c r="W48" s="7"/>
      <c r="X48" s="8" t="n">
        <f aca="false">COUNTIF(B$2:B$430, W48) &gt; 0</f>
        <v>0</v>
      </c>
    </row>
    <row r="49" customFormat="false" ht="12.75" hidden="false" customHeight="true" outlineLevel="0" collapsed="false">
      <c r="A49" s="3" t="n">
        <v>23918</v>
      </c>
      <c r="B49" s="4" t="n">
        <v>14410</v>
      </c>
      <c r="C49" s="3" t="n">
        <v>944529</v>
      </c>
      <c r="D49" s="3" t="n">
        <v>6</v>
      </c>
      <c r="E49" s="5" t="n">
        <v>2022</v>
      </c>
      <c r="F49" s="6" t="n">
        <v>44973</v>
      </c>
      <c r="G49" s="6" t="n">
        <v>44562</v>
      </c>
      <c r="H49" s="3" t="n">
        <v>206</v>
      </c>
      <c r="I49" s="3" t="s">
        <v>22</v>
      </c>
      <c r="J49" s="3" t="n">
        <v>49.84</v>
      </c>
      <c r="K49" s="3" t="n">
        <v>49.84</v>
      </c>
      <c r="L49" s="3" t="n">
        <v>0</v>
      </c>
      <c r="M49" s="3" t="n">
        <v>0</v>
      </c>
      <c r="N49" s="3" t="n">
        <v>0</v>
      </c>
      <c r="O49" s="3" t="n">
        <v>49.84</v>
      </c>
      <c r="P49" s="3" t="e">
        <f aca="false">P48+O49</f>
        <v>#VALUE!</v>
      </c>
      <c r="Q49" s="3"/>
      <c r="R49" s="3"/>
      <c r="S49" s="3"/>
      <c r="T49" s="3"/>
      <c r="W49" s="7"/>
      <c r="X49" s="8" t="n">
        <f aca="false">COUNTIF(B$2:B$430, W49) &gt; 0</f>
        <v>0</v>
      </c>
    </row>
    <row r="50" customFormat="false" ht="12.75" hidden="false" customHeight="true" outlineLevel="0" collapsed="false">
      <c r="A50" s="3" t="n">
        <v>23918</v>
      </c>
      <c r="B50" s="4" t="n">
        <v>14424</v>
      </c>
      <c r="C50" s="3" t="n">
        <v>944537</v>
      </c>
      <c r="D50" s="3" t="n">
        <v>1</v>
      </c>
      <c r="E50" s="5" t="n">
        <v>2022</v>
      </c>
      <c r="F50" s="6" t="n">
        <v>44819</v>
      </c>
      <c r="G50" s="6" t="n">
        <v>44562</v>
      </c>
      <c r="H50" s="3" t="n">
        <v>206</v>
      </c>
      <c r="I50" s="3" t="s">
        <v>22</v>
      </c>
      <c r="J50" s="3" t="n">
        <v>49.7</v>
      </c>
      <c r="K50" s="3" t="n">
        <v>49.7</v>
      </c>
      <c r="L50" s="3" t="n">
        <v>0</v>
      </c>
      <c r="M50" s="3" t="n">
        <v>0</v>
      </c>
      <c r="N50" s="3" t="n">
        <v>0</v>
      </c>
      <c r="O50" s="3" t="n">
        <v>49.7</v>
      </c>
      <c r="P50" s="3" t="e">
        <f aca="false">P49+O50</f>
        <v>#VALUE!</v>
      </c>
      <c r="Q50" s="3"/>
      <c r="R50" s="3"/>
      <c r="S50" s="3"/>
      <c r="T50" s="3"/>
      <c r="W50" s="7"/>
      <c r="X50" s="8" t="n">
        <f aca="false">COUNTIF(B$2:B$430, W50) &gt; 0</f>
        <v>0</v>
      </c>
    </row>
    <row r="51" customFormat="false" ht="12.75" hidden="false" customHeight="true" outlineLevel="0" collapsed="false">
      <c r="A51" s="3" t="n">
        <v>23918</v>
      </c>
      <c r="B51" s="4" t="n">
        <v>14424</v>
      </c>
      <c r="C51" s="3" t="n">
        <v>944537</v>
      </c>
      <c r="D51" s="3" t="n">
        <v>2</v>
      </c>
      <c r="E51" s="5" t="n">
        <v>2022</v>
      </c>
      <c r="F51" s="6" t="n">
        <v>44849</v>
      </c>
      <c r="G51" s="6" t="n">
        <v>44562</v>
      </c>
      <c r="H51" s="3" t="n">
        <v>206</v>
      </c>
      <c r="I51" s="3" t="s">
        <v>22</v>
      </c>
      <c r="J51" s="3" t="n">
        <v>49.7</v>
      </c>
      <c r="K51" s="3" t="n">
        <v>49.7</v>
      </c>
      <c r="L51" s="3" t="n">
        <v>0</v>
      </c>
      <c r="M51" s="3" t="n">
        <v>0</v>
      </c>
      <c r="N51" s="3" t="n">
        <v>0</v>
      </c>
      <c r="O51" s="3" t="n">
        <v>49.7</v>
      </c>
      <c r="P51" s="3" t="e">
        <f aca="false">P50+O51</f>
        <v>#VALUE!</v>
      </c>
      <c r="Q51" s="3"/>
      <c r="R51" s="3"/>
      <c r="S51" s="3"/>
      <c r="T51" s="3"/>
      <c r="W51" s="7"/>
      <c r="X51" s="8" t="n">
        <f aca="false">COUNTIF(B$2:B$430, W51) &gt; 0</f>
        <v>0</v>
      </c>
    </row>
    <row r="52" customFormat="false" ht="12.75" hidden="false" customHeight="true" outlineLevel="0" collapsed="false">
      <c r="A52" s="3" t="n">
        <v>23918</v>
      </c>
      <c r="B52" s="4" t="n">
        <v>14424</v>
      </c>
      <c r="C52" s="3" t="n">
        <v>944537</v>
      </c>
      <c r="D52" s="3" t="n">
        <v>3</v>
      </c>
      <c r="E52" s="5" t="n">
        <v>2022</v>
      </c>
      <c r="F52" s="6" t="n">
        <v>44880</v>
      </c>
      <c r="G52" s="6" t="n">
        <v>44562</v>
      </c>
      <c r="H52" s="3" t="n">
        <v>206</v>
      </c>
      <c r="I52" s="3" t="s">
        <v>22</v>
      </c>
      <c r="J52" s="3" t="n">
        <v>49.7</v>
      </c>
      <c r="K52" s="3" t="n">
        <v>49.7</v>
      </c>
      <c r="L52" s="3" t="n">
        <v>0</v>
      </c>
      <c r="M52" s="3" t="n">
        <v>0</v>
      </c>
      <c r="N52" s="3" t="n">
        <v>0</v>
      </c>
      <c r="O52" s="3" t="n">
        <v>49.7</v>
      </c>
      <c r="P52" s="3" t="e">
        <f aca="false">P51+O52</f>
        <v>#VALUE!</v>
      </c>
      <c r="Q52" s="3"/>
      <c r="R52" s="3"/>
      <c r="S52" s="3"/>
      <c r="T52" s="3"/>
      <c r="W52" s="7"/>
      <c r="X52" s="8" t="n">
        <f aca="false">COUNTIF(B$2:B$430, W52) &gt; 0</f>
        <v>0</v>
      </c>
    </row>
    <row r="53" customFormat="false" ht="12.75" hidden="false" customHeight="true" outlineLevel="0" collapsed="false">
      <c r="A53" s="3" t="n">
        <v>23918</v>
      </c>
      <c r="B53" s="4" t="n">
        <v>14424</v>
      </c>
      <c r="C53" s="3" t="n">
        <v>944537</v>
      </c>
      <c r="D53" s="3" t="n">
        <v>4</v>
      </c>
      <c r="E53" s="5" t="n">
        <v>2022</v>
      </c>
      <c r="F53" s="6" t="n">
        <v>44910</v>
      </c>
      <c r="G53" s="6" t="n">
        <v>44562</v>
      </c>
      <c r="H53" s="3" t="n">
        <v>206</v>
      </c>
      <c r="I53" s="3" t="s">
        <v>22</v>
      </c>
      <c r="J53" s="3" t="n">
        <v>49.7</v>
      </c>
      <c r="K53" s="3" t="n">
        <v>49.7</v>
      </c>
      <c r="L53" s="3" t="n">
        <v>0</v>
      </c>
      <c r="M53" s="3" t="n">
        <v>0</v>
      </c>
      <c r="N53" s="3" t="n">
        <v>0</v>
      </c>
      <c r="O53" s="3" t="n">
        <v>49.7</v>
      </c>
      <c r="P53" s="3" t="e">
        <f aca="false">P52+O53</f>
        <v>#VALUE!</v>
      </c>
      <c r="Q53" s="3"/>
      <c r="R53" s="3"/>
      <c r="S53" s="3"/>
      <c r="T53" s="3"/>
      <c r="W53" s="7"/>
      <c r="X53" s="8" t="n">
        <f aca="false">COUNTIF(B$2:B$430, W53) &gt; 0</f>
        <v>0</v>
      </c>
    </row>
    <row r="54" customFormat="false" ht="12.75" hidden="false" customHeight="true" outlineLevel="0" collapsed="false">
      <c r="A54" s="3" t="n">
        <v>23918</v>
      </c>
      <c r="B54" s="4" t="n">
        <v>14424</v>
      </c>
      <c r="C54" s="3" t="n">
        <v>944537</v>
      </c>
      <c r="D54" s="3" t="n">
        <v>5</v>
      </c>
      <c r="E54" s="5" t="n">
        <v>2022</v>
      </c>
      <c r="F54" s="6" t="n">
        <v>44942</v>
      </c>
      <c r="G54" s="6" t="n">
        <v>44562</v>
      </c>
      <c r="H54" s="3" t="n">
        <v>206</v>
      </c>
      <c r="I54" s="3" t="s">
        <v>22</v>
      </c>
      <c r="J54" s="3" t="n">
        <v>49.7</v>
      </c>
      <c r="K54" s="3" t="n">
        <v>49.7</v>
      </c>
      <c r="L54" s="3" t="n">
        <v>0</v>
      </c>
      <c r="M54" s="3" t="n">
        <v>0</v>
      </c>
      <c r="N54" s="3" t="n">
        <v>0</v>
      </c>
      <c r="O54" s="3" t="n">
        <v>49.7</v>
      </c>
      <c r="P54" s="3" t="e">
        <f aca="false">P53+O54</f>
        <v>#VALUE!</v>
      </c>
      <c r="Q54" s="3"/>
      <c r="R54" s="3"/>
      <c r="S54" s="3"/>
      <c r="T54" s="3"/>
      <c r="W54" s="7"/>
      <c r="X54" s="8" t="n">
        <f aca="false">COUNTIF(B$2:B$430, W54) &gt; 0</f>
        <v>0</v>
      </c>
    </row>
    <row r="55" customFormat="false" ht="12.75" hidden="false" customHeight="true" outlineLevel="0" collapsed="false">
      <c r="A55" s="3" t="n">
        <v>23918</v>
      </c>
      <c r="B55" s="4" t="n">
        <v>14424</v>
      </c>
      <c r="C55" s="3" t="n">
        <v>944537</v>
      </c>
      <c r="D55" s="3" t="n">
        <v>6</v>
      </c>
      <c r="E55" s="5" t="n">
        <v>2022</v>
      </c>
      <c r="F55" s="6" t="n">
        <v>44973</v>
      </c>
      <c r="G55" s="6" t="n">
        <v>44562</v>
      </c>
      <c r="H55" s="3" t="n">
        <v>206</v>
      </c>
      <c r="I55" s="3" t="s">
        <v>22</v>
      </c>
      <c r="J55" s="3" t="n">
        <v>49.84</v>
      </c>
      <c r="K55" s="3" t="n">
        <v>49.84</v>
      </c>
      <c r="L55" s="3" t="n">
        <v>0</v>
      </c>
      <c r="M55" s="3" t="n">
        <v>0</v>
      </c>
      <c r="N55" s="3" t="n">
        <v>0</v>
      </c>
      <c r="O55" s="3" t="n">
        <v>49.84</v>
      </c>
      <c r="P55" s="3" t="e">
        <f aca="false">P54+O55</f>
        <v>#VALUE!</v>
      </c>
      <c r="Q55" s="3"/>
      <c r="R55" s="3"/>
      <c r="S55" s="3"/>
      <c r="T55" s="3"/>
      <c r="W55" s="7"/>
      <c r="X55" s="8" t="n">
        <f aca="false">COUNTIF(B$2:B$430, W55) &gt; 0</f>
        <v>0</v>
      </c>
    </row>
    <row r="56" customFormat="false" ht="12.75" hidden="false" customHeight="true" outlineLevel="0" collapsed="false">
      <c r="A56" s="3" t="n">
        <v>23918</v>
      </c>
      <c r="B56" s="4" t="n">
        <v>14427</v>
      </c>
      <c r="C56" s="3" t="n">
        <v>944540</v>
      </c>
      <c r="D56" s="3" t="n">
        <v>1</v>
      </c>
      <c r="E56" s="5" t="n">
        <v>2022</v>
      </c>
      <c r="F56" s="6" t="n">
        <v>44819</v>
      </c>
      <c r="G56" s="6" t="n">
        <v>44562</v>
      </c>
      <c r="H56" s="3" t="n">
        <v>206</v>
      </c>
      <c r="I56" s="3" t="s">
        <v>22</v>
      </c>
      <c r="J56" s="3" t="n">
        <v>49.7</v>
      </c>
      <c r="K56" s="3" t="n">
        <v>49.7</v>
      </c>
      <c r="L56" s="3" t="n">
        <v>0</v>
      </c>
      <c r="M56" s="3" t="n">
        <v>0</v>
      </c>
      <c r="N56" s="3" t="n">
        <v>0</v>
      </c>
      <c r="O56" s="3" t="n">
        <v>49.7</v>
      </c>
      <c r="P56" s="3" t="e">
        <f aca="false">P55+O56</f>
        <v>#VALUE!</v>
      </c>
      <c r="Q56" s="9" t="s">
        <v>24</v>
      </c>
      <c r="R56" s="9" t="n">
        <v>2015</v>
      </c>
      <c r="S56" s="9" t="n">
        <v>4</v>
      </c>
      <c r="T56" s="9" t="n">
        <v>33</v>
      </c>
      <c r="W56" s="8"/>
      <c r="X56" s="8" t="n">
        <f aca="false">COUNTIF(B$2:B$430, W56) &gt; 0</f>
        <v>0</v>
      </c>
    </row>
    <row r="57" customFormat="false" ht="12.75" hidden="false" customHeight="true" outlineLevel="0" collapsed="false">
      <c r="A57" s="3" t="n">
        <v>23918</v>
      </c>
      <c r="B57" s="4" t="n">
        <v>14427</v>
      </c>
      <c r="C57" s="3" t="n">
        <v>944540</v>
      </c>
      <c r="D57" s="3" t="n">
        <v>2</v>
      </c>
      <c r="E57" s="5" t="n">
        <v>2022</v>
      </c>
      <c r="F57" s="6" t="n">
        <v>44849</v>
      </c>
      <c r="G57" s="6" t="n">
        <v>44562</v>
      </c>
      <c r="H57" s="3" t="n">
        <v>206</v>
      </c>
      <c r="I57" s="3" t="s">
        <v>22</v>
      </c>
      <c r="J57" s="3" t="n">
        <v>49.7</v>
      </c>
      <c r="K57" s="3" t="n">
        <v>49.7</v>
      </c>
      <c r="L57" s="3" t="n">
        <v>0</v>
      </c>
      <c r="M57" s="3" t="n">
        <v>0</v>
      </c>
      <c r="N57" s="3" t="n">
        <v>0</v>
      </c>
      <c r="O57" s="3" t="n">
        <v>49.7</v>
      </c>
      <c r="P57" s="3" t="e">
        <f aca="false">P56+O57</f>
        <v>#VALUE!</v>
      </c>
      <c r="Q57" s="9" t="s">
        <v>24</v>
      </c>
      <c r="R57" s="9" t="n">
        <v>2015</v>
      </c>
      <c r="S57" s="9" t="n">
        <v>4</v>
      </c>
      <c r="T57" s="9" t="n">
        <v>33</v>
      </c>
      <c r="U57" s="10"/>
      <c r="W57" s="8"/>
      <c r="X57" s="8" t="n">
        <f aca="false">COUNTIF(B$2:B$430, W57) &gt; 0</f>
        <v>0</v>
      </c>
    </row>
    <row r="58" customFormat="false" ht="12.75" hidden="false" customHeight="true" outlineLevel="0" collapsed="false">
      <c r="A58" s="3" t="n">
        <v>23918</v>
      </c>
      <c r="B58" s="4" t="n">
        <v>14427</v>
      </c>
      <c r="C58" s="3" t="n">
        <v>944540</v>
      </c>
      <c r="D58" s="3" t="n">
        <v>3</v>
      </c>
      <c r="E58" s="5" t="n">
        <v>2022</v>
      </c>
      <c r="F58" s="6" t="n">
        <v>44880</v>
      </c>
      <c r="G58" s="6" t="n">
        <v>44562</v>
      </c>
      <c r="H58" s="3" t="n">
        <v>206</v>
      </c>
      <c r="I58" s="3" t="s">
        <v>22</v>
      </c>
      <c r="J58" s="3" t="n">
        <v>49.7</v>
      </c>
      <c r="K58" s="3" t="n">
        <v>49.7</v>
      </c>
      <c r="L58" s="3" t="n">
        <v>0</v>
      </c>
      <c r="M58" s="3" t="n">
        <v>0</v>
      </c>
      <c r="N58" s="3" t="n">
        <v>0</v>
      </c>
      <c r="O58" s="3" t="n">
        <v>49.7</v>
      </c>
      <c r="P58" s="3" t="e">
        <f aca="false">P57+O58</f>
        <v>#VALUE!</v>
      </c>
      <c r="Q58" s="9" t="s">
        <v>24</v>
      </c>
      <c r="R58" s="9" t="n">
        <v>2015</v>
      </c>
      <c r="S58" s="9" t="n">
        <v>4</v>
      </c>
      <c r="T58" s="9" t="n">
        <v>33</v>
      </c>
      <c r="U58" s="10"/>
      <c r="W58" s="8"/>
      <c r="X58" s="8" t="n">
        <f aca="false">COUNTIF(B$2:B$430, W58) &gt; 0</f>
        <v>0</v>
      </c>
    </row>
    <row r="59" customFormat="false" ht="12.75" hidden="false" customHeight="true" outlineLevel="0" collapsed="false">
      <c r="A59" s="3" t="n">
        <v>23918</v>
      </c>
      <c r="B59" s="4" t="n">
        <v>14427</v>
      </c>
      <c r="C59" s="3" t="n">
        <v>944540</v>
      </c>
      <c r="D59" s="3" t="n">
        <v>4</v>
      </c>
      <c r="E59" s="5" t="n">
        <v>2022</v>
      </c>
      <c r="F59" s="6" t="n">
        <v>44910</v>
      </c>
      <c r="G59" s="6" t="n">
        <v>44562</v>
      </c>
      <c r="H59" s="3" t="n">
        <v>206</v>
      </c>
      <c r="I59" s="3" t="s">
        <v>22</v>
      </c>
      <c r="J59" s="3" t="n">
        <v>49.7</v>
      </c>
      <c r="K59" s="3" t="n">
        <v>49.7</v>
      </c>
      <c r="L59" s="3" t="n">
        <v>0</v>
      </c>
      <c r="M59" s="3" t="n">
        <v>0</v>
      </c>
      <c r="N59" s="3" t="n">
        <v>0</v>
      </c>
      <c r="O59" s="3" t="n">
        <v>49.7</v>
      </c>
      <c r="P59" s="3" t="e">
        <f aca="false">P58+O59</f>
        <v>#VALUE!</v>
      </c>
      <c r="Q59" s="9" t="s">
        <v>24</v>
      </c>
      <c r="R59" s="9" t="n">
        <v>2015</v>
      </c>
      <c r="S59" s="9" t="n">
        <v>4</v>
      </c>
      <c r="T59" s="9" t="n">
        <v>33</v>
      </c>
      <c r="W59" s="8"/>
      <c r="X59" s="8" t="n">
        <f aca="false">COUNTIF(B$2:B$430, W59) &gt; 0</f>
        <v>0</v>
      </c>
    </row>
    <row r="60" customFormat="false" ht="12.75" hidden="false" customHeight="true" outlineLevel="0" collapsed="false">
      <c r="A60" s="3" t="n">
        <v>23918</v>
      </c>
      <c r="B60" s="4" t="n">
        <v>14427</v>
      </c>
      <c r="C60" s="3" t="n">
        <v>944540</v>
      </c>
      <c r="D60" s="3" t="n">
        <v>5</v>
      </c>
      <c r="E60" s="5" t="n">
        <v>2022</v>
      </c>
      <c r="F60" s="6" t="n">
        <v>44942</v>
      </c>
      <c r="G60" s="6" t="n">
        <v>44562</v>
      </c>
      <c r="H60" s="3" t="n">
        <v>206</v>
      </c>
      <c r="I60" s="3" t="s">
        <v>22</v>
      </c>
      <c r="J60" s="3" t="n">
        <v>49.7</v>
      </c>
      <c r="K60" s="3" t="n">
        <v>49.7</v>
      </c>
      <c r="L60" s="3" t="n">
        <v>0</v>
      </c>
      <c r="M60" s="3" t="n">
        <v>0</v>
      </c>
      <c r="N60" s="3" t="n">
        <v>0</v>
      </c>
      <c r="O60" s="3" t="n">
        <v>49.7</v>
      </c>
      <c r="P60" s="3" t="e">
        <f aca="false">P59+O60</f>
        <v>#VALUE!</v>
      </c>
      <c r="Q60" s="9" t="s">
        <v>24</v>
      </c>
      <c r="R60" s="9" t="n">
        <v>2015</v>
      </c>
      <c r="S60" s="9" t="n">
        <v>4</v>
      </c>
      <c r="T60" s="9" t="n">
        <v>33</v>
      </c>
      <c r="W60" s="8"/>
      <c r="X60" s="8" t="n">
        <f aca="false">COUNTIF(B$2:B$430, W60) &gt; 0</f>
        <v>0</v>
      </c>
    </row>
    <row r="61" customFormat="false" ht="12.75" hidden="false" customHeight="true" outlineLevel="0" collapsed="false">
      <c r="A61" s="3" t="n">
        <v>23918</v>
      </c>
      <c r="B61" s="4" t="n">
        <v>14427</v>
      </c>
      <c r="C61" s="3" t="n">
        <v>944540</v>
      </c>
      <c r="D61" s="3" t="n">
        <v>6</v>
      </c>
      <c r="E61" s="5" t="n">
        <v>2022</v>
      </c>
      <c r="F61" s="6" t="n">
        <v>44973</v>
      </c>
      <c r="G61" s="6" t="n">
        <v>44562</v>
      </c>
      <c r="H61" s="3" t="n">
        <v>206</v>
      </c>
      <c r="I61" s="3" t="s">
        <v>22</v>
      </c>
      <c r="J61" s="3" t="n">
        <v>49.84</v>
      </c>
      <c r="K61" s="3" t="n">
        <v>49.84</v>
      </c>
      <c r="L61" s="3" t="n">
        <v>0</v>
      </c>
      <c r="M61" s="3" t="n">
        <v>0</v>
      </c>
      <c r="N61" s="3" t="n">
        <v>0</v>
      </c>
      <c r="O61" s="3" t="n">
        <v>49.84</v>
      </c>
      <c r="P61" s="3" t="e">
        <f aca="false">P60+O61</f>
        <v>#VALUE!</v>
      </c>
      <c r="Q61" s="9" t="s">
        <v>24</v>
      </c>
      <c r="R61" s="9" t="n">
        <v>2015</v>
      </c>
      <c r="S61" s="9" t="n">
        <v>4</v>
      </c>
      <c r="T61" s="9" t="n">
        <v>33</v>
      </c>
      <c r="W61" s="8"/>
      <c r="X61" s="8" t="n">
        <f aca="false">COUNTIF(B$2:B$430, W61) &gt; 0</f>
        <v>0</v>
      </c>
    </row>
    <row r="62" customFormat="false" ht="12.75" hidden="false" customHeight="true" outlineLevel="0" collapsed="false">
      <c r="A62" s="3" t="n">
        <v>23918</v>
      </c>
      <c r="B62" s="4" t="n">
        <v>14429</v>
      </c>
      <c r="C62" s="3" t="n">
        <v>944542</v>
      </c>
      <c r="D62" s="3" t="n">
        <v>1</v>
      </c>
      <c r="E62" s="5" t="n">
        <v>2022</v>
      </c>
      <c r="F62" s="6" t="n">
        <v>44819</v>
      </c>
      <c r="G62" s="6" t="n">
        <v>44562</v>
      </c>
      <c r="H62" s="3" t="n">
        <v>206</v>
      </c>
      <c r="I62" s="3" t="s">
        <v>22</v>
      </c>
      <c r="J62" s="3" t="n">
        <v>66.59</v>
      </c>
      <c r="K62" s="3" t="n">
        <v>66.59</v>
      </c>
      <c r="L62" s="3" t="n">
        <v>0</v>
      </c>
      <c r="M62" s="3" t="n">
        <v>0</v>
      </c>
      <c r="N62" s="3" t="n">
        <v>0</v>
      </c>
      <c r="O62" s="3" t="n">
        <v>66.59</v>
      </c>
      <c r="P62" s="3" t="e">
        <f aca="false">P61+O62</f>
        <v>#VALUE!</v>
      </c>
      <c r="Q62" s="3"/>
      <c r="R62" s="3"/>
      <c r="S62" s="3"/>
      <c r="T62" s="3"/>
      <c r="W62" s="7"/>
      <c r="X62" s="8" t="n">
        <f aca="false">COUNTIF(B$2:B$430, W62) &gt; 0</f>
        <v>0</v>
      </c>
    </row>
    <row r="63" customFormat="false" ht="12.75" hidden="false" customHeight="true" outlineLevel="0" collapsed="false">
      <c r="A63" s="3" t="n">
        <v>23918</v>
      </c>
      <c r="B63" s="4" t="n">
        <v>14429</v>
      </c>
      <c r="C63" s="3" t="n">
        <v>944542</v>
      </c>
      <c r="D63" s="3" t="n">
        <v>2</v>
      </c>
      <c r="E63" s="5" t="n">
        <v>2022</v>
      </c>
      <c r="F63" s="6" t="n">
        <v>44849</v>
      </c>
      <c r="G63" s="6" t="n">
        <v>44562</v>
      </c>
      <c r="H63" s="3" t="n">
        <v>206</v>
      </c>
      <c r="I63" s="3" t="s">
        <v>22</v>
      </c>
      <c r="J63" s="3" t="n">
        <v>66.59</v>
      </c>
      <c r="K63" s="3" t="n">
        <v>66.59</v>
      </c>
      <c r="L63" s="3" t="n">
        <v>0</v>
      </c>
      <c r="M63" s="3" t="n">
        <v>0</v>
      </c>
      <c r="N63" s="3" t="n">
        <v>0</v>
      </c>
      <c r="O63" s="3" t="n">
        <v>66.59</v>
      </c>
      <c r="P63" s="3" t="e">
        <f aca="false">P62+O63</f>
        <v>#VALUE!</v>
      </c>
      <c r="Q63" s="3"/>
      <c r="R63" s="3"/>
      <c r="S63" s="3"/>
      <c r="T63" s="3"/>
      <c r="W63" s="7"/>
      <c r="X63" s="8" t="n">
        <f aca="false">COUNTIF(B$2:B$430, W63) &gt; 0</f>
        <v>0</v>
      </c>
    </row>
    <row r="64" customFormat="false" ht="12.75" hidden="false" customHeight="true" outlineLevel="0" collapsed="false">
      <c r="A64" s="3" t="n">
        <v>23918</v>
      </c>
      <c r="B64" s="4" t="n">
        <v>14429</v>
      </c>
      <c r="C64" s="3" t="n">
        <v>944542</v>
      </c>
      <c r="D64" s="3" t="n">
        <v>3</v>
      </c>
      <c r="E64" s="5" t="n">
        <v>2022</v>
      </c>
      <c r="F64" s="6" t="n">
        <v>44880</v>
      </c>
      <c r="G64" s="6" t="n">
        <v>44562</v>
      </c>
      <c r="H64" s="3" t="n">
        <v>206</v>
      </c>
      <c r="I64" s="3" t="s">
        <v>22</v>
      </c>
      <c r="J64" s="3" t="n">
        <v>66.59</v>
      </c>
      <c r="K64" s="3" t="n">
        <v>66.59</v>
      </c>
      <c r="L64" s="3" t="n">
        <v>0</v>
      </c>
      <c r="M64" s="3" t="n">
        <v>0</v>
      </c>
      <c r="N64" s="3" t="n">
        <v>0</v>
      </c>
      <c r="O64" s="3" t="n">
        <v>66.59</v>
      </c>
      <c r="P64" s="3" t="e">
        <f aca="false">P63+O64</f>
        <v>#VALUE!</v>
      </c>
      <c r="Q64" s="3"/>
      <c r="R64" s="3"/>
      <c r="S64" s="3"/>
      <c r="T64" s="3"/>
      <c r="W64" s="7"/>
      <c r="X64" s="8" t="n">
        <f aca="false">COUNTIF(B$2:B$430, W64) &gt; 0</f>
        <v>0</v>
      </c>
    </row>
    <row r="65" customFormat="false" ht="12.75" hidden="false" customHeight="true" outlineLevel="0" collapsed="false">
      <c r="A65" s="3" t="n">
        <v>23918</v>
      </c>
      <c r="B65" s="4" t="n">
        <v>14429</v>
      </c>
      <c r="C65" s="3" t="n">
        <v>944542</v>
      </c>
      <c r="D65" s="3" t="n">
        <v>4</v>
      </c>
      <c r="E65" s="5" t="n">
        <v>2022</v>
      </c>
      <c r="F65" s="6" t="n">
        <v>44910</v>
      </c>
      <c r="G65" s="6" t="n">
        <v>44562</v>
      </c>
      <c r="H65" s="3" t="n">
        <v>206</v>
      </c>
      <c r="I65" s="3" t="s">
        <v>22</v>
      </c>
      <c r="J65" s="3" t="n">
        <v>66.59</v>
      </c>
      <c r="K65" s="3" t="n">
        <v>66.59</v>
      </c>
      <c r="L65" s="3" t="n">
        <v>0</v>
      </c>
      <c r="M65" s="3" t="n">
        <v>0</v>
      </c>
      <c r="N65" s="3" t="n">
        <v>0</v>
      </c>
      <c r="O65" s="3" t="n">
        <v>66.59</v>
      </c>
      <c r="P65" s="3" t="e">
        <f aca="false">P64+O65</f>
        <v>#VALUE!</v>
      </c>
      <c r="Q65" s="3"/>
      <c r="R65" s="3"/>
      <c r="S65" s="3"/>
      <c r="T65" s="3"/>
      <c r="W65" s="7"/>
      <c r="X65" s="8" t="n">
        <f aca="false">COUNTIF(B$2:B$430, W65) &gt; 0</f>
        <v>0</v>
      </c>
    </row>
    <row r="66" customFormat="false" ht="12.75" hidden="false" customHeight="true" outlineLevel="0" collapsed="false">
      <c r="A66" s="3" t="n">
        <v>23918</v>
      </c>
      <c r="B66" s="4" t="n">
        <v>14429</v>
      </c>
      <c r="C66" s="3" t="n">
        <v>944542</v>
      </c>
      <c r="D66" s="3" t="n">
        <v>5</v>
      </c>
      <c r="E66" s="5" t="n">
        <v>2022</v>
      </c>
      <c r="F66" s="6" t="n">
        <v>44942</v>
      </c>
      <c r="G66" s="6" t="n">
        <v>44562</v>
      </c>
      <c r="H66" s="3" t="n">
        <v>206</v>
      </c>
      <c r="I66" s="3" t="s">
        <v>22</v>
      </c>
      <c r="J66" s="3" t="n">
        <v>66.59</v>
      </c>
      <c r="K66" s="3" t="n">
        <v>66.59</v>
      </c>
      <c r="L66" s="3" t="n">
        <v>0</v>
      </c>
      <c r="M66" s="3" t="n">
        <v>0</v>
      </c>
      <c r="N66" s="3" t="n">
        <v>0</v>
      </c>
      <c r="O66" s="3" t="n">
        <v>66.59</v>
      </c>
      <c r="P66" s="3" t="e">
        <f aca="false">P65+O66</f>
        <v>#VALUE!</v>
      </c>
      <c r="Q66" s="3"/>
      <c r="R66" s="3"/>
      <c r="S66" s="3"/>
      <c r="T66" s="3"/>
      <c r="W66" s="7"/>
      <c r="X66" s="8" t="n">
        <f aca="false">COUNTIF(B$2:B$430, W66) &gt; 0</f>
        <v>0</v>
      </c>
    </row>
    <row r="67" customFormat="false" ht="12.75" hidden="false" customHeight="true" outlineLevel="0" collapsed="false">
      <c r="A67" s="3" t="n">
        <v>23918</v>
      </c>
      <c r="B67" s="4" t="n">
        <v>14429</v>
      </c>
      <c r="C67" s="3" t="n">
        <v>944542</v>
      </c>
      <c r="D67" s="3" t="n">
        <v>6</v>
      </c>
      <c r="E67" s="5" t="n">
        <v>2022</v>
      </c>
      <c r="F67" s="6" t="n">
        <v>44973</v>
      </c>
      <c r="G67" s="6" t="n">
        <v>44562</v>
      </c>
      <c r="H67" s="3" t="n">
        <v>206</v>
      </c>
      <c r="I67" s="3" t="s">
        <v>22</v>
      </c>
      <c r="J67" s="3" t="n">
        <v>66.8</v>
      </c>
      <c r="K67" s="3" t="n">
        <v>66.8</v>
      </c>
      <c r="L67" s="3" t="n">
        <v>0</v>
      </c>
      <c r="M67" s="3" t="n">
        <v>0</v>
      </c>
      <c r="N67" s="3" t="n">
        <v>0</v>
      </c>
      <c r="O67" s="3" t="n">
        <v>66.8</v>
      </c>
      <c r="P67" s="3" t="e">
        <f aca="false">P66+O67</f>
        <v>#VALUE!</v>
      </c>
      <c r="Q67" s="3"/>
      <c r="R67" s="3"/>
      <c r="S67" s="3"/>
      <c r="T67" s="3"/>
      <c r="W67" s="7"/>
      <c r="X67" s="8" t="n">
        <f aca="false">COUNTIF(B$2:B$430, W67) &gt; 0</f>
        <v>0</v>
      </c>
    </row>
    <row r="68" customFormat="false" ht="12.75" hidden="false" customHeight="true" outlineLevel="0" collapsed="false">
      <c r="A68" s="3" t="n">
        <v>23918</v>
      </c>
      <c r="B68" s="4" t="n">
        <v>14430</v>
      </c>
      <c r="C68" s="3" t="n">
        <v>944543</v>
      </c>
      <c r="D68" s="3" t="n">
        <v>1</v>
      </c>
      <c r="E68" s="5" t="n">
        <v>2022</v>
      </c>
      <c r="F68" s="6" t="n">
        <v>44819</v>
      </c>
      <c r="G68" s="6" t="n">
        <v>44562</v>
      </c>
      <c r="H68" s="3" t="n">
        <v>206</v>
      </c>
      <c r="I68" s="3" t="s">
        <v>22</v>
      </c>
      <c r="J68" s="3" t="n">
        <v>57.47</v>
      </c>
      <c r="K68" s="3" t="n">
        <v>57.47</v>
      </c>
      <c r="L68" s="3" t="n">
        <v>0</v>
      </c>
      <c r="M68" s="3" t="n">
        <v>0</v>
      </c>
      <c r="N68" s="3" t="n">
        <v>0</v>
      </c>
      <c r="O68" s="3" t="n">
        <v>57.47</v>
      </c>
      <c r="P68" s="3" t="e">
        <f aca="false">P67+O68</f>
        <v>#VALUE!</v>
      </c>
      <c r="Q68" s="3"/>
      <c r="R68" s="3"/>
      <c r="S68" s="3"/>
      <c r="T68" s="3"/>
      <c r="W68" s="7"/>
      <c r="X68" s="8" t="n">
        <f aca="false">COUNTIF(B$2:B$430, W68) &gt; 0</f>
        <v>0</v>
      </c>
    </row>
    <row r="69" customFormat="false" ht="12.75" hidden="false" customHeight="true" outlineLevel="0" collapsed="false">
      <c r="A69" s="3" t="n">
        <v>23918</v>
      </c>
      <c r="B69" s="4" t="n">
        <v>14430</v>
      </c>
      <c r="C69" s="3" t="n">
        <v>944543</v>
      </c>
      <c r="D69" s="3" t="n">
        <v>2</v>
      </c>
      <c r="E69" s="5" t="n">
        <v>2022</v>
      </c>
      <c r="F69" s="6" t="n">
        <v>44849</v>
      </c>
      <c r="G69" s="6" t="n">
        <v>44562</v>
      </c>
      <c r="H69" s="3" t="n">
        <v>206</v>
      </c>
      <c r="I69" s="3" t="s">
        <v>22</v>
      </c>
      <c r="J69" s="3" t="n">
        <v>57.47</v>
      </c>
      <c r="K69" s="3" t="n">
        <v>57.47</v>
      </c>
      <c r="L69" s="3" t="n">
        <v>0</v>
      </c>
      <c r="M69" s="3" t="n">
        <v>0</v>
      </c>
      <c r="N69" s="3" t="n">
        <v>0</v>
      </c>
      <c r="O69" s="3" t="n">
        <v>57.47</v>
      </c>
      <c r="P69" s="3" t="e">
        <f aca="false">P68+O69</f>
        <v>#VALUE!</v>
      </c>
      <c r="Q69" s="3"/>
      <c r="R69" s="3"/>
      <c r="S69" s="3"/>
      <c r="T69" s="3"/>
      <c r="W69" s="7"/>
      <c r="X69" s="8" t="n">
        <f aca="false">COUNTIF(B$2:B$430, W69) &gt; 0</f>
        <v>0</v>
      </c>
    </row>
    <row r="70" customFormat="false" ht="12.75" hidden="false" customHeight="true" outlineLevel="0" collapsed="false">
      <c r="A70" s="3" t="n">
        <v>23918</v>
      </c>
      <c r="B70" s="4" t="n">
        <v>14430</v>
      </c>
      <c r="C70" s="3" t="n">
        <v>944543</v>
      </c>
      <c r="D70" s="3" t="n">
        <v>3</v>
      </c>
      <c r="E70" s="5" t="n">
        <v>2022</v>
      </c>
      <c r="F70" s="6" t="n">
        <v>44880</v>
      </c>
      <c r="G70" s="6" t="n">
        <v>44562</v>
      </c>
      <c r="H70" s="3" t="n">
        <v>206</v>
      </c>
      <c r="I70" s="3" t="s">
        <v>22</v>
      </c>
      <c r="J70" s="3" t="n">
        <v>57.47</v>
      </c>
      <c r="K70" s="3" t="n">
        <v>57.47</v>
      </c>
      <c r="L70" s="3" t="n">
        <v>0</v>
      </c>
      <c r="M70" s="3" t="n">
        <v>0</v>
      </c>
      <c r="N70" s="3" t="n">
        <v>0</v>
      </c>
      <c r="O70" s="3" t="n">
        <v>57.47</v>
      </c>
      <c r="P70" s="3" t="e">
        <f aca="false">P69+O70</f>
        <v>#VALUE!</v>
      </c>
      <c r="Q70" s="3"/>
      <c r="R70" s="3"/>
      <c r="S70" s="3"/>
      <c r="T70" s="3"/>
      <c r="W70" s="7"/>
      <c r="X70" s="8" t="n">
        <f aca="false">COUNTIF(B$2:B$430, W70) &gt; 0</f>
        <v>0</v>
      </c>
    </row>
    <row r="71" customFormat="false" ht="12.75" hidden="false" customHeight="true" outlineLevel="0" collapsed="false">
      <c r="A71" s="3" t="n">
        <v>23918</v>
      </c>
      <c r="B71" s="4" t="n">
        <v>14430</v>
      </c>
      <c r="C71" s="3" t="n">
        <v>944543</v>
      </c>
      <c r="D71" s="3" t="n">
        <v>4</v>
      </c>
      <c r="E71" s="5" t="n">
        <v>2022</v>
      </c>
      <c r="F71" s="6" t="n">
        <v>44910</v>
      </c>
      <c r="G71" s="6" t="n">
        <v>44562</v>
      </c>
      <c r="H71" s="3" t="n">
        <v>206</v>
      </c>
      <c r="I71" s="3" t="s">
        <v>22</v>
      </c>
      <c r="J71" s="3" t="n">
        <v>57.47</v>
      </c>
      <c r="K71" s="3" t="n">
        <v>57.47</v>
      </c>
      <c r="L71" s="3" t="n">
        <v>0</v>
      </c>
      <c r="M71" s="3" t="n">
        <v>0</v>
      </c>
      <c r="N71" s="3" t="n">
        <v>0</v>
      </c>
      <c r="O71" s="3" t="n">
        <v>57.47</v>
      </c>
      <c r="P71" s="3" t="e">
        <f aca="false">P70+O71</f>
        <v>#VALUE!</v>
      </c>
      <c r="Q71" s="3"/>
      <c r="R71" s="3"/>
      <c r="S71" s="3"/>
      <c r="T71" s="3"/>
      <c r="W71" s="7"/>
      <c r="X71" s="8" t="n">
        <f aca="false">COUNTIF(B$2:B$430, W71) &gt; 0</f>
        <v>0</v>
      </c>
    </row>
    <row r="72" customFormat="false" ht="12.75" hidden="false" customHeight="true" outlineLevel="0" collapsed="false">
      <c r="A72" s="3" t="n">
        <v>23918</v>
      </c>
      <c r="B72" s="4" t="n">
        <v>14430</v>
      </c>
      <c r="C72" s="3" t="n">
        <v>944543</v>
      </c>
      <c r="D72" s="3" t="n">
        <v>5</v>
      </c>
      <c r="E72" s="5" t="n">
        <v>2022</v>
      </c>
      <c r="F72" s="6" t="n">
        <v>44942</v>
      </c>
      <c r="G72" s="6" t="n">
        <v>44562</v>
      </c>
      <c r="H72" s="3" t="n">
        <v>206</v>
      </c>
      <c r="I72" s="3" t="s">
        <v>22</v>
      </c>
      <c r="J72" s="3" t="n">
        <v>57.47</v>
      </c>
      <c r="K72" s="3" t="n">
        <v>57.47</v>
      </c>
      <c r="L72" s="3" t="n">
        <v>0</v>
      </c>
      <c r="M72" s="3" t="n">
        <v>0</v>
      </c>
      <c r="N72" s="3" t="n">
        <v>0</v>
      </c>
      <c r="O72" s="3" t="n">
        <v>57.47</v>
      </c>
      <c r="P72" s="3" t="e">
        <f aca="false">P71+O72</f>
        <v>#VALUE!</v>
      </c>
      <c r="Q72" s="3"/>
      <c r="R72" s="3"/>
      <c r="S72" s="3"/>
      <c r="T72" s="3"/>
      <c r="W72" s="7"/>
      <c r="X72" s="8" t="n">
        <f aca="false">COUNTIF(B$2:B$430, W72) &gt; 0</f>
        <v>0</v>
      </c>
    </row>
    <row r="73" customFormat="false" ht="12.75" hidden="false" customHeight="true" outlineLevel="0" collapsed="false">
      <c r="A73" s="3" t="n">
        <v>23918</v>
      </c>
      <c r="B73" s="4" t="n">
        <v>14430</v>
      </c>
      <c r="C73" s="3" t="n">
        <v>944543</v>
      </c>
      <c r="D73" s="3" t="n">
        <v>6</v>
      </c>
      <c r="E73" s="5" t="n">
        <v>2022</v>
      </c>
      <c r="F73" s="6" t="n">
        <v>44973</v>
      </c>
      <c r="G73" s="6" t="n">
        <v>44562</v>
      </c>
      <c r="H73" s="3" t="n">
        <v>206</v>
      </c>
      <c r="I73" s="3" t="s">
        <v>22</v>
      </c>
      <c r="J73" s="3" t="n">
        <v>57.61</v>
      </c>
      <c r="K73" s="3" t="n">
        <v>57.61</v>
      </c>
      <c r="L73" s="3" t="n">
        <v>0</v>
      </c>
      <c r="M73" s="3" t="n">
        <v>0</v>
      </c>
      <c r="N73" s="3" t="n">
        <v>0</v>
      </c>
      <c r="O73" s="3" t="n">
        <v>57.61</v>
      </c>
      <c r="P73" s="3" t="e">
        <f aca="false">P72+O73</f>
        <v>#VALUE!</v>
      </c>
      <c r="Q73" s="3"/>
      <c r="R73" s="3"/>
      <c r="S73" s="3"/>
      <c r="T73" s="3"/>
      <c r="W73" s="7"/>
      <c r="X73" s="8" t="n">
        <f aca="false">COUNTIF(B$2:B$430, W73) &gt; 0</f>
        <v>0</v>
      </c>
    </row>
    <row r="74" customFormat="false" ht="12.75" hidden="false" customHeight="true" outlineLevel="0" collapsed="false">
      <c r="A74" s="3" t="n">
        <v>23918</v>
      </c>
      <c r="B74" s="4" t="n">
        <v>14437</v>
      </c>
      <c r="C74" s="3" t="n">
        <v>944548</v>
      </c>
      <c r="D74" s="3" t="n">
        <v>1</v>
      </c>
      <c r="E74" s="5" t="n">
        <v>2022</v>
      </c>
      <c r="F74" s="6" t="n">
        <v>44819</v>
      </c>
      <c r="G74" s="6" t="n">
        <v>44562</v>
      </c>
      <c r="H74" s="3" t="n">
        <v>206</v>
      </c>
      <c r="I74" s="3" t="s">
        <v>22</v>
      </c>
      <c r="J74" s="3" t="n">
        <v>49.7</v>
      </c>
      <c r="K74" s="3" t="n">
        <v>49.7</v>
      </c>
      <c r="L74" s="3" t="n">
        <v>0</v>
      </c>
      <c r="M74" s="3" t="n">
        <v>0</v>
      </c>
      <c r="N74" s="3" t="n">
        <v>0</v>
      </c>
      <c r="O74" s="3" t="n">
        <v>49.7</v>
      </c>
      <c r="P74" s="3" t="e">
        <f aca="false">P73+O74</f>
        <v>#VALUE!</v>
      </c>
      <c r="Q74" s="3"/>
      <c r="R74" s="3"/>
      <c r="S74" s="3"/>
      <c r="T74" s="3"/>
      <c r="W74" s="7"/>
      <c r="X74" s="8" t="n">
        <f aca="false">COUNTIF(B$2:B$430, W74) &gt; 0</f>
        <v>0</v>
      </c>
    </row>
    <row r="75" customFormat="false" ht="12.75" hidden="false" customHeight="true" outlineLevel="0" collapsed="false">
      <c r="A75" s="3" t="n">
        <v>23918</v>
      </c>
      <c r="B75" s="4" t="n">
        <v>14437</v>
      </c>
      <c r="C75" s="3" t="n">
        <v>944548</v>
      </c>
      <c r="D75" s="3" t="n">
        <v>2</v>
      </c>
      <c r="E75" s="5" t="n">
        <v>2022</v>
      </c>
      <c r="F75" s="6" t="n">
        <v>44849</v>
      </c>
      <c r="G75" s="6" t="n">
        <v>44562</v>
      </c>
      <c r="H75" s="3" t="n">
        <v>206</v>
      </c>
      <c r="I75" s="3" t="s">
        <v>22</v>
      </c>
      <c r="J75" s="3" t="n">
        <v>49.7</v>
      </c>
      <c r="K75" s="3" t="n">
        <v>49.7</v>
      </c>
      <c r="L75" s="3" t="n">
        <v>0</v>
      </c>
      <c r="M75" s="3" t="n">
        <v>0</v>
      </c>
      <c r="N75" s="3" t="n">
        <v>0</v>
      </c>
      <c r="O75" s="3" t="n">
        <v>49.7</v>
      </c>
      <c r="P75" s="3" t="e">
        <f aca="false">P74+O75</f>
        <v>#VALUE!</v>
      </c>
      <c r="Q75" s="3"/>
      <c r="R75" s="3"/>
      <c r="S75" s="3"/>
      <c r="T75" s="3"/>
      <c r="W75" s="7"/>
      <c r="X75" s="8" t="n">
        <f aca="false">COUNTIF(B$2:B$430, W75) &gt; 0</f>
        <v>0</v>
      </c>
    </row>
    <row r="76" customFormat="false" ht="12.75" hidden="false" customHeight="true" outlineLevel="0" collapsed="false">
      <c r="A76" s="3" t="n">
        <v>23918</v>
      </c>
      <c r="B76" s="4" t="n">
        <v>14437</v>
      </c>
      <c r="C76" s="3" t="n">
        <v>944548</v>
      </c>
      <c r="D76" s="3" t="n">
        <v>3</v>
      </c>
      <c r="E76" s="5" t="n">
        <v>2022</v>
      </c>
      <c r="F76" s="6" t="n">
        <v>44880</v>
      </c>
      <c r="G76" s="6" t="n">
        <v>44562</v>
      </c>
      <c r="H76" s="3" t="n">
        <v>206</v>
      </c>
      <c r="I76" s="3" t="s">
        <v>22</v>
      </c>
      <c r="J76" s="3" t="n">
        <v>49.7</v>
      </c>
      <c r="K76" s="3" t="n">
        <v>49.7</v>
      </c>
      <c r="L76" s="3" t="n">
        <v>0</v>
      </c>
      <c r="M76" s="3" t="n">
        <v>0</v>
      </c>
      <c r="N76" s="3" t="n">
        <v>0</v>
      </c>
      <c r="O76" s="3" t="n">
        <v>49.7</v>
      </c>
      <c r="P76" s="3" t="e">
        <f aca="false">P75+O76</f>
        <v>#VALUE!</v>
      </c>
      <c r="Q76" s="3"/>
      <c r="R76" s="3"/>
      <c r="S76" s="3"/>
      <c r="T76" s="3"/>
      <c r="W76" s="7"/>
      <c r="X76" s="8" t="n">
        <f aca="false">COUNTIF(B$2:B$430, W76) &gt; 0</f>
        <v>0</v>
      </c>
    </row>
    <row r="77" customFormat="false" ht="12.75" hidden="false" customHeight="true" outlineLevel="0" collapsed="false">
      <c r="A77" s="3" t="n">
        <v>23918</v>
      </c>
      <c r="B77" s="4" t="n">
        <v>14437</v>
      </c>
      <c r="C77" s="3" t="n">
        <v>944548</v>
      </c>
      <c r="D77" s="3" t="n">
        <v>4</v>
      </c>
      <c r="E77" s="5" t="n">
        <v>2022</v>
      </c>
      <c r="F77" s="6" t="n">
        <v>44910</v>
      </c>
      <c r="G77" s="6" t="n">
        <v>44562</v>
      </c>
      <c r="H77" s="3" t="n">
        <v>206</v>
      </c>
      <c r="I77" s="3" t="s">
        <v>22</v>
      </c>
      <c r="J77" s="3" t="n">
        <v>49.7</v>
      </c>
      <c r="K77" s="3" t="n">
        <v>49.7</v>
      </c>
      <c r="L77" s="3" t="n">
        <v>0</v>
      </c>
      <c r="M77" s="3" t="n">
        <v>0</v>
      </c>
      <c r="N77" s="3" t="n">
        <v>0</v>
      </c>
      <c r="O77" s="3" t="n">
        <v>49.7</v>
      </c>
      <c r="P77" s="3" t="e">
        <f aca="false">P76+O77</f>
        <v>#VALUE!</v>
      </c>
      <c r="Q77" s="3"/>
      <c r="R77" s="3"/>
      <c r="S77" s="3"/>
      <c r="T77" s="3"/>
      <c r="W77" s="7"/>
      <c r="X77" s="8" t="n">
        <f aca="false">COUNTIF(B$2:B$430, W77) &gt; 0</f>
        <v>0</v>
      </c>
    </row>
    <row r="78" customFormat="false" ht="12.75" hidden="false" customHeight="true" outlineLevel="0" collapsed="false">
      <c r="A78" s="3" t="n">
        <v>23918</v>
      </c>
      <c r="B78" s="4" t="n">
        <v>14437</v>
      </c>
      <c r="C78" s="3" t="n">
        <v>944548</v>
      </c>
      <c r="D78" s="3" t="n">
        <v>5</v>
      </c>
      <c r="E78" s="5" t="n">
        <v>2022</v>
      </c>
      <c r="F78" s="6" t="n">
        <v>44942</v>
      </c>
      <c r="G78" s="6" t="n">
        <v>44562</v>
      </c>
      <c r="H78" s="3" t="n">
        <v>206</v>
      </c>
      <c r="I78" s="3" t="s">
        <v>22</v>
      </c>
      <c r="J78" s="3" t="n">
        <v>49.7</v>
      </c>
      <c r="K78" s="3" t="n">
        <v>49.7</v>
      </c>
      <c r="L78" s="3" t="n">
        <v>0</v>
      </c>
      <c r="M78" s="3" t="n">
        <v>0</v>
      </c>
      <c r="N78" s="3" t="n">
        <v>0</v>
      </c>
      <c r="O78" s="3" t="n">
        <v>49.7</v>
      </c>
      <c r="P78" s="3" t="e">
        <f aca="false">P77+O78</f>
        <v>#VALUE!</v>
      </c>
      <c r="Q78" s="3"/>
      <c r="R78" s="3"/>
      <c r="S78" s="3"/>
      <c r="T78" s="3"/>
      <c r="W78" s="7"/>
      <c r="X78" s="8" t="n">
        <f aca="false">COUNTIF(B$2:B$430, W78) &gt; 0</f>
        <v>0</v>
      </c>
    </row>
    <row r="79" customFormat="false" ht="12.75" hidden="false" customHeight="true" outlineLevel="0" collapsed="false">
      <c r="A79" s="3" t="n">
        <v>23918</v>
      </c>
      <c r="B79" s="4" t="n">
        <v>14437</v>
      </c>
      <c r="C79" s="3" t="n">
        <v>944548</v>
      </c>
      <c r="D79" s="3" t="n">
        <v>6</v>
      </c>
      <c r="E79" s="5" t="n">
        <v>2022</v>
      </c>
      <c r="F79" s="6" t="n">
        <v>44973</v>
      </c>
      <c r="G79" s="6" t="n">
        <v>44562</v>
      </c>
      <c r="H79" s="3" t="n">
        <v>206</v>
      </c>
      <c r="I79" s="3" t="s">
        <v>22</v>
      </c>
      <c r="J79" s="3" t="n">
        <v>49.84</v>
      </c>
      <c r="K79" s="3" t="n">
        <v>49.84</v>
      </c>
      <c r="L79" s="3" t="n">
        <v>0</v>
      </c>
      <c r="M79" s="3" t="n">
        <v>0</v>
      </c>
      <c r="N79" s="3" t="n">
        <v>0</v>
      </c>
      <c r="O79" s="3" t="n">
        <v>49.84</v>
      </c>
      <c r="P79" s="3" t="e">
        <f aca="false">P78+O79</f>
        <v>#VALUE!</v>
      </c>
      <c r="Q79" s="3"/>
      <c r="R79" s="3"/>
      <c r="S79" s="3"/>
      <c r="T79" s="3"/>
      <c r="W79" s="7"/>
      <c r="X79" s="8" t="n">
        <f aca="false">COUNTIF(B$2:B$430, W79) &gt; 0</f>
        <v>0</v>
      </c>
    </row>
    <row r="80" customFormat="false" ht="12.75" hidden="false" customHeight="true" outlineLevel="0" collapsed="false">
      <c r="A80" s="3" t="n">
        <v>23918</v>
      </c>
      <c r="B80" s="4" t="n">
        <v>14440</v>
      </c>
      <c r="C80" s="3" t="n">
        <v>944551</v>
      </c>
      <c r="D80" s="3" t="n">
        <v>1</v>
      </c>
      <c r="E80" s="5" t="n">
        <v>2022</v>
      </c>
      <c r="F80" s="6" t="n">
        <v>44819</v>
      </c>
      <c r="G80" s="6" t="n">
        <v>44562</v>
      </c>
      <c r="H80" s="3" t="n">
        <v>206</v>
      </c>
      <c r="I80" s="3" t="s">
        <v>22</v>
      </c>
      <c r="J80" s="3" t="n">
        <v>49.7</v>
      </c>
      <c r="K80" s="3" t="n">
        <v>49.7</v>
      </c>
      <c r="L80" s="3" t="n">
        <v>0</v>
      </c>
      <c r="M80" s="3" t="n">
        <v>0</v>
      </c>
      <c r="N80" s="3" t="n">
        <v>0</v>
      </c>
      <c r="O80" s="3" t="n">
        <v>49.7</v>
      </c>
      <c r="P80" s="3" t="e">
        <f aca="false">P79+O80</f>
        <v>#VALUE!</v>
      </c>
      <c r="Q80" s="3"/>
      <c r="R80" s="3"/>
      <c r="S80" s="3"/>
      <c r="T80" s="3"/>
      <c r="W80" s="7"/>
      <c r="X80" s="8" t="n">
        <f aca="false">COUNTIF(B$2:B$430, W80) &gt; 0</f>
        <v>0</v>
      </c>
    </row>
    <row r="81" customFormat="false" ht="12.75" hidden="false" customHeight="true" outlineLevel="0" collapsed="false">
      <c r="A81" s="3" t="n">
        <v>23918</v>
      </c>
      <c r="B81" s="4" t="n">
        <v>14440</v>
      </c>
      <c r="C81" s="3" t="n">
        <v>944551</v>
      </c>
      <c r="D81" s="3" t="n">
        <v>2</v>
      </c>
      <c r="E81" s="5" t="n">
        <v>2022</v>
      </c>
      <c r="F81" s="6" t="n">
        <v>44849</v>
      </c>
      <c r="G81" s="6" t="n">
        <v>44562</v>
      </c>
      <c r="H81" s="3" t="n">
        <v>206</v>
      </c>
      <c r="I81" s="3" t="s">
        <v>22</v>
      </c>
      <c r="J81" s="3" t="n">
        <v>49.7</v>
      </c>
      <c r="K81" s="3" t="n">
        <v>49.7</v>
      </c>
      <c r="L81" s="3" t="n">
        <v>0</v>
      </c>
      <c r="M81" s="3" t="n">
        <v>0</v>
      </c>
      <c r="N81" s="3" t="n">
        <v>0</v>
      </c>
      <c r="O81" s="3" t="n">
        <v>49.7</v>
      </c>
      <c r="P81" s="3" t="e">
        <f aca="false">P80+O81</f>
        <v>#VALUE!</v>
      </c>
      <c r="Q81" s="3"/>
      <c r="R81" s="3"/>
      <c r="S81" s="3"/>
      <c r="T81" s="3"/>
      <c r="W81" s="7"/>
      <c r="X81" s="8" t="n">
        <f aca="false">COUNTIF(B$2:B$430, W81) &gt; 0</f>
        <v>0</v>
      </c>
    </row>
    <row r="82" customFormat="false" ht="12.75" hidden="false" customHeight="true" outlineLevel="0" collapsed="false">
      <c r="A82" s="3" t="n">
        <v>23918</v>
      </c>
      <c r="B82" s="4" t="n">
        <v>14440</v>
      </c>
      <c r="C82" s="3" t="n">
        <v>944551</v>
      </c>
      <c r="D82" s="3" t="n">
        <v>3</v>
      </c>
      <c r="E82" s="5" t="n">
        <v>2022</v>
      </c>
      <c r="F82" s="6" t="n">
        <v>44880</v>
      </c>
      <c r="G82" s="6" t="n">
        <v>44562</v>
      </c>
      <c r="H82" s="3" t="n">
        <v>206</v>
      </c>
      <c r="I82" s="3" t="s">
        <v>22</v>
      </c>
      <c r="J82" s="3" t="n">
        <v>49.7</v>
      </c>
      <c r="K82" s="3" t="n">
        <v>49.7</v>
      </c>
      <c r="L82" s="3" t="n">
        <v>0</v>
      </c>
      <c r="M82" s="3" t="n">
        <v>0</v>
      </c>
      <c r="N82" s="3" t="n">
        <v>0</v>
      </c>
      <c r="O82" s="3" t="n">
        <v>49.7</v>
      </c>
      <c r="P82" s="3" t="e">
        <f aca="false">P81+O82</f>
        <v>#VALUE!</v>
      </c>
      <c r="Q82" s="3"/>
      <c r="R82" s="3"/>
      <c r="S82" s="3"/>
      <c r="T82" s="3"/>
      <c r="W82" s="7"/>
      <c r="X82" s="8" t="n">
        <f aca="false">COUNTIF(B$2:B$430, W82) &gt; 0</f>
        <v>0</v>
      </c>
    </row>
    <row r="83" customFormat="false" ht="12.75" hidden="false" customHeight="true" outlineLevel="0" collapsed="false">
      <c r="A83" s="3" t="n">
        <v>23918</v>
      </c>
      <c r="B83" s="4" t="n">
        <v>14440</v>
      </c>
      <c r="C83" s="3" t="n">
        <v>944551</v>
      </c>
      <c r="D83" s="3" t="n">
        <v>4</v>
      </c>
      <c r="E83" s="5" t="n">
        <v>2022</v>
      </c>
      <c r="F83" s="6" t="n">
        <v>44910</v>
      </c>
      <c r="G83" s="6" t="n">
        <v>44562</v>
      </c>
      <c r="H83" s="3" t="n">
        <v>206</v>
      </c>
      <c r="I83" s="3" t="s">
        <v>22</v>
      </c>
      <c r="J83" s="3" t="n">
        <v>49.7</v>
      </c>
      <c r="K83" s="3" t="n">
        <v>49.7</v>
      </c>
      <c r="L83" s="3" t="n">
        <v>0</v>
      </c>
      <c r="M83" s="3" t="n">
        <v>0</v>
      </c>
      <c r="N83" s="3" t="n">
        <v>0</v>
      </c>
      <c r="O83" s="3" t="n">
        <v>49.7</v>
      </c>
      <c r="P83" s="3" t="e">
        <f aca="false">P82+O83</f>
        <v>#VALUE!</v>
      </c>
      <c r="Q83" s="3"/>
      <c r="R83" s="3"/>
      <c r="S83" s="3"/>
      <c r="T83" s="3"/>
      <c r="W83" s="7"/>
      <c r="X83" s="8" t="n">
        <f aca="false">COUNTIF(B$2:B$430, W83) &gt; 0</f>
        <v>0</v>
      </c>
    </row>
    <row r="84" customFormat="false" ht="12.75" hidden="false" customHeight="true" outlineLevel="0" collapsed="false">
      <c r="A84" s="3" t="n">
        <v>23918</v>
      </c>
      <c r="B84" s="4" t="n">
        <v>14440</v>
      </c>
      <c r="C84" s="3" t="n">
        <v>944551</v>
      </c>
      <c r="D84" s="3" t="n">
        <v>5</v>
      </c>
      <c r="E84" s="5" t="n">
        <v>2022</v>
      </c>
      <c r="F84" s="6" t="n">
        <v>44942</v>
      </c>
      <c r="G84" s="6" t="n">
        <v>44562</v>
      </c>
      <c r="H84" s="3" t="n">
        <v>206</v>
      </c>
      <c r="I84" s="3" t="s">
        <v>22</v>
      </c>
      <c r="J84" s="3" t="n">
        <v>49.7</v>
      </c>
      <c r="K84" s="3" t="n">
        <v>49.7</v>
      </c>
      <c r="L84" s="3" t="n">
        <v>0</v>
      </c>
      <c r="M84" s="3" t="n">
        <v>0</v>
      </c>
      <c r="N84" s="3" t="n">
        <v>0</v>
      </c>
      <c r="O84" s="3" t="n">
        <v>49.7</v>
      </c>
      <c r="P84" s="3" t="e">
        <f aca="false">P83+O84</f>
        <v>#VALUE!</v>
      </c>
      <c r="Q84" s="3"/>
      <c r="R84" s="3"/>
      <c r="S84" s="3"/>
      <c r="T84" s="3"/>
      <c r="W84" s="7"/>
      <c r="X84" s="8" t="n">
        <f aca="false">COUNTIF(B$2:B$430, W84) &gt; 0</f>
        <v>0</v>
      </c>
    </row>
    <row r="85" customFormat="false" ht="12.75" hidden="false" customHeight="true" outlineLevel="0" collapsed="false">
      <c r="A85" s="3" t="n">
        <v>23918</v>
      </c>
      <c r="B85" s="4" t="n">
        <v>14440</v>
      </c>
      <c r="C85" s="3" t="n">
        <v>944551</v>
      </c>
      <c r="D85" s="3" t="n">
        <v>6</v>
      </c>
      <c r="E85" s="5" t="n">
        <v>2022</v>
      </c>
      <c r="F85" s="6" t="n">
        <v>44973</v>
      </c>
      <c r="G85" s="6" t="n">
        <v>44562</v>
      </c>
      <c r="H85" s="3" t="n">
        <v>206</v>
      </c>
      <c r="I85" s="3" t="s">
        <v>22</v>
      </c>
      <c r="J85" s="3" t="n">
        <v>49.84</v>
      </c>
      <c r="K85" s="3" t="n">
        <v>49.84</v>
      </c>
      <c r="L85" s="3" t="n">
        <v>0</v>
      </c>
      <c r="M85" s="3" t="n">
        <v>0</v>
      </c>
      <c r="N85" s="3" t="n">
        <v>0</v>
      </c>
      <c r="O85" s="3" t="n">
        <v>49.84</v>
      </c>
      <c r="P85" s="3" t="e">
        <f aca="false">P84+O85</f>
        <v>#VALUE!</v>
      </c>
      <c r="Q85" s="3"/>
      <c r="R85" s="3"/>
      <c r="S85" s="3"/>
      <c r="T85" s="3"/>
      <c r="W85" s="7"/>
      <c r="X85" s="8" t="n">
        <f aca="false">COUNTIF(B$2:B$430, W85) &gt; 0</f>
        <v>0</v>
      </c>
    </row>
    <row r="86" customFormat="false" ht="12.75" hidden="false" customHeight="true" outlineLevel="0" collapsed="false">
      <c r="A86" s="3" t="n">
        <v>23918</v>
      </c>
      <c r="B86" s="4" t="n">
        <v>14444</v>
      </c>
      <c r="C86" s="3" t="n">
        <v>944553</v>
      </c>
      <c r="D86" s="3" t="n">
        <v>1</v>
      </c>
      <c r="E86" s="5" t="n">
        <v>2022</v>
      </c>
      <c r="F86" s="6" t="n">
        <v>44819</v>
      </c>
      <c r="G86" s="6" t="n">
        <v>44562</v>
      </c>
      <c r="H86" s="3" t="n">
        <v>206</v>
      </c>
      <c r="I86" s="3" t="s">
        <v>22</v>
      </c>
      <c r="J86" s="3" t="n">
        <v>49.7</v>
      </c>
      <c r="K86" s="3" t="n">
        <v>49.7</v>
      </c>
      <c r="L86" s="3" t="n">
        <v>0</v>
      </c>
      <c r="M86" s="3" t="n">
        <v>0</v>
      </c>
      <c r="N86" s="3" t="n">
        <v>0</v>
      </c>
      <c r="O86" s="3" t="n">
        <v>49.7</v>
      </c>
      <c r="P86" s="3" t="e">
        <f aca="false">P85+O86</f>
        <v>#VALUE!</v>
      </c>
      <c r="Q86" s="9" t="s">
        <v>25</v>
      </c>
      <c r="R86" s="9" t="n">
        <v>2015</v>
      </c>
      <c r="S86" s="9" t="n">
        <v>5</v>
      </c>
      <c r="T86" s="9" t="n">
        <v>13</v>
      </c>
      <c r="W86" s="8"/>
      <c r="X86" s="8" t="n">
        <f aca="false">COUNTIF(B$2:B$430, W86) &gt; 0</f>
        <v>0</v>
      </c>
    </row>
    <row r="87" customFormat="false" ht="12.75" hidden="false" customHeight="true" outlineLevel="0" collapsed="false">
      <c r="A87" s="3" t="n">
        <v>23918</v>
      </c>
      <c r="B87" s="4" t="n">
        <v>14444</v>
      </c>
      <c r="C87" s="3" t="n">
        <v>944553</v>
      </c>
      <c r="D87" s="3" t="n">
        <v>2</v>
      </c>
      <c r="E87" s="5" t="n">
        <v>2022</v>
      </c>
      <c r="F87" s="6" t="n">
        <v>44849</v>
      </c>
      <c r="G87" s="6" t="n">
        <v>44562</v>
      </c>
      <c r="H87" s="3" t="n">
        <v>206</v>
      </c>
      <c r="I87" s="3" t="s">
        <v>22</v>
      </c>
      <c r="J87" s="3" t="n">
        <v>49.7</v>
      </c>
      <c r="K87" s="3" t="n">
        <v>49.7</v>
      </c>
      <c r="L87" s="3" t="n">
        <v>0</v>
      </c>
      <c r="M87" s="3" t="n">
        <v>0</v>
      </c>
      <c r="N87" s="3" t="n">
        <v>0</v>
      </c>
      <c r="O87" s="3" t="n">
        <v>49.7</v>
      </c>
      <c r="P87" s="3" t="e">
        <f aca="false">P86+O87</f>
        <v>#VALUE!</v>
      </c>
      <c r="Q87" s="9" t="s">
        <v>25</v>
      </c>
      <c r="R87" s="9" t="n">
        <v>2015</v>
      </c>
      <c r="S87" s="9" t="n">
        <v>5</v>
      </c>
      <c r="T87" s="9" t="n">
        <v>13</v>
      </c>
      <c r="W87" s="8"/>
      <c r="X87" s="8" t="n">
        <f aca="false">COUNTIF(B$2:B$430, W87) &gt; 0</f>
        <v>0</v>
      </c>
    </row>
    <row r="88" customFormat="false" ht="12.75" hidden="false" customHeight="true" outlineLevel="0" collapsed="false">
      <c r="A88" s="3" t="n">
        <v>23918</v>
      </c>
      <c r="B88" s="4" t="n">
        <v>14444</v>
      </c>
      <c r="C88" s="3" t="n">
        <v>944553</v>
      </c>
      <c r="D88" s="3" t="n">
        <v>3</v>
      </c>
      <c r="E88" s="5" t="n">
        <v>2022</v>
      </c>
      <c r="F88" s="6" t="n">
        <v>44880</v>
      </c>
      <c r="G88" s="6" t="n">
        <v>44562</v>
      </c>
      <c r="H88" s="3" t="n">
        <v>206</v>
      </c>
      <c r="I88" s="3" t="s">
        <v>22</v>
      </c>
      <c r="J88" s="3" t="n">
        <v>49.7</v>
      </c>
      <c r="K88" s="3" t="n">
        <v>49.7</v>
      </c>
      <c r="L88" s="3" t="n">
        <v>0</v>
      </c>
      <c r="M88" s="3" t="n">
        <v>0</v>
      </c>
      <c r="N88" s="3" t="n">
        <v>0</v>
      </c>
      <c r="O88" s="3" t="n">
        <v>49.7</v>
      </c>
      <c r="P88" s="3" t="e">
        <f aca="false">P87+O88</f>
        <v>#VALUE!</v>
      </c>
      <c r="Q88" s="9" t="s">
        <v>25</v>
      </c>
      <c r="R88" s="9" t="n">
        <v>2015</v>
      </c>
      <c r="S88" s="9" t="n">
        <v>5</v>
      </c>
      <c r="T88" s="9" t="n">
        <v>13</v>
      </c>
      <c r="W88" s="8"/>
      <c r="X88" s="8" t="n">
        <f aca="false">COUNTIF(B$2:B$430, W88) &gt; 0</f>
        <v>0</v>
      </c>
    </row>
    <row r="89" customFormat="false" ht="12.75" hidden="false" customHeight="true" outlineLevel="0" collapsed="false">
      <c r="A89" s="3" t="n">
        <v>23918</v>
      </c>
      <c r="B89" s="4" t="n">
        <v>14444</v>
      </c>
      <c r="C89" s="3" t="n">
        <v>944553</v>
      </c>
      <c r="D89" s="3" t="n">
        <v>4</v>
      </c>
      <c r="E89" s="5" t="n">
        <v>2022</v>
      </c>
      <c r="F89" s="6" t="n">
        <v>44910</v>
      </c>
      <c r="G89" s="6" t="n">
        <v>44562</v>
      </c>
      <c r="H89" s="3" t="n">
        <v>206</v>
      </c>
      <c r="I89" s="3" t="s">
        <v>22</v>
      </c>
      <c r="J89" s="3" t="n">
        <v>49.7</v>
      </c>
      <c r="K89" s="3" t="n">
        <v>49.7</v>
      </c>
      <c r="L89" s="3" t="n">
        <v>0</v>
      </c>
      <c r="M89" s="3" t="n">
        <v>0</v>
      </c>
      <c r="N89" s="3" t="n">
        <v>0</v>
      </c>
      <c r="O89" s="3" t="n">
        <v>49.7</v>
      </c>
      <c r="P89" s="3" t="e">
        <f aca="false">P88+O89</f>
        <v>#VALUE!</v>
      </c>
      <c r="Q89" s="9" t="s">
        <v>25</v>
      </c>
      <c r="R89" s="9" t="n">
        <v>2015</v>
      </c>
      <c r="S89" s="9" t="n">
        <v>5</v>
      </c>
      <c r="T89" s="9" t="n">
        <v>13</v>
      </c>
      <c r="W89" s="8"/>
      <c r="X89" s="8" t="n">
        <f aca="false">COUNTIF(B$2:B$430, W89) &gt; 0</f>
        <v>0</v>
      </c>
    </row>
    <row r="90" customFormat="false" ht="12.75" hidden="false" customHeight="true" outlineLevel="0" collapsed="false">
      <c r="A90" s="3" t="n">
        <v>23918</v>
      </c>
      <c r="B90" s="4" t="n">
        <v>14444</v>
      </c>
      <c r="C90" s="3" t="n">
        <v>944553</v>
      </c>
      <c r="D90" s="3" t="n">
        <v>5</v>
      </c>
      <c r="E90" s="5" t="n">
        <v>2022</v>
      </c>
      <c r="F90" s="6" t="n">
        <v>44942</v>
      </c>
      <c r="G90" s="6" t="n">
        <v>44562</v>
      </c>
      <c r="H90" s="3" t="n">
        <v>206</v>
      </c>
      <c r="I90" s="3" t="s">
        <v>22</v>
      </c>
      <c r="J90" s="3" t="n">
        <v>49.7</v>
      </c>
      <c r="K90" s="3" t="n">
        <v>49.7</v>
      </c>
      <c r="L90" s="3" t="n">
        <v>0</v>
      </c>
      <c r="M90" s="3" t="n">
        <v>0</v>
      </c>
      <c r="N90" s="3" t="n">
        <v>0</v>
      </c>
      <c r="O90" s="3" t="n">
        <v>49.7</v>
      </c>
      <c r="P90" s="3" t="e">
        <f aca="false">P89+O90</f>
        <v>#VALUE!</v>
      </c>
      <c r="Q90" s="9" t="s">
        <v>25</v>
      </c>
      <c r="R90" s="9" t="n">
        <v>2015</v>
      </c>
      <c r="S90" s="9" t="n">
        <v>5</v>
      </c>
      <c r="T90" s="9" t="n">
        <v>13</v>
      </c>
      <c r="W90" s="8"/>
      <c r="X90" s="8" t="n">
        <f aca="false">COUNTIF(B$2:B$430, W90) &gt; 0</f>
        <v>0</v>
      </c>
    </row>
    <row r="91" customFormat="false" ht="12.75" hidden="false" customHeight="true" outlineLevel="0" collapsed="false">
      <c r="A91" s="3" t="n">
        <v>23918</v>
      </c>
      <c r="B91" s="4" t="n">
        <v>14444</v>
      </c>
      <c r="C91" s="3" t="n">
        <v>944553</v>
      </c>
      <c r="D91" s="3" t="n">
        <v>6</v>
      </c>
      <c r="E91" s="5" t="n">
        <v>2022</v>
      </c>
      <c r="F91" s="6" t="n">
        <v>44973</v>
      </c>
      <c r="G91" s="6" t="n">
        <v>44562</v>
      </c>
      <c r="H91" s="3" t="n">
        <v>206</v>
      </c>
      <c r="I91" s="3" t="s">
        <v>22</v>
      </c>
      <c r="J91" s="3" t="n">
        <v>49.84</v>
      </c>
      <c r="K91" s="3" t="n">
        <v>49.84</v>
      </c>
      <c r="L91" s="3" t="n">
        <v>0</v>
      </c>
      <c r="M91" s="3" t="n">
        <v>0</v>
      </c>
      <c r="N91" s="3" t="n">
        <v>0</v>
      </c>
      <c r="O91" s="3" t="n">
        <v>49.84</v>
      </c>
      <c r="P91" s="3" t="e">
        <f aca="false">P90+O91</f>
        <v>#VALUE!</v>
      </c>
      <c r="Q91" s="9" t="s">
        <v>25</v>
      </c>
      <c r="R91" s="9" t="n">
        <v>2015</v>
      </c>
      <c r="S91" s="9" t="n">
        <v>5</v>
      </c>
      <c r="T91" s="9" t="n">
        <v>13</v>
      </c>
      <c r="W91" s="8"/>
      <c r="X91" s="8" t="n">
        <f aca="false">COUNTIF(B$2:B$430, W91) &gt; 0</f>
        <v>0</v>
      </c>
    </row>
    <row r="92" customFormat="false" ht="12.75" hidden="false" customHeight="true" outlineLevel="0" collapsed="false">
      <c r="A92" s="3" t="n">
        <v>23918</v>
      </c>
      <c r="B92" s="4" t="n">
        <v>14457</v>
      </c>
      <c r="C92" s="3" t="n">
        <v>944564</v>
      </c>
      <c r="D92" s="3" t="n">
        <v>1</v>
      </c>
      <c r="E92" s="5" t="n">
        <v>2022</v>
      </c>
      <c r="F92" s="6" t="n">
        <v>44819</v>
      </c>
      <c r="G92" s="6" t="n">
        <v>44562</v>
      </c>
      <c r="H92" s="3" t="n">
        <v>206</v>
      </c>
      <c r="I92" s="3" t="s">
        <v>22</v>
      </c>
      <c r="J92" s="3" t="n">
        <v>49.7</v>
      </c>
      <c r="K92" s="3" t="n">
        <v>49.7</v>
      </c>
      <c r="L92" s="3" t="n">
        <v>0</v>
      </c>
      <c r="M92" s="3" t="n">
        <v>0</v>
      </c>
      <c r="N92" s="3" t="n">
        <v>0</v>
      </c>
      <c r="O92" s="3" t="n">
        <v>49.7</v>
      </c>
      <c r="P92" s="3" t="e">
        <f aca="false">P91+O92</f>
        <v>#VALUE!</v>
      </c>
      <c r="Q92" s="9" t="s">
        <v>25</v>
      </c>
      <c r="R92" s="9" t="n">
        <v>2015</v>
      </c>
      <c r="S92" s="9" t="n">
        <v>5</v>
      </c>
      <c r="T92" s="9" t="n">
        <v>26</v>
      </c>
      <c r="W92" s="8"/>
      <c r="X92" s="8" t="n">
        <f aca="false">COUNTIF(B$2:B$430, W92) &gt; 0</f>
        <v>0</v>
      </c>
    </row>
    <row r="93" customFormat="false" ht="12.75" hidden="false" customHeight="true" outlineLevel="0" collapsed="false">
      <c r="A93" s="3" t="n">
        <v>23918</v>
      </c>
      <c r="B93" s="4" t="n">
        <v>14457</v>
      </c>
      <c r="C93" s="3" t="n">
        <v>944564</v>
      </c>
      <c r="D93" s="3" t="n">
        <v>2</v>
      </c>
      <c r="E93" s="5" t="n">
        <v>2022</v>
      </c>
      <c r="F93" s="6" t="n">
        <v>44849</v>
      </c>
      <c r="G93" s="6" t="n">
        <v>44562</v>
      </c>
      <c r="H93" s="3" t="n">
        <v>206</v>
      </c>
      <c r="I93" s="3" t="s">
        <v>22</v>
      </c>
      <c r="J93" s="3" t="n">
        <v>49.7</v>
      </c>
      <c r="K93" s="3" t="n">
        <v>49.7</v>
      </c>
      <c r="L93" s="3" t="n">
        <v>0</v>
      </c>
      <c r="M93" s="3" t="n">
        <v>0</v>
      </c>
      <c r="N93" s="3" t="n">
        <v>0</v>
      </c>
      <c r="O93" s="3" t="n">
        <v>49.7</v>
      </c>
      <c r="P93" s="3" t="e">
        <f aca="false">P92+O93</f>
        <v>#VALUE!</v>
      </c>
      <c r="Q93" s="9" t="s">
        <v>25</v>
      </c>
      <c r="R93" s="9" t="n">
        <v>2015</v>
      </c>
      <c r="S93" s="9" t="n">
        <v>5</v>
      </c>
      <c r="T93" s="9" t="n">
        <v>26</v>
      </c>
      <c r="W93" s="8"/>
      <c r="X93" s="8" t="n">
        <f aca="false">COUNTIF(B$2:B$430, W93) &gt; 0</f>
        <v>0</v>
      </c>
    </row>
    <row r="94" customFormat="false" ht="12.75" hidden="false" customHeight="true" outlineLevel="0" collapsed="false">
      <c r="A94" s="3" t="n">
        <v>23918</v>
      </c>
      <c r="B94" s="4" t="n">
        <v>14457</v>
      </c>
      <c r="C94" s="3" t="n">
        <v>944564</v>
      </c>
      <c r="D94" s="3" t="n">
        <v>3</v>
      </c>
      <c r="E94" s="5" t="n">
        <v>2022</v>
      </c>
      <c r="F94" s="6" t="n">
        <v>44880</v>
      </c>
      <c r="G94" s="6" t="n">
        <v>44562</v>
      </c>
      <c r="H94" s="3" t="n">
        <v>206</v>
      </c>
      <c r="I94" s="3" t="s">
        <v>22</v>
      </c>
      <c r="J94" s="3" t="n">
        <v>49.7</v>
      </c>
      <c r="K94" s="3" t="n">
        <v>49.7</v>
      </c>
      <c r="L94" s="3" t="n">
        <v>0</v>
      </c>
      <c r="M94" s="3" t="n">
        <v>0</v>
      </c>
      <c r="N94" s="3" t="n">
        <v>0</v>
      </c>
      <c r="O94" s="3" t="n">
        <v>49.7</v>
      </c>
      <c r="P94" s="3" t="e">
        <f aca="false">P93+O94</f>
        <v>#VALUE!</v>
      </c>
      <c r="Q94" s="9" t="s">
        <v>25</v>
      </c>
      <c r="R94" s="9" t="n">
        <v>2015</v>
      </c>
      <c r="S94" s="9" t="n">
        <v>5</v>
      </c>
      <c r="T94" s="9" t="n">
        <v>26</v>
      </c>
      <c r="W94" s="8"/>
      <c r="X94" s="8" t="n">
        <f aca="false">COUNTIF(B$2:B$430, W94) &gt; 0</f>
        <v>0</v>
      </c>
    </row>
    <row r="95" customFormat="false" ht="12.75" hidden="false" customHeight="true" outlineLevel="0" collapsed="false">
      <c r="A95" s="3" t="n">
        <v>23918</v>
      </c>
      <c r="B95" s="4" t="n">
        <v>14457</v>
      </c>
      <c r="C95" s="3" t="n">
        <v>944564</v>
      </c>
      <c r="D95" s="3" t="n">
        <v>4</v>
      </c>
      <c r="E95" s="5" t="n">
        <v>2022</v>
      </c>
      <c r="F95" s="6" t="n">
        <v>44910</v>
      </c>
      <c r="G95" s="6" t="n">
        <v>44562</v>
      </c>
      <c r="H95" s="3" t="n">
        <v>206</v>
      </c>
      <c r="I95" s="3" t="s">
        <v>22</v>
      </c>
      <c r="J95" s="3" t="n">
        <v>49.7</v>
      </c>
      <c r="K95" s="3" t="n">
        <v>49.7</v>
      </c>
      <c r="L95" s="3" t="n">
        <v>0</v>
      </c>
      <c r="M95" s="3" t="n">
        <v>0</v>
      </c>
      <c r="N95" s="3" t="n">
        <v>0</v>
      </c>
      <c r="O95" s="3" t="n">
        <v>49.7</v>
      </c>
      <c r="P95" s="3" t="e">
        <f aca="false">P94+O95</f>
        <v>#VALUE!</v>
      </c>
      <c r="Q95" s="9" t="s">
        <v>25</v>
      </c>
      <c r="R95" s="9" t="n">
        <v>2015</v>
      </c>
      <c r="S95" s="9" t="n">
        <v>5</v>
      </c>
      <c r="T95" s="9" t="n">
        <v>26</v>
      </c>
      <c r="W95" s="8"/>
      <c r="X95" s="8" t="n">
        <f aca="false">COUNTIF(B$2:B$430, W95) &gt; 0</f>
        <v>0</v>
      </c>
    </row>
    <row r="96" customFormat="false" ht="12.75" hidden="false" customHeight="true" outlineLevel="0" collapsed="false">
      <c r="A96" s="3" t="n">
        <v>23918</v>
      </c>
      <c r="B96" s="4" t="n">
        <v>14457</v>
      </c>
      <c r="C96" s="3" t="n">
        <v>944564</v>
      </c>
      <c r="D96" s="3" t="n">
        <v>5</v>
      </c>
      <c r="E96" s="5" t="n">
        <v>2022</v>
      </c>
      <c r="F96" s="6" t="n">
        <v>44942</v>
      </c>
      <c r="G96" s="6" t="n">
        <v>44562</v>
      </c>
      <c r="H96" s="3" t="n">
        <v>206</v>
      </c>
      <c r="I96" s="3" t="s">
        <v>22</v>
      </c>
      <c r="J96" s="3" t="n">
        <v>49.7</v>
      </c>
      <c r="K96" s="3" t="n">
        <v>49.7</v>
      </c>
      <c r="L96" s="3" t="n">
        <v>0</v>
      </c>
      <c r="M96" s="3" t="n">
        <v>0</v>
      </c>
      <c r="N96" s="3" t="n">
        <v>0</v>
      </c>
      <c r="O96" s="3" t="n">
        <v>49.7</v>
      </c>
      <c r="P96" s="3" t="e">
        <f aca="false">P95+O96</f>
        <v>#VALUE!</v>
      </c>
      <c r="Q96" s="9" t="s">
        <v>25</v>
      </c>
      <c r="R96" s="9" t="n">
        <v>2015</v>
      </c>
      <c r="S96" s="9" t="n">
        <v>5</v>
      </c>
      <c r="T96" s="9" t="n">
        <v>26</v>
      </c>
      <c r="W96" s="8"/>
      <c r="X96" s="8" t="n">
        <f aca="false">COUNTIF(B$2:B$430, W96) &gt; 0</f>
        <v>0</v>
      </c>
    </row>
    <row r="97" customFormat="false" ht="12.75" hidden="false" customHeight="true" outlineLevel="0" collapsed="false">
      <c r="A97" s="3" t="n">
        <v>23918</v>
      </c>
      <c r="B97" s="4" t="n">
        <v>14457</v>
      </c>
      <c r="C97" s="3" t="n">
        <v>944564</v>
      </c>
      <c r="D97" s="3" t="n">
        <v>6</v>
      </c>
      <c r="E97" s="5" t="n">
        <v>2022</v>
      </c>
      <c r="F97" s="6" t="n">
        <v>44973</v>
      </c>
      <c r="G97" s="6" t="n">
        <v>44562</v>
      </c>
      <c r="H97" s="3" t="n">
        <v>206</v>
      </c>
      <c r="I97" s="3" t="s">
        <v>22</v>
      </c>
      <c r="J97" s="3" t="n">
        <v>49.84</v>
      </c>
      <c r="K97" s="3" t="n">
        <v>49.84</v>
      </c>
      <c r="L97" s="3" t="n">
        <v>0</v>
      </c>
      <c r="M97" s="3" t="n">
        <v>0</v>
      </c>
      <c r="N97" s="3" t="n">
        <v>0</v>
      </c>
      <c r="O97" s="3" t="n">
        <v>49.84</v>
      </c>
      <c r="P97" s="3" t="e">
        <f aca="false">P96+O97</f>
        <v>#VALUE!</v>
      </c>
      <c r="Q97" s="9" t="s">
        <v>25</v>
      </c>
      <c r="R97" s="9" t="n">
        <v>2015</v>
      </c>
      <c r="S97" s="9" t="n">
        <v>5</v>
      </c>
      <c r="T97" s="9" t="n">
        <v>26</v>
      </c>
      <c r="W97" s="8"/>
      <c r="X97" s="8" t="n">
        <f aca="false">COUNTIF(B$2:B$430, W97) &gt; 0</f>
        <v>0</v>
      </c>
    </row>
    <row r="98" customFormat="false" ht="12.75" hidden="false" customHeight="true" outlineLevel="0" collapsed="false">
      <c r="A98" s="3" t="n">
        <v>23918</v>
      </c>
      <c r="B98" s="4" t="n">
        <v>14459</v>
      </c>
      <c r="C98" s="3" t="n">
        <v>944566</v>
      </c>
      <c r="D98" s="3" t="n">
        <v>1</v>
      </c>
      <c r="E98" s="5" t="n">
        <v>2022</v>
      </c>
      <c r="F98" s="6" t="n">
        <v>44819</v>
      </c>
      <c r="G98" s="6" t="n">
        <v>44562</v>
      </c>
      <c r="H98" s="3" t="n">
        <v>206</v>
      </c>
      <c r="I98" s="3" t="s">
        <v>22</v>
      </c>
      <c r="J98" s="3" t="n">
        <v>49.7</v>
      </c>
      <c r="K98" s="3" t="n">
        <v>49.7</v>
      </c>
      <c r="L98" s="3" t="n">
        <v>0</v>
      </c>
      <c r="M98" s="3" t="n">
        <v>0</v>
      </c>
      <c r="N98" s="3" t="n">
        <v>0</v>
      </c>
      <c r="O98" s="3" t="n">
        <v>49.7</v>
      </c>
      <c r="P98" s="3" t="e">
        <f aca="false">P97+O98</f>
        <v>#VALUE!</v>
      </c>
      <c r="Q98" s="3"/>
      <c r="R98" s="3"/>
      <c r="S98" s="3"/>
      <c r="T98" s="3"/>
      <c r="W98" s="7"/>
      <c r="X98" s="8" t="n">
        <f aca="false">COUNTIF(B$2:B$430, W98) &gt; 0</f>
        <v>0</v>
      </c>
    </row>
    <row r="99" customFormat="false" ht="12.75" hidden="false" customHeight="true" outlineLevel="0" collapsed="false">
      <c r="A99" s="3" t="n">
        <v>23918</v>
      </c>
      <c r="B99" s="4" t="n">
        <v>14459</v>
      </c>
      <c r="C99" s="3" t="n">
        <v>944566</v>
      </c>
      <c r="D99" s="3" t="n">
        <v>2</v>
      </c>
      <c r="E99" s="5" t="n">
        <v>2022</v>
      </c>
      <c r="F99" s="6" t="n">
        <v>44849</v>
      </c>
      <c r="G99" s="6" t="n">
        <v>44562</v>
      </c>
      <c r="H99" s="3" t="n">
        <v>206</v>
      </c>
      <c r="I99" s="3" t="s">
        <v>22</v>
      </c>
      <c r="J99" s="3" t="n">
        <v>49.7</v>
      </c>
      <c r="K99" s="3" t="n">
        <v>49.7</v>
      </c>
      <c r="L99" s="3" t="n">
        <v>0</v>
      </c>
      <c r="M99" s="3" t="n">
        <v>0</v>
      </c>
      <c r="N99" s="3" t="n">
        <v>0</v>
      </c>
      <c r="O99" s="3" t="n">
        <v>49.7</v>
      </c>
      <c r="P99" s="3" t="e">
        <f aca="false">P98+O99</f>
        <v>#VALUE!</v>
      </c>
      <c r="Q99" s="3"/>
      <c r="R99" s="3"/>
      <c r="S99" s="3"/>
      <c r="T99" s="3"/>
      <c r="W99" s="7"/>
      <c r="X99" s="8" t="n">
        <f aca="false">COUNTIF(B$2:B$430, W99) &gt; 0</f>
        <v>0</v>
      </c>
    </row>
    <row r="100" customFormat="false" ht="12.75" hidden="false" customHeight="true" outlineLevel="0" collapsed="false">
      <c r="A100" s="3" t="n">
        <v>23918</v>
      </c>
      <c r="B100" s="4" t="n">
        <v>14459</v>
      </c>
      <c r="C100" s="3" t="n">
        <v>944566</v>
      </c>
      <c r="D100" s="3" t="n">
        <v>3</v>
      </c>
      <c r="E100" s="5" t="n">
        <v>2022</v>
      </c>
      <c r="F100" s="6" t="n">
        <v>44880</v>
      </c>
      <c r="G100" s="6" t="n">
        <v>44562</v>
      </c>
      <c r="H100" s="3" t="n">
        <v>206</v>
      </c>
      <c r="I100" s="3" t="s">
        <v>22</v>
      </c>
      <c r="J100" s="3" t="n">
        <v>49.7</v>
      </c>
      <c r="K100" s="3" t="n">
        <v>49.7</v>
      </c>
      <c r="L100" s="3" t="n">
        <v>0</v>
      </c>
      <c r="M100" s="3" t="n">
        <v>0</v>
      </c>
      <c r="N100" s="3" t="n">
        <v>0</v>
      </c>
      <c r="O100" s="3" t="n">
        <v>49.7</v>
      </c>
      <c r="P100" s="3" t="e">
        <f aca="false">P99+O100</f>
        <v>#VALUE!</v>
      </c>
      <c r="Q100" s="3"/>
      <c r="R100" s="3"/>
      <c r="S100" s="3"/>
      <c r="T100" s="3"/>
      <c r="W100" s="7"/>
      <c r="X100" s="8" t="n">
        <f aca="false">COUNTIF(B$2:B$430, W100) &gt; 0</f>
        <v>0</v>
      </c>
    </row>
    <row r="101" customFormat="false" ht="12.75" hidden="false" customHeight="true" outlineLevel="0" collapsed="false">
      <c r="A101" s="3" t="n">
        <v>23918</v>
      </c>
      <c r="B101" s="4" t="n">
        <v>14459</v>
      </c>
      <c r="C101" s="3" t="n">
        <v>944566</v>
      </c>
      <c r="D101" s="3" t="n">
        <v>4</v>
      </c>
      <c r="E101" s="5" t="n">
        <v>2022</v>
      </c>
      <c r="F101" s="6" t="n">
        <v>44910</v>
      </c>
      <c r="G101" s="6" t="n">
        <v>44562</v>
      </c>
      <c r="H101" s="3" t="n">
        <v>206</v>
      </c>
      <c r="I101" s="3" t="s">
        <v>22</v>
      </c>
      <c r="J101" s="3" t="n">
        <v>49.7</v>
      </c>
      <c r="K101" s="3" t="n">
        <v>49.7</v>
      </c>
      <c r="L101" s="3" t="n">
        <v>0</v>
      </c>
      <c r="M101" s="3" t="n">
        <v>0</v>
      </c>
      <c r="N101" s="3" t="n">
        <v>0</v>
      </c>
      <c r="O101" s="3" t="n">
        <v>49.7</v>
      </c>
      <c r="P101" s="3" t="e">
        <f aca="false">P100+O101</f>
        <v>#VALUE!</v>
      </c>
      <c r="Q101" s="3"/>
      <c r="R101" s="3"/>
      <c r="S101" s="3"/>
      <c r="T101" s="3"/>
      <c r="W101" s="7"/>
      <c r="X101" s="8" t="n">
        <f aca="false">COUNTIF(B$2:B$430, W101) &gt; 0</f>
        <v>0</v>
      </c>
    </row>
    <row r="102" customFormat="false" ht="12.75" hidden="false" customHeight="true" outlineLevel="0" collapsed="false">
      <c r="A102" s="3" t="n">
        <v>23918</v>
      </c>
      <c r="B102" s="4" t="n">
        <v>14459</v>
      </c>
      <c r="C102" s="3" t="n">
        <v>944566</v>
      </c>
      <c r="D102" s="3" t="n">
        <v>5</v>
      </c>
      <c r="E102" s="5" t="n">
        <v>2022</v>
      </c>
      <c r="F102" s="6" t="n">
        <v>44942</v>
      </c>
      <c r="G102" s="6" t="n">
        <v>44562</v>
      </c>
      <c r="H102" s="3" t="n">
        <v>206</v>
      </c>
      <c r="I102" s="3" t="s">
        <v>22</v>
      </c>
      <c r="J102" s="3" t="n">
        <v>49.7</v>
      </c>
      <c r="K102" s="3" t="n">
        <v>49.7</v>
      </c>
      <c r="L102" s="3" t="n">
        <v>0</v>
      </c>
      <c r="M102" s="3" t="n">
        <v>0</v>
      </c>
      <c r="N102" s="3" t="n">
        <v>0</v>
      </c>
      <c r="O102" s="3" t="n">
        <v>49.7</v>
      </c>
      <c r="P102" s="3" t="e">
        <f aca="false">P101+O102</f>
        <v>#VALUE!</v>
      </c>
      <c r="Q102" s="3"/>
      <c r="R102" s="3"/>
      <c r="S102" s="3"/>
      <c r="T102" s="3"/>
      <c r="W102" s="7"/>
      <c r="X102" s="8" t="n">
        <f aca="false">COUNTIF(B$2:B$430, W102) &gt; 0</f>
        <v>0</v>
      </c>
    </row>
    <row r="103" customFormat="false" ht="12.75" hidden="false" customHeight="true" outlineLevel="0" collapsed="false">
      <c r="A103" s="3" t="n">
        <v>23918</v>
      </c>
      <c r="B103" s="4" t="n">
        <v>14459</v>
      </c>
      <c r="C103" s="3" t="n">
        <v>944566</v>
      </c>
      <c r="D103" s="3" t="n">
        <v>6</v>
      </c>
      <c r="E103" s="5" t="n">
        <v>2022</v>
      </c>
      <c r="F103" s="6" t="n">
        <v>44973</v>
      </c>
      <c r="G103" s="6" t="n">
        <v>44562</v>
      </c>
      <c r="H103" s="3" t="n">
        <v>206</v>
      </c>
      <c r="I103" s="3" t="s">
        <v>22</v>
      </c>
      <c r="J103" s="3" t="n">
        <v>49.84</v>
      </c>
      <c r="K103" s="3" t="n">
        <v>49.84</v>
      </c>
      <c r="L103" s="3" t="n">
        <v>0</v>
      </c>
      <c r="M103" s="3" t="n">
        <v>0</v>
      </c>
      <c r="N103" s="3" t="n">
        <v>0</v>
      </c>
      <c r="O103" s="3" t="n">
        <v>49.84</v>
      </c>
      <c r="P103" s="3" t="e">
        <f aca="false">P102+O103</f>
        <v>#VALUE!</v>
      </c>
      <c r="Q103" s="3"/>
      <c r="R103" s="3"/>
      <c r="S103" s="3"/>
      <c r="T103" s="3"/>
      <c r="W103" s="7"/>
      <c r="X103" s="8" t="n">
        <f aca="false">COUNTIF(B$2:B$430, W103) &gt; 0</f>
        <v>0</v>
      </c>
    </row>
    <row r="104" customFormat="false" ht="12.75" hidden="false" customHeight="true" outlineLevel="0" collapsed="false">
      <c r="A104" s="3" t="n">
        <v>23918</v>
      </c>
      <c r="B104" s="4" t="n">
        <v>14477</v>
      </c>
      <c r="C104" s="3" t="n">
        <v>944583</v>
      </c>
      <c r="D104" s="3" t="n">
        <v>1</v>
      </c>
      <c r="E104" s="5" t="n">
        <v>2022</v>
      </c>
      <c r="F104" s="6" t="n">
        <v>44819</v>
      </c>
      <c r="G104" s="6" t="n">
        <v>44562</v>
      </c>
      <c r="H104" s="3" t="n">
        <v>206</v>
      </c>
      <c r="I104" s="3" t="s">
        <v>22</v>
      </c>
      <c r="J104" s="3" t="n">
        <v>49.7</v>
      </c>
      <c r="K104" s="3" t="n">
        <v>49.7</v>
      </c>
      <c r="L104" s="3" t="n">
        <v>0</v>
      </c>
      <c r="M104" s="3" t="n">
        <v>0</v>
      </c>
      <c r="N104" s="3" t="n">
        <v>0</v>
      </c>
      <c r="O104" s="3" t="n">
        <v>49.7</v>
      </c>
      <c r="P104" s="3" t="e">
        <f aca="false">P103+O104</f>
        <v>#VALUE!</v>
      </c>
      <c r="Q104" s="3"/>
      <c r="R104" s="3"/>
      <c r="S104" s="3"/>
      <c r="T104" s="3"/>
      <c r="W104" s="7"/>
      <c r="X104" s="8" t="n">
        <f aca="false">COUNTIF(B$2:B$430, W104) &gt; 0</f>
        <v>0</v>
      </c>
    </row>
    <row r="105" customFormat="false" ht="12.75" hidden="false" customHeight="true" outlineLevel="0" collapsed="false">
      <c r="A105" s="3" t="n">
        <v>23918</v>
      </c>
      <c r="B105" s="4" t="n">
        <v>14477</v>
      </c>
      <c r="C105" s="3" t="n">
        <v>944583</v>
      </c>
      <c r="D105" s="3" t="n">
        <v>2</v>
      </c>
      <c r="E105" s="5" t="n">
        <v>2022</v>
      </c>
      <c r="F105" s="6" t="n">
        <v>44849</v>
      </c>
      <c r="G105" s="6" t="n">
        <v>44562</v>
      </c>
      <c r="H105" s="3" t="n">
        <v>206</v>
      </c>
      <c r="I105" s="3" t="s">
        <v>22</v>
      </c>
      <c r="J105" s="3" t="n">
        <v>49.7</v>
      </c>
      <c r="K105" s="3" t="n">
        <v>49.7</v>
      </c>
      <c r="L105" s="3" t="n">
        <v>0</v>
      </c>
      <c r="M105" s="3" t="n">
        <v>0</v>
      </c>
      <c r="N105" s="3" t="n">
        <v>0</v>
      </c>
      <c r="O105" s="3" t="n">
        <v>49.7</v>
      </c>
      <c r="P105" s="3" t="e">
        <f aca="false">P104+O105</f>
        <v>#VALUE!</v>
      </c>
      <c r="Q105" s="3"/>
      <c r="R105" s="3"/>
      <c r="S105" s="3"/>
      <c r="T105" s="3"/>
      <c r="W105" s="7"/>
      <c r="X105" s="8" t="n">
        <f aca="false">COUNTIF(B$2:B$430, W105) &gt; 0</f>
        <v>0</v>
      </c>
    </row>
    <row r="106" customFormat="false" ht="12.75" hidden="false" customHeight="true" outlineLevel="0" collapsed="false">
      <c r="A106" s="3" t="n">
        <v>23918</v>
      </c>
      <c r="B106" s="4" t="n">
        <v>14477</v>
      </c>
      <c r="C106" s="3" t="n">
        <v>944583</v>
      </c>
      <c r="D106" s="3" t="n">
        <v>3</v>
      </c>
      <c r="E106" s="5" t="n">
        <v>2022</v>
      </c>
      <c r="F106" s="6" t="n">
        <v>44880</v>
      </c>
      <c r="G106" s="6" t="n">
        <v>44562</v>
      </c>
      <c r="H106" s="3" t="n">
        <v>206</v>
      </c>
      <c r="I106" s="3" t="s">
        <v>22</v>
      </c>
      <c r="J106" s="3" t="n">
        <v>49.7</v>
      </c>
      <c r="K106" s="3" t="n">
        <v>49.7</v>
      </c>
      <c r="L106" s="3" t="n">
        <v>0</v>
      </c>
      <c r="M106" s="3" t="n">
        <v>0</v>
      </c>
      <c r="N106" s="3" t="n">
        <v>0</v>
      </c>
      <c r="O106" s="3" t="n">
        <v>49.7</v>
      </c>
      <c r="P106" s="3" t="e">
        <f aca="false">P105+O106</f>
        <v>#VALUE!</v>
      </c>
      <c r="Q106" s="3"/>
      <c r="R106" s="3"/>
      <c r="S106" s="3"/>
      <c r="T106" s="3"/>
      <c r="W106" s="7"/>
      <c r="X106" s="8" t="n">
        <f aca="false">COUNTIF(B$2:B$430, W106) &gt; 0</f>
        <v>0</v>
      </c>
    </row>
    <row r="107" customFormat="false" ht="12.75" hidden="false" customHeight="true" outlineLevel="0" collapsed="false">
      <c r="A107" s="3" t="n">
        <v>23918</v>
      </c>
      <c r="B107" s="4" t="n">
        <v>14477</v>
      </c>
      <c r="C107" s="3" t="n">
        <v>944583</v>
      </c>
      <c r="D107" s="3" t="n">
        <v>4</v>
      </c>
      <c r="E107" s="5" t="n">
        <v>2022</v>
      </c>
      <c r="F107" s="6" t="n">
        <v>44910</v>
      </c>
      <c r="G107" s="6" t="n">
        <v>44562</v>
      </c>
      <c r="H107" s="3" t="n">
        <v>206</v>
      </c>
      <c r="I107" s="3" t="s">
        <v>22</v>
      </c>
      <c r="J107" s="3" t="n">
        <v>49.7</v>
      </c>
      <c r="K107" s="3" t="n">
        <v>49.7</v>
      </c>
      <c r="L107" s="3" t="n">
        <v>0</v>
      </c>
      <c r="M107" s="3" t="n">
        <v>0</v>
      </c>
      <c r="N107" s="3" t="n">
        <v>0</v>
      </c>
      <c r="O107" s="3" t="n">
        <v>49.7</v>
      </c>
      <c r="P107" s="3" t="e">
        <f aca="false">P106+O107</f>
        <v>#VALUE!</v>
      </c>
      <c r="Q107" s="3"/>
      <c r="R107" s="3"/>
      <c r="S107" s="3"/>
      <c r="T107" s="3"/>
      <c r="W107" s="7"/>
      <c r="X107" s="8" t="n">
        <f aca="false">COUNTIF(B$2:B$430, W107) &gt; 0</f>
        <v>0</v>
      </c>
    </row>
    <row r="108" customFormat="false" ht="12.75" hidden="false" customHeight="true" outlineLevel="0" collapsed="false">
      <c r="A108" s="3" t="n">
        <v>23918</v>
      </c>
      <c r="B108" s="4" t="n">
        <v>14477</v>
      </c>
      <c r="C108" s="3" t="n">
        <v>944583</v>
      </c>
      <c r="D108" s="3" t="n">
        <v>5</v>
      </c>
      <c r="E108" s="5" t="n">
        <v>2022</v>
      </c>
      <c r="F108" s="6" t="n">
        <v>44942</v>
      </c>
      <c r="G108" s="6" t="n">
        <v>44562</v>
      </c>
      <c r="H108" s="3" t="n">
        <v>206</v>
      </c>
      <c r="I108" s="3" t="s">
        <v>22</v>
      </c>
      <c r="J108" s="3" t="n">
        <v>49.7</v>
      </c>
      <c r="K108" s="3" t="n">
        <v>49.7</v>
      </c>
      <c r="L108" s="3" t="n">
        <v>0</v>
      </c>
      <c r="M108" s="3" t="n">
        <v>0</v>
      </c>
      <c r="N108" s="3" t="n">
        <v>0</v>
      </c>
      <c r="O108" s="3" t="n">
        <v>49.7</v>
      </c>
      <c r="P108" s="3" t="e">
        <f aca="false">P107+O108</f>
        <v>#VALUE!</v>
      </c>
      <c r="Q108" s="3"/>
      <c r="R108" s="3"/>
      <c r="S108" s="3"/>
      <c r="T108" s="3"/>
      <c r="W108" s="7"/>
      <c r="X108" s="8" t="n">
        <f aca="false">COUNTIF(B$2:B$430, W108) &gt; 0</f>
        <v>0</v>
      </c>
    </row>
    <row r="109" customFormat="false" ht="12.75" hidden="false" customHeight="true" outlineLevel="0" collapsed="false">
      <c r="A109" s="3" t="n">
        <v>23918</v>
      </c>
      <c r="B109" s="4" t="n">
        <v>14477</v>
      </c>
      <c r="C109" s="3" t="n">
        <v>944583</v>
      </c>
      <c r="D109" s="3" t="n">
        <v>6</v>
      </c>
      <c r="E109" s="5" t="n">
        <v>2022</v>
      </c>
      <c r="F109" s="6" t="n">
        <v>44973</v>
      </c>
      <c r="G109" s="6" t="n">
        <v>44562</v>
      </c>
      <c r="H109" s="3" t="n">
        <v>206</v>
      </c>
      <c r="I109" s="3" t="s">
        <v>22</v>
      </c>
      <c r="J109" s="3" t="n">
        <v>49.84</v>
      </c>
      <c r="K109" s="3" t="n">
        <v>49.84</v>
      </c>
      <c r="L109" s="3" t="n">
        <v>0</v>
      </c>
      <c r="M109" s="3" t="n">
        <v>0</v>
      </c>
      <c r="N109" s="3" t="n">
        <v>0</v>
      </c>
      <c r="O109" s="3" t="n">
        <v>49.84</v>
      </c>
      <c r="P109" s="3" t="e">
        <f aca="false">P108+O109</f>
        <v>#VALUE!</v>
      </c>
      <c r="Q109" s="3"/>
      <c r="R109" s="3"/>
      <c r="S109" s="3"/>
      <c r="T109" s="3"/>
      <c r="W109" s="7"/>
      <c r="X109" s="8" t="n">
        <f aca="false">COUNTIF(B$2:B$430, W109) &gt; 0</f>
        <v>0</v>
      </c>
    </row>
    <row r="110" customFormat="false" ht="12.75" hidden="false" customHeight="true" outlineLevel="0" collapsed="false">
      <c r="A110" s="3" t="n">
        <v>23918</v>
      </c>
      <c r="B110" s="4" t="n">
        <v>14548</v>
      </c>
      <c r="C110" s="3" t="n">
        <v>944643</v>
      </c>
      <c r="D110" s="3" t="n">
        <v>1</v>
      </c>
      <c r="E110" s="5" t="n">
        <v>2022</v>
      </c>
      <c r="F110" s="6" t="n">
        <v>44819</v>
      </c>
      <c r="G110" s="6" t="n">
        <v>44562</v>
      </c>
      <c r="H110" s="3" t="n">
        <v>206</v>
      </c>
      <c r="I110" s="3" t="s">
        <v>22</v>
      </c>
      <c r="J110" s="3" t="n">
        <v>49.7</v>
      </c>
      <c r="K110" s="3" t="n">
        <v>49.7</v>
      </c>
      <c r="L110" s="3" t="n">
        <v>0</v>
      </c>
      <c r="M110" s="3" t="n">
        <v>0</v>
      </c>
      <c r="N110" s="3" t="n">
        <v>0</v>
      </c>
      <c r="O110" s="3" t="n">
        <v>49.7</v>
      </c>
      <c r="P110" s="3" t="e">
        <f aca="false">P109+O110</f>
        <v>#VALUE!</v>
      </c>
      <c r="Q110" s="3"/>
      <c r="R110" s="3"/>
      <c r="S110" s="3"/>
      <c r="T110" s="3"/>
      <c r="W110" s="7"/>
      <c r="X110" s="8" t="n">
        <f aca="false">COUNTIF(B$2:B$430, W110) &gt; 0</f>
        <v>0</v>
      </c>
    </row>
    <row r="111" customFormat="false" ht="12.75" hidden="false" customHeight="true" outlineLevel="0" collapsed="false">
      <c r="A111" s="3" t="n">
        <v>23918</v>
      </c>
      <c r="B111" s="4" t="n">
        <v>14548</v>
      </c>
      <c r="C111" s="3" t="n">
        <v>944643</v>
      </c>
      <c r="D111" s="3" t="n">
        <v>2</v>
      </c>
      <c r="E111" s="5" t="n">
        <v>2022</v>
      </c>
      <c r="F111" s="6" t="n">
        <v>44849</v>
      </c>
      <c r="G111" s="6" t="n">
        <v>44562</v>
      </c>
      <c r="H111" s="3" t="n">
        <v>206</v>
      </c>
      <c r="I111" s="3" t="s">
        <v>22</v>
      </c>
      <c r="J111" s="3" t="n">
        <v>49.7</v>
      </c>
      <c r="K111" s="3" t="n">
        <v>49.7</v>
      </c>
      <c r="L111" s="3" t="n">
        <v>0</v>
      </c>
      <c r="M111" s="3" t="n">
        <v>0</v>
      </c>
      <c r="N111" s="3" t="n">
        <v>0</v>
      </c>
      <c r="O111" s="3" t="n">
        <v>49.7</v>
      </c>
      <c r="P111" s="3" t="e">
        <f aca="false">P110+O111</f>
        <v>#VALUE!</v>
      </c>
      <c r="Q111" s="3"/>
      <c r="R111" s="3"/>
      <c r="S111" s="3"/>
      <c r="T111" s="3"/>
      <c r="W111" s="7"/>
      <c r="X111" s="8" t="n">
        <f aca="false">COUNTIF(B$2:B$430, W111) &gt; 0</f>
        <v>0</v>
      </c>
    </row>
    <row r="112" customFormat="false" ht="12.75" hidden="false" customHeight="true" outlineLevel="0" collapsed="false">
      <c r="A112" s="3" t="n">
        <v>23918</v>
      </c>
      <c r="B112" s="4" t="n">
        <v>14548</v>
      </c>
      <c r="C112" s="3" t="n">
        <v>944643</v>
      </c>
      <c r="D112" s="3" t="n">
        <v>3</v>
      </c>
      <c r="E112" s="5" t="n">
        <v>2022</v>
      </c>
      <c r="F112" s="6" t="n">
        <v>44880</v>
      </c>
      <c r="G112" s="6" t="n">
        <v>44562</v>
      </c>
      <c r="H112" s="3" t="n">
        <v>206</v>
      </c>
      <c r="I112" s="3" t="s">
        <v>22</v>
      </c>
      <c r="J112" s="3" t="n">
        <v>49.7</v>
      </c>
      <c r="K112" s="3" t="n">
        <v>49.7</v>
      </c>
      <c r="L112" s="3" t="n">
        <v>0</v>
      </c>
      <c r="M112" s="3" t="n">
        <v>0</v>
      </c>
      <c r="N112" s="3" t="n">
        <v>0</v>
      </c>
      <c r="O112" s="3" t="n">
        <v>49.7</v>
      </c>
      <c r="P112" s="3" t="e">
        <f aca="false">P111+O112</f>
        <v>#VALUE!</v>
      </c>
      <c r="Q112" s="3"/>
      <c r="R112" s="3"/>
      <c r="S112" s="3"/>
      <c r="T112" s="3"/>
      <c r="W112" s="7"/>
      <c r="X112" s="8" t="n">
        <f aca="false">COUNTIF(B$2:B$430, W112) &gt; 0</f>
        <v>0</v>
      </c>
    </row>
    <row r="113" customFormat="false" ht="12.75" hidden="false" customHeight="true" outlineLevel="0" collapsed="false">
      <c r="A113" s="3" t="n">
        <v>23918</v>
      </c>
      <c r="B113" s="4" t="n">
        <v>14548</v>
      </c>
      <c r="C113" s="3" t="n">
        <v>944643</v>
      </c>
      <c r="D113" s="3" t="n">
        <v>4</v>
      </c>
      <c r="E113" s="5" t="n">
        <v>2022</v>
      </c>
      <c r="F113" s="6" t="n">
        <v>44910</v>
      </c>
      <c r="G113" s="6" t="n">
        <v>44562</v>
      </c>
      <c r="H113" s="3" t="n">
        <v>206</v>
      </c>
      <c r="I113" s="3" t="s">
        <v>22</v>
      </c>
      <c r="J113" s="3" t="n">
        <v>49.7</v>
      </c>
      <c r="K113" s="3" t="n">
        <v>49.7</v>
      </c>
      <c r="L113" s="3" t="n">
        <v>0</v>
      </c>
      <c r="M113" s="3" t="n">
        <v>0</v>
      </c>
      <c r="N113" s="3" t="n">
        <v>0</v>
      </c>
      <c r="O113" s="3" t="n">
        <v>49.7</v>
      </c>
      <c r="P113" s="3" t="e">
        <f aca="false">P112+O113</f>
        <v>#VALUE!</v>
      </c>
      <c r="Q113" s="3"/>
      <c r="R113" s="3"/>
      <c r="S113" s="3"/>
      <c r="T113" s="3"/>
      <c r="W113" s="7"/>
      <c r="X113" s="8" t="n">
        <f aca="false">COUNTIF(B$2:B$430, W113) &gt; 0</f>
        <v>0</v>
      </c>
    </row>
    <row r="114" customFormat="false" ht="12.75" hidden="false" customHeight="true" outlineLevel="0" collapsed="false">
      <c r="A114" s="3" t="n">
        <v>23918</v>
      </c>
      <c r="B114" s="4" t="n">
        <v>14548</v>
      </c>
      <c r="C114" s="3" t="n">
        <v>944643</v>
      </c>
      <c r="D114" s="3" t="n">
        <v>5</v>
      </c>
      <c r="E114" s="5" t="n">
        <v>2022</v>
      </c>
      <c r="F114" s="6" t="n">
        <v>44942</v>
      </c>
      <c r="G114" s="6" t="n">
        <v>44562</v>
      </c>
      <c r="H114" s="3" t="n">
        <v>206</v>
      </c>
      <c r="I114" s="3" t="s">
        <v>22</v>
      </c>
      <c r="J114" s="3" t="n">
        <v>49.7</v>
      </c>
      <c r="K114" s="3" t="n">
        <v>49.7</v>
      </c>
      <c r="L114" s="3" t="n">
        <v>0</v>
      </c>
      <c r="M114" s="3" t="n">
        <v>0</v>
      </c>
      <c r="N114" s="3" t="n">
        <v>0</v>
      </c>
      <c r="O114" s="3" t="n">
        <v>49.7</v>
      </c>
      <c r="P114" s="3" t="e">
        <f aca="false">P113+O114</f>
        <v>#VALUE!</v>
      </c>
      <c r="Q114" s="3"/>
      <c r="R114" s="3"/>
      <c r="S114" s="3"/>
      <c r="T114" s="3"/>
      <c r="W114" s="7"/>
      <c r="X114" s="8" t="n">
        <f aca="false">COUNTIF(B$2:B$430, W114) &gt; 0</f>
        <v>0</v>
      </c>
    </row>
    <row r="115" customFormat="false" ht="12.75" hidden="false" customHeight="true" outlineLevel="0" collapsed="false">
      <c r="A115" s="3" t="n">
        <v>23918</v>
      </c>
      <c r="B115" s="4" t="n">
        <v>14548</v>
      </c>
      <c r="C115" s="3" t="n">
        <v>944643</v>
      </c>
      <c r="D115" s="3" t="n">
        <v>6</v>
      </c>
      <c r="E115" s="5" t="n">
        <v>2022</v>
      </c>
      <c r="F115" s="6" t="n">
        <v>44973</v>
      </c>
      <c r="G115" s="6" t="n">
        <v>44562</v>
      </c>
      <c r="H115" s="3" t="n">
        <v>206</v>
      </c>
      <c r="I115" s="3" t="s">
        <v>22</v>
      </c>
      <c r="J115" s="3" t="n">
        <v>49.84</v>
      </c>
      <c r="K115" s="3" t="n">
        <v>49.84</v>
      </c>
      <c r="L115" s="3" t="n">
        <v>0</v>
      </c>
      <c r="M115" s="3" t="n">
        <v>0</v>
      </c>
      <c r="N115" s="3" t="n">
        <v>0</v>
      </c>
      <c r="O115" s="3" t="n">
        <v>49.84</v>
      </c>
      <c r="P115" s="3" t="e">
        <f aca="false">P114+O115</f>
        <v>#VALUE!</v>
      </c>
      <c r="Q115" s="3"/>
      <c r="R115" s="3"/>
      <c r="S115" s="3"/>
      <c r="T115" s="3"/>
      <c r="W115" s="7"/>
      <c r="X115" s="8" t="n">
        <f aca="false">COUNTIF(B$2:B$430, W115) &gt; 0</f>
        <v>0</v>
      </c>
    </row>
    <row r="116" customFormat="false" ht="12.75" hidden="false" customHeight="true" outlineLevel="0" collapsed="false">
      <c r="A116" s="3" t="n">
        <v>23918</v>
      </c>
      <c r="B116" s="4" t="n">
        <v>14555</v>
      </c>
      <c r="C116" s="3" t="n">
        <v>944650</v>
      </c>
      <c r="D116" s="3" t="n">
        <v>1</v>
      </c>
      <c r="E116" s="5" t="n">
        <v>2022</v>
      </c>
      <c r="F116" s="6" t="n">
        <v>44819</v>
      </c>
      <c r="G116" s="6" t="n">
        <v>44562</v>
      </c>
      <c r="H116" s="3" t="n">
        <v>206</v>
      </c>
      <c r="I116" s="3" t="s">
        <v>22</v>
      </c>
      <c r="J116" s="3" t="n">
        <v>49.7</v>
      </c>
      <c r="K116" s="3" t="n">
        <v>49.7</v>
      </c>
      <c r="L116" s="3" t="n">
        <v>0</v>
      </c>
      <c r="M116" s="3" t="n">
        <v>0</v>
      </c>
      <c r="N116" s="3" t="n">
        <v>0</v>
      </c>
      <c r="O116" s="3" t="n">
        <v>49.7</v>
      </c>
      <c r="P116" s="3" t="e">
        <f aca="false">P115+O116</f>
        <v>#VALUE!</v>
      </c>
      <c r="Q116" s="3"/>
      <c r="R116" s="3"/>
      <c r="S116" s="3"/>
      <c r="T116" s="3"/>
      <c r="W116" s="7"/>
      <c r="X116" s="8" t="n">
        <f aca="false">COUNTIF(B$2:B$430, W116) &gt; 0</f>
        <v>0</v>
      </c>
    </row>
    <row r="117" customFormat="false" ht="12.75" hidden="false" customHeight="true" outlineLevel="0" collapsed="false">
      <c r="A117" s="3" t="n">
        <v>23918</v>
      </c>
      <c r="B117" s="4" t="n">
        <v>14555</v>
      </c>
      <c r="C117" s="3" t="n">
        <v>944650</v>
      </c>
      <c r="D117" s="3" t="n">
        <v>2</v>
      </c>
      <c r="E117" s="5" t="n">
        <v>2022</v>
      </c>
      <c r="F117" s="6" t="n">
        <v>44849</v>
      </c>
      <c r="G117" s="6" t="n">
        <v>44562</v>
      </c>
      <c r="H117" s="3" t="n">
        <v>206</v>
      </c>
      <c r="I117" s="3" t="s">
        <v>22</v>
      </c>
      <c r="J117" s="3" t="n">
        <v>49.7</v>
      </c>
      <c r="K117" s="3" t="n">
        <v>49.7</v>
      </c>
      <c r="L117" s="3" t="n">
        <v>0</v>
      </c>
      <c r="M117" s="3" t="n">
        <v>0</v>
      </c>
      <c r="N117" s="3" t="n">
        <v>0</v>
      </c>
      <c r="O117" s="3" t="n">
        <v>49.7</v>
      </c>
      <c r="P117" s="3" t="e">
        <f aca="false">P116+O117</f>
        <v>#VALUE!</v>
      </c>
      <c r="Q117" s="3"/>
      <c r="R117" s="3"/>
      <c r="S117" s="3"/>
      <c r="T117" s="3"/>
      <c r="W117" s="7"/>
      <c r="X117" s="8" t="n">
        <f aca="false">COUNTIF(B$2:B$430, W117) &gt; 0</f>
        <v>0</v>
      </c>
    </row>
    <row r="118" customFormat="false" ht="12.75" hidden="false" customHeight="true" outlineLevel="0" collapsed="false">
      <c r="A118" s="3" t="n">
        <v>23918</v>
      </c>
      <c r="B118" s="4" t="n">
        <v>14555</v>
      </c>
      <c r="C118" s="3" t="n">
        <v>944650</v>
      </c>
      <c r="D118" s="3" t="n">
        <v>3</v>
      </c>
      <c r="E118" s="5" t="n">
        <v>2022</v>
      </c>
      <c r="F118" s="6" t="n">
        <v>44880</v>
      </c>
      <c r="G118" s="6" t="n">
        <v>44562</v>
      </c>
      <c r="H118" s="3" t="n">
        <v>206</v>
      </c>
      <c r="I118" s="3" t="s">
        <v>22</v>
      </c>
      <c r="J118" s="3" t="n">
        <v>49.7</v>
      </c>
      <c r="K118" s="3" t="n">
        <v>49.7</v>
      </c>
      <c r="L118" s="3" t="n">
        <v>0</v>
      </c>
      <c r="M118" s="3" t="n">
        <v>0</v>
      </c>
      <c r="N118" s="3" t="n">
        <v>0</v>
      </c>
      <c r="O118" s="3" t="n">
        <v>49.7</v>
      </c>
      <c r="P118" s="3" t="e">
        <f aca="false">P117+O118</f>
        <v>#VALUE!</v>
      </c>
      <c r="Q118" s="3"/>
      <c r="R118" s="3"/>
      <c r="S118" s="3"/>
      <c r="T118" s="3"/>
      <c r="W118" s="7"/>
      <c r="X118" s="8" t="n">
        <f aca="false">COUNTIF(B$2:B$430, W118) &gt; 0</f>
        <v>0</v>
      </c>
    </row>
    <row r="119" customFormat="false" ht="12.75" hidden="false" customHeight="true" outlineLevel="0" collapsed="false">
      <c r="A119" s="3" t="n">
        <v>23918</v>
      </c>
      <c r="B119" s="4" t="n">
        <v>14555</v>
      </c>
      <c r="C119" s="3" t="n">
        <v>944650</v>
      </c>
      <c r="D119" s="3" t="n">
        <v>4</v>
      </c>
      <c r="E119" s="5" t="n">
        <v>2022</v>
      </c>
      <c r="F119" s="6" t="n">
        <v>44910</v>
      </c>
      <c r="G119" s="6" t="n">
        <v>44562</v>
      </c>
      <c r="H119" s="3" t="n">
        <v>206</v>
      </c>
      <c r="I119" s="3" t="s">
        <v>22</v>
      </c>
      <c r="J119" s="3" t="n">
        <v>49.7</v>
      </c>
      <c r="K119" s="3" t="n">
        <v>49.7</v>
      </c>
      <c r="L119" s="3" t="n">
        <v>0</v>
      </c>
      <c r="M119" s="3" t="n">
        <v>0</v>
      </c>
      <c r="N119" s="3" t="n">
        <v>0</v>
      </c>
      <c r="O119" s="3" t="n">
        <v>49.7</v>
      </c>
      <c r="P119" s="3" t="e">
        <f aca="false">P118+O119</f>
        <v>#VALUE!</v>
      </c>
      <c r="Q119" s="3"/>
      <c r="R119" s="3"/>
      <c r="S119" s="3"/>
      <c r="T119" s="3"/>
      <c r="W119" s="7"/>
      <c r="X119" s="8" t="n">
        <f aca="false">COUNTIF(B$2:B$430, W119) &gt; 0</f>
        <v>0</v>
      </c>
    </row>
    <row r="120" customFormat="false" ht="12.75" hidden="false" customHeight="true" outlineLevel="0" collapsed="false">
      <c r="A120" s="3" t="n">
        <v>23918</v>
      </c>
      <c r="B120" s="4" t="n">
        <v>14555</v>
      </c>
      <c r="C120" s="3" t="n">
        <v>944650</v>
      </c>
      <c r="D120" s="3" t="n">
        <v>5</v>
      </c>
      <c r="E120" s="5" t="n">
        <v>2022</v>
      </c>
      <c r="F120" s="6" t="n">
        <v>44942</v>
      </c>
      <c r="G120" s="6" t="n">
        <v>44562</v>
      </c>
      <c r="H120" s="3" t="n">
        <v>206</v>
      </c>
      <c r="I120" s="3" t="s">
        <v>22</v>
      </c>
      <c r="J120" s="3" t="n">
        <v>49.7</v>
      </c>
      <c r="K120" s="3" t="n">
        <v>49.7</v>
      </c>
      <c r="L120" s="3" t="n">
        <v>0</v>
      </c>
      <c r="M120" s="3" t="n">
        <v>0</v>
      </c>
      <c r="N120" s="3" t="n">
        <v>0</v>
      </c>
      <c r="O120" s="3" t="n">
        <v>49.7</v>
      </c>
      <c r="P120" s="3" t="e">
        <f aca="false">P119+O120</f>
        <v>#VALUE!</v>
      </c>
      <c r="Q120" s="3"/>
      <c r="R120" s="3"/>
      <c r="S120" s="3"/>
      <c r="T120" s="3"/>
      <c r="W120" s="7"/>
      <c r="X120" s="8" t="n">
        <f aca="false">COUNTIF(B$2:B$430, W120) &gt; 0</f>
        <v>0</v>
      </c>
    </row>
    <row r="121" customFormat="false" ht="12.75" hidden="false" customHeight="true" outlineLevel="0" collapsed="false">
      <c r="A121" s="3" t="n">
        <v>23918</v>
      </c>
      <c r="B121" s="4" t="n">
        <v>14555</v>
      </c>
      <c r="C121" s="3" t="n">
        <v>944650</v>
      </c>
      <c r="D121" s="3" t="n">
        <v>6</v>
      </c>
      <c r="E121" s="5" t="n">
        <v>2022</v>
      </c>
      <c r="F121" s="6" t="n">
        <v>44973</v>
      </c>
      <c r="G121" s="6" t="n">
        <v>44562</v>
      </c>
      <c r="H121" s="3" t="n">
        <v>206</v>
      </c>
      <c r="I121" s="3" t="s">
        <v>22</v>
      </c>
      <c r="J121" s="3" t="n">
        <v>49.84</v>
      </c>
      <c r="K121" s="3" t="n">
        <v>49.84</v>
      </c>
      <c r="L121" s="3" t="n">
        <v>0</v>
      </c>
      <c r="M121" s="3" t="n">
        <v>0</v>
      </c>
      <c r="N121" s="3" t="n">
        <v>0</v>
      </c>
      <c r="O121" s="3" t="n">
        <v>49.84</v>
      </c>
      <c r="P121" s="3" t="e">
        <f aca="false">P120+O121</f>
        <v>#VALUE!</v>
      </c>
      <c r="Q121" s="3"/>
      <c r="R121" s="3"/>
      <c r="S121" s="3"/>
      <c r="T121" s="3"/>
      <c r="W121" s="7"/>
      <c r="X121" s="8" t="n">
        <f aca="false">COUNTIF(B$2:B$430, W121) &gt; 0</f>
        <v>0</v>
      </c>
    </row>
    <row r="122" customFormat="false" ht="12.75" hidden="false" customHeight="true" outlineLevel="0" collapsed="false">
      <c r="A122" s="3" t="n">
        <v>23918</v>
      </c>
      <c r="B122" s="4" t="n">
        <v>14574</v>
      </c>
      <c r="C122" s="3" t="n">
        <v>944668</v>
      </c>
      <c r="D122" s="3" t="n">
        <v>1</v>
      </c>
      <c r="E122" s="5" t="n">
        <v>2022</v>
      </c>
      <c r="F122" s="6" t="n">
        <v>44819</v>
      </c>
      <c r="G122" s="6" t="n">
        <v>44562</v>
      </c>
      <c r="H122" s="3" t="n">
        <v>206</v>
      </c>
      <c r="I122" s="3" t="s">
        <v>22</v>
      </c>
      <c r="J122" s="3" t="n">
        <v>49.7</v>
      </c>
      <c r="K122" s="3" t="n">
        <v>49.7</v>
      </c>
      <c r="L122" s="3" t="n">
        <v>0</v>
      </c>
      <c r="M122" s="3" t="n">
        <v>0</v>
      </c>
      <c r="N122" s="3" t="n">
        <v>0</v>
      </c>
      <c r="O122" s="3" t="n">
        <v>49.7</v>
      </c>
      <c r="P122" s="3" t="e">
        <f aca="false">P121+O122</f>
        <v>#VALUE!</v>
      </c>
      <c r="Q122" s="3"/>
      <c r="R122" s="3"/>
      <c r="S122" s="3"/>
      <c r="T122" s="3"/>
      <c r="W122" s="7"/>
      <c r="X122" s="8" t="n">
        <f aca="false">COUNTIF(B$2:B$430, W122) &gt; 0</f>
        <v>0</v>
      </c>
    </row>
    <row r="123" customFormat="false" ht="12.75" hidden="false" customHeight="true" outlineLevel="0" collapsed="false">
      <c r="A123" s="3" t="n">
        <v>23918</v>
      </c>
      <c r="B123" s="4" t="n">
        <v>14574</v>
      </c>
      <c r="C123" s="3" t="n">
        <v>944668</v>
      </c>
      <c r="D123" s="3" t="n">
        <v>2</v>
      </c>
      <c r="E123" s="5" t="n">
        <v>2022</v>
      </c>
      <c r="F123" s="6" t="n">
        <v>44849</v>
      </c>
      <c r="G123" s="6" t="n">
        <v>44562</v>
      </c>
      <c r="H123" s="3" t="n">
        <v>206</v>
      </c>
      <c r="I123" s="3" t="s">
        <v>22</v>
      </c>
      <c r="J123" s="3" t="n">
        <v>49.7</v>
      </c>
      <c r="K123" s="3" t="n">
        <v>49.7</v>
      </c>
      <c r="L123" s="3" t="n">
        <v>0</v>
      </c>
      <c r="M123" s="3" t="n">
        <v>0</v>
      </c>
      <c r="N123" s="3" t="n">
        <v>0</v>
      </c>
      <c r="O123" s="3" t="n">
        <v>49.7</v>
      </c>
      <c r="P123" s="3" t="e">
        <f aca="false">P122+O123</f>
        <v>#VALUE!</v>
      </c>
      <c r="Q123" s="3"/>
      <c r="R123" s="3"/>
      <c r="S123" s="3"/>
      <c r="T123" s="3"/>
      <c r="W123" s="7"/>
      <c r="X123" s="8" t="n">
        <f aca="false">COUNTIF(B$2:B$430, W123) &gt; 0</f>
        <v>0</v>
      </c>
    </row>
    <row r="124" customFormat="false" ht="12.75" hidden="false" customHeight="true" outlineLevel="0" collapsed="false">
      <c r="A124" s="3" t="n">
        <v>23918</v>
      </c>
      <c r="B124" s="4" t="n">
        <v>14574</v>
      </c>
      <c r="C124" s="3" t="n">
        <v>944668</v>
      </c>
      <c r="D124" s="3" t="n">
        <v>3</v>
      </c>
      <c r="E124" s="5" t="n">
        <v>2022</v>
      </c>
      <c r="F124" s="6" t="n">
        <v>44880</v>
      </c>
      <c r="G124" s="6" t="n">
        <v>44562</v>
      </c>
      <c r="H124" s="3" t="n">
        <v>206</v>
      </c>
      <c r="I124" s="3" t="s">
        <v>22</v>
      </c>
      <c r="J124" s="3" t="n">
        <v>49.7</v>
      </c>
      <c r="K124" s="3" t="n">
        <v>49.7</v>
      </c>
      <c r="L124" s="3" t="n">
        <v>0</v>
      </c>
      <c r="M124" s="3" t="n">
        <v>0</v>
      </c>
      <c r="N124" s="3" t="n">
        <v>0</v>
      </c>
      <c r="O124" s="3" t="n">
        <v>49.7</v>
      </c>
      <c r="P124" s="3" t="e">
        <f aca="false">P123+O124</f>
        <v>#VALUE!</v>
      </c>
      <c r="Q124" s="3"/>
      <c r="R124" s="3"/>
      <c r="S124" s="3"/>
      <c r="T124" s="3"/>
      <c r="W124" s="7"/>
      <c r="X124" s="8" t="n">
        <f aca="false">COUNTIF(B$2:B$430, W124) &gt; 0</f>
        <v>0</v>
      </c>
    </row>
    <row r="125" customFormat="false" ht="12.75" hidden="false" customHeight="true" outlineLevel="0" collapsed="false">
      <c r="A125" s="3" t="n">
        <v>23918</v>
      </c>
      <c r="B125" s="4" t="n">
        <v>14574</v>
      </c>
      <c r="C125" s="3" t="n">
        <v>944668</v>
      </c>
      <c r="D125" s="3" t="n">
        <v>4</v>
      </c>
      <c r="E125" s="5" t="n">
        <v>2022</v>
      </c>
      <c r="F125" s="6" t="n">
        <v>44910</v>
      </c>
      <c r="G125" s="6" t="n">
        <v>44562</v>
      </c>
      <c r="H125" s="3" t="n">
        <v>206</v>
      </c>
      <c r="I125" s="3" t="s">
        <v>22</v>
      </c>
      <c r="J125" s="3" t="n">
        <v>49.7</v>
      </c>
      <c r="K125" s="3" t="n">
        <v>49.7</v>
      </c>
      <c r="L125" s="3" t="n">
        <v>0</v>
      </c>
      <c r="M125" s="3" t="n">
        <v>0</v>
      </c>
      <c r="N125" s="3" t="n">
        <v>0</v>
      </c>
      <c r="O125" s="3" t="n">
        <v>49.7</v>
      </c>
      <c r="P125" s="3" t="e">
        <f aca="false">P124+O125</f>
        <v>#VALUE!</v>
      </c>
      <c r="Q125" s="3"/>
      <c r="R125" s="3"/>
      <c r="S125" s="3"/>
      <c r="T125" s="3"/>
      <c r="W125" s="7"/>
      <c r="X125" s="8" t="n">
        <f aca="false">COUNTIF(B$2:B$430, W125) &gt; 0</f>
        <v>0</v>
      </c>
    </row>
    <row r="126" customFormat="false" ht="12.75" hidden="false" customHeight="true" outlineLevel="0" collapsed="false">
      <c r="A126" s="3" t="n">
        <v>23918</v>
      </c>
      <c r="B126" s="4" t="n">
        <v>14574</v>
      </c>
      <c r="C126" s="3" t="n">
        <v>944668</v>
      </c>
      <c r="D126" s="3" t="n">
        <v>5</v>
      </c>
      <c r="E126" s="5" t="n">
        <v>2022</v>
      </c>
      <c r="F126" s="6" t="n">
        <v>44942</v>
      </c>
      <c r="G126" s="6" t="n">
        <v>44562</v>
      </c>
      <c r="H126" s="3" t="n">
        <v>206</v>
      </c>
      <c r="I126" s="3" t="s">
        <v>22</v>
      </c>
      <c r="J126" s="3" t="n">
        <v>49.7</v>
      </c>
      <c r="K126" s="3" t="n">
        <v>49.7</v>
      </c>
      <c r="L126" s="3" t="n">
        <v>0</v>
      </c>
      <c r="M126" s="3" t="n">
        <v>0</v>
      </c>
      <c r="N126" s="3" t="n">
        <v>0</v>
      </c>
      <c r="O126" s="3" t="n">
        <v>49.7</v>
      </c>
      <c r="P126" s="3" t="e">
        <f aca="false">P125+O126</f>
        <v>#VALUE!</v>
      </c>
      <c r="Q126" s="3"/>
      <c r="R126" s="3"/>
      <c r="S126" s="3"/>
      <c r="T126" s="3"/>
      <c r="W126" s="7"/>
      <c r="X126" s="8" t="n">
        <f aca="false">COUNTIF(B$2:B$430, W126) &gt; 0</f>
        <v>0</v>
      </c>
    </row>
    <row r="127" customFormat="false" ht="12.75" hidden="false" customHeight="true" outlineLevel="0" collapsed="false">
      <c r="A127" s="3" t="n">
        <v>23918</v>
      </c>
      <c r="B127" s="4" t="n">
        <v>14574</v>
      </c>
      <c r="C127" s="3" t="n">
        <v>944668</v>
      </c>
      <c r="D127" s="3" t="n">
        <v>6</v>
      </c>
      <c r="E127" s="5" t="n">
        <v>2022</v>
      </c>
      <c r="F127" s="6" t="n">
        <v>44973</v>
      </c>
      <c r="G127" s="6" t="n">
        <v>44562</v>
      </c>
      <c r="H127" s="3" t="n">
        <v>206</v>
      </c>
      <c r="I127" s="3" t="s">
        <v>22</v>
      </c>
      <c r="J127" s="3" t="n">
        <v>49.84</v>
      </c>
      <c r="K127" s="3" t="n">
        <v>49.84</v>
      </c>
      <c r="L127" s="3" t="n">
        <v>0</v>
      </c>
      <c r="M127" s="3" t="n">
        <v>0</v>
      </c>
      <c r="N127" s="3" t="n">
        <v>0</v>
      </c>
      <c r="O127" s="3" t="n">
        <v>49.84</v>
      </c>
      <c r="P127" s="3" t="e">
        <f aca="false">P126+O127</f>
        <v>#VALUE!</v>
      </c>
      <c r="Q127" s="3"/>
      <c r="R127" s="3"/>
      <c r="S127" s="3"/>
      <c r="T127" s="3"/>
      <c r="W127" s="7"/>
      <c r="X127" s="8" t="n">
        <f aca="false">COUNTIF(B$2:B$430, W127) &gt; 0</f>
        <v>0</v>
      </c>
    </row>
    <row r="128" customFormat="false" ht="12.75" hidden="false" customHeight="true" outlineLevel="0" collapsed="false">
      <c r="A128" s="3" t="n">
        <v>23918</v>
      </c>
      <c r="B128" s="4" t="n">
        <v>14577</v>
      </c>
      <c r="C128" s="3" t="n">
        <v>944671</v>
      </c>
      <c r="D128" s="3" t="n">
        <v>1</v>
      </c>
      <c r="E128" s="5" t="n">
        <v>2022</v>
      </c>
      <c r="F128" s="6" t="n">
        <v>44819</v>
      </c>
      <c r="G128" s="6" t="n">
        <v>44562</v>
      </c>
      <c r="H128" s="3" t="n">
        <v>206</v>
      </c>
      <c r="I128" s="3" t="s">
        <v>22</v>
      </c>
      <c r="J128" s="3" t="n">
        <v>49.7</v>
      </c>
      <c r="K128" s="3" t="n">
        <v>49.7</v>
      </c>
      <c r="L128" s="3" t="n">
        <v>0</v>
      </c>
      <c r="M128" s="3" t="n">
        <v>0</v>
      </c>
      <c r="N128" s="3" t="n">
        <v>0</v>
      </c>
      <c r="O128" s="3" t="n">
        <v>49.7</v>
      </c>
      <c r="P128" s="3" t="e">
        <f aca="false">P127+O128</f>
        <v>#VALUE!</v>
      </c>
      <c r="Q128" s="3"/>
      <c r="R128" s="3"/>
      <c r="S128" s="3"/>
      <c r="T128" s="3"/>
      <c r="W128" s="7"/>
      <c r="X128" s="8" t="n">
        <f aca="false">COUNTIF(B$2:B$430, W128) &gt; 0</f>
        <v>0</v>
      </c>
    </row>
    <row r="129" customFormat="false" ht="12.75" hidden="false" customHeight="true" outlineLevel="0" collapsed="false">
      <c r="A129" s="3" t="n">
        <v>23918</v>
      </c>
      <c r="B129" s="4" t="n">
        <v>14577</v>
      </c>
      <c r="C129" s="3" t="n">
        <v>944671</v>
      </c>
      <c r="D129" s="3" t="n">
        <v>2</v>
      </c>
      <c r="E129" s="5" t="n">
        <v>2022</v>
      </c>
      <c r="F129" s="6" t="n">
        <v>44849</v>
      </c>
      <c r="G129" s="6" t="n">
        <v>44562</v>
      </c>
      <c r="H129" s="3" t="n">
        <v>206</v>
      </c>
      <c r="I129" s="3" t="s">
        <v>22</v>
      </c>
      <c r="J129" s="3" t="n">
        <v>49.7</v>
      </c>
      <c r="K129" s="3" t="n">
        <v>49.7</v>
      </c>
      <c r="L129" s="3" t="n">
        <v>0</v>
      </c>
      <c r="M129" s="3" t="n">
        <v>0</v>
      </c>
      <c r="N129" s="3" t="n">
        <v>0</v>
      </c>
      <c r="O129" s="3" t="n">
        <v>49.7</v>
      </c>
      <c r="P129" s="3" t="e">
        <f aca="false">P128+O129</f>
        <v>#VALUE!</v>
      </c>
      <c r="Q129" s="3"/>
      <c r="R129" s="3"/>
      <c r="S129" s="3"/>
      <c r="T129" s="3"/>
      <c r="W129" s="7"/>
      <c r="X129" s="8" t="n">
        <f aca="false">COUNTIF(B$2:B$430, W129) &gt; 0</f>
        <v>0</v>
      </c>
    </row>
    <row r="130" customFormat="false" ht="12.75" hidden="false" customHeight="true" outlineLevel="0" collapsed="false">
      <c r="A130" s="3" t="n">
        <v>23918</v>
      </c>
      <c r="B130" s="4" t="n">
        <v>14577</v>
      </c>
      <c r="C130" s="3" t="n">
        <v>944671</v>
      </c>
      <c r="D130" s="3" t="n">
        <v>3</v>
      </c>
      <c r="E130" s="5" t="n">
        <v>2022</v>
      </c>
      <c r="F130" s="6" t="n">
        <v>44880</v>
      </c>
      <c r="G130" s="6" t="n">
        <v>44562</v>
      </c>
      <c r="H130" s="3" t="n">
        <v>206</v>
      </c>
      <c r="I130" s="3" t="s">
        <v>22</v>
      </c>
      <c r="J130" s="3" t="n">
        <v>49.7</v>
      </c>
      <c r="K130" s="3" t="n">
        <v>49.7</v>
      </c>
      <c r="L130" s="3" t="n">
        <v>0</v>
      </c>
      <c r="M130" s="3" t="n">
        <v>0</v>
      </c>
      <c r="N130" s="3" t="n">
        <v>0</v>
      </c>
      <c r="O130" s="3" t="n">
        <v>49.7</v>
      </c>
      <c r="P130" s="3" t="e">
        <f aca="false">P129+O130</f>
        <v>#VALUE!</v>
      </c>
      <c r="Q130" s="3"/>
      <c r="R130" s="3"/>
      <c r="S130" s="3"/>
      <c r="T130" s="3"/>
      <c r="W130" s="7"/>
      <c r="X130" s="8" t="n">
        <f aca="false">COUNTIF(B$2:B$430, W130) &gt; 0</f>
        <v>0</v>
      </c>
    </row>
    <row r="131" customFormat="false" ht="12.75" hidden="false" customHeight="true" outlineLevel="0" collapsed="false">
      <c r="A131" s="3" t="n">
        <v>23918</v>
      </c>
      <c r="B131" s="4" t="n">
        <v>14577</v>
      </c>
      <c r="C131" s="3" t="n">
        <v>944671</v>
      </c>
      <c r="D131" s="3" t="n">
        <v>4</v>
      </c>
      <c r="E131" s="5" t="n">
        <v>2022</v>
      </c>
      <c r="F131" s="6" t="n">
        <v>44910</v>
      </c>
      <c r="G131" s="6" t="n">
        <v>44562</v>
      </c>
      <c r="H131" s="3" t="n">
        <v>206</v>
      </c>
      <c r="I131" s="3" t="s">
        <v>22</v>
      </c>
      <c r="J131" s="3" t="n">
        <v>49.7</v>
      </c>
      <c r="K131" s="3" t="n">
        <v>49.7</v>
      </c>
      <c r="L131" s="3" t="n">
        <v>0</v>
      </c>
      <c r="M131" s="3" t="n">
        <v>0</v>
      </c>
      <c r="N131" s="3" t="n">
        <v>0</v>
      </c>
      <c r="O131" s="3" t="n">
        <v>49.7</v>
      </c>
      <c r="P131" s="3" t="e">
        <f aca="false">P130+O131</f>
        <v>#VALUE!</v>
      </c>
      <c r="Q131" s="3"/>
      <c r="R131" s="3"/>
      <c r="S131" s="3"/>
      <c r="T131" s="3"/>
      <c r="W131" s="7"/>
      <c r="X131" s="8" t="n">
        <f aca="false">COUNTIF(B$2:B$430, W131) &gt; 0</f>
        <v>0</v>
      </c>
    </row>
    <row r="132" customFormat="false" ht="12.75" hidden="false" customHeight="true" outlineLevel="0" collapsed="false">
      <c r="A132" s="3" t="n">
        <v>23918</v>
      </c>
      <c r="B132" s="4" t="n">
        <v>14577</v>
      </c>
      <c r="C132" s="3" t="n">
        <v>944671</v>
      </c>
      <c r="D132" s="3" t="n">
        <v>5</v>
      </c>
      <c r="E132" s="5" t="n">
        <v>2022</v>
      </c>
      <c r="F132" s="6" t="n">
        <v>44942</v>
      </c>
      <c r="G132" s="6" t="n">
        <v>44562</v>
      </c>
      <c r="H132" s="3" t="n">
        <v>206</v>
      </c>
      <c r="I132" s="3" t="s">
        <v>22</v>
      </c>
      <c r="J132" s="3" t="n">
        <v>49.7</v>
      </c>
      <c r="K132" s="3" t="n">
        <v>49.7</v>
      </c>
      <c r="L132" s="3" t="n">
        <v>0</v>
      </c>
      <c r="M132" s="3" t="n">
        <v>0</v>
      </c>
      <c r="N132" s="3" t="n">
        <v>0</v>
      </c>
      <c r="O132" s="3" t="n">
        <v>49.7</v>
      </c>
      <c r="P132" s="3" t="e">
        <f aca="false">P131+O132</f>
        <v>#VALUE!</v>
      </c>
      <c r="Q132" s="3"/>
      <c r="R132" s="3"/>
      <c r="S132" s="3"/>
      <c r="T132" s="3"/>
      <c r="W132" s="7"/>
      <c r="X132" s="8" t="n">
        <f aca="false">COUNTIF(B$2:B$430, W132) &gt; 0</f>
        <v>0</v>
      </c>
    </row>
    <row r="133" customFormat="false" ht="12.75" hidden="false" customHeight="true" outlineLevel="0" collapsed="false">
      <c r="A133" s="3" t="n">
        <v>23918</v>
      </c>
      <c r="B133" s="4" t="n">
        <v>14577</v>
      </c>
      <c r="C133" s="3" t="n">
        <v>944671</v>
      </c>
      <c r="D133" s="3" t="n">
        <v>6</v>
      </c>
      <c r="E133" s="5" t="n">
        <v>2022</v>
      </c>
      <c r="F133" s="6" t="n">
        <v>44973</v>
      </c>
      <c r="G133" s="6" t="n">
        <v>44562</v>
      </c>
      <c r="H133" s="3" t="n">
        <v>206</v>
      </c>
      <c r="I133" s="3" t="s">
        <v>22</v>
      </c>
      <c r="J133" s="3" t="n">
        <v>49.84</v>
      </c>
      <c r="K133" s="3" t="n">
        <v>49.84</v>
      </c>
      <c r="L133" s="3" t="n">
        <v>0</v>
      </c>
      <c r="M133" s="3" t="n">
        <v>0</v>
      </c>
      <c r="N133" s="3" t="n">
        <v>0</v>
      </c>
      <c r="O133" s="3" t="n">
        <v>49.84</v>
      </c>
      <c r="P133" s="3" t="e">
        <f aca="false">P132+O133</f>
        <v>#VALUE!</v>
      </c>
      <c r="Q133" s="3"/>
      <c r="R133" s="3"/>
      <c r="S133" s="3"/>
      <c r="T133" s="3"/>
      <c r="W133" s="7"/>
      <c r="X133" s="8" t="n">
        <f aca="false">COUNTIF(B$2:B$430, W133) &gt; 0</f>
        <v>0</v>
      </c>
    </row>
    <row r="134" customFormat="false" ht="12.75" hidden="false" customHeight="true" outlineLevel="0" collapsed="false">
      <c r="A134" s="3" t="n">
        <v>23918</v>
      </c>
      <c r="B134" s="4" t="n">
        <v>14586</v>
      </c>
      <c r="C134" s="3" t="n">
        <v>944679</v>
      </c>
      <c r="D134" s="3" t="n">
        <v>1</v>
      </c>
      <c r="E134" s="5" t="n">
        <v>2022</v>
      </c>
      <c r="F134" s="6" t="n">
        <v>44819</v>
      </c>
      <c r="G134" s="6" t="n">
        <v>44562</v>
      </c>
      <c r="H134" s="3" t="n">
        <v>206</v>
      </c>
      <c r="I134" s="3" t="s">
        <v>22</v>
      </c>
      <c r="J134" s="3" t="n">
        <v>89.72</v>
      </c>
      <c r="K134" s="3" t="n">
        <v>89.72</v>
      </c>
      <c r="L134" s="3" t="n">
        <v>0</v>
      </c>
      <c r="M134" s="3" t="n">
        <v>0</v>
      </c>
      <c r="N134" s="3" t="n">
        <v>0</v>
      </c>
      <c r="O134" s="3" t="n">
        <v>89.72</v>
      </c>
      <c r="P134" s="3" t="e">
        <f aca="false">P133+O134</f>
        <v>#VALUE!</v>
      </c>
      <c r="Q134" s="3"/>
      <c r="R134" s="3"/>
      <c r="S134" s="3"/>
      <c r="T134" s="3"/>
      <c r="W134" s="7"/>
      <c r="X134" s="8" t="n">
        <f aca="false">COUNTIF(B$2:B$430, W134) &gt; 0</f>
        <v>0</v>
      </c>
    </row>
    <row r="135" customFormat="false" ht="12.75" hidden="false" customHeight="true" outlineLevel="0" collapsed="false">
      <c r="A135" s="3" t="n">
        <v>23918</v>
      </c>
      <c r="B135" s="4" t="n">
        <v>14586</v>
      </c>
      <c r="C135" s="3" t="n">
        <v>944679</v>
      </c>
      <c r="D135" s="3" t="n">
        <v>2</v>
      </c>
      <c r="E135" s="5" t="n">
        <v>2022</v>
      </c>
      <c r="F135" s="6" t="n">
        <v>44849</v>
      </c>
      <c r="G135" s="6" t="n">
        <v>44562</v>
      </c>
      <c r="H135" s="3" t="n">
        <v>206</v>
      </c>
      <c r="I135" s="3" t="s">
        <v>22</v>
      </c>
      <c r="J135" s="3" t="n">
        <v>89.72</v>
      </c>
      <c r="K135" s="3" t="n">
        <v>89.72</v>
      </c>
      <c r="L135" s="3" t="n">
        <v>0</v>
      </c>
      <c r="M135" s="3" t="n">
        <v>0</v>
      </c>
      <c r="N135" s="3" t="n">
        <v>0</v>
      </c>
      <c r="O135" s="3" t="n">
        <v>89.72</v>
      </c>
      <c r="P135" s="3" t="e">
        <f aca="false">P134+O135</f>
        <v>#VALUE!</v>
      </c>
      <c r="Q135" s="3"/>
      <c r="R135" s="3"/>
      <c r="S135" s="3"/>
      <c r="T135" s="3"/>
      <c r="W135" s="7"/>
      <c r="X135" s="8" t="n">
        <f aca="false">COUNTIF(B$2:B$430, W135) &gt; 0</f>
        <v>0</v>
      </c>
    </row>
    <row r="136" customFormat="false" ht="12.75" hidden="false" customHeight="true" outlineLevel="0" collapsed="false">
      <c r="A136" s="3" t="n">
        <v>23918</v>
      </c>
      <c r="B136" s="4" t="n">
        <v>14586</v>
      </c>
      <c r="C136" s="3" t="n">
        <v>944679</v>
      </c>
      <c r="D136" s="3" t="n">
        <v>3</v>
      </c>
      <c r="E136" s="5" t="n">
        <v>2022</v>
      </c>
      <c r="F136" s="6" t="n">
        <v>44880</v>
      </c>
      <c r="G136" s="6" t="n">
        <v>44562</v>
      </c>
      <c r="H136" s="3" t="n">
        <v>206</v>
      </c>
      <c r="I136" s="3" t="s">
        <v>22</v>
      </c>
      <c r="J136" s="3" t="n">
        <v>89.72</v>
      </c>
      <c r="K136" s="3" t="n">
        <v>89.72</v>
      </c>
      <c r="L136" s="3" t="n">
        <v>0</v>
      </c>
      <c r="M136" s="3" t="n">
        <v>0</v>
      </c>
      <c r="N136" s="3" t="n">
        <v>0</v>
      </c>
      <c r="O136" s="3" t="n">
        <v>89.72</v>
      </c>
      <c r="P136" s="3" t="e">
        <f aca="false">P135+O136</f>
        <v>#VALUE!</v>
      </c>
      <c r="Q136" s="3"/>
      <c r="R136" s="3"/>
      <c r="S136" s="3"/>
      <c r="T136" s="3"/>
      <c r="W136" s="7"/>
      <c r="X136" s="8" t="n">
        <f aca="false">COUNTIF(B$2:B$430, W136) &gt; 0</f>
        <v>0</v>
      </c>
    </row>
    <row r="137" customFormat="false" ht="12.75" hidden="false" customHeight="true" outlineLevel="0" collapsed="false">
      <c r="A137" s="3" t="n">
        <v>23918</v>
      </c>
      <c r="B137" s="4" t="n">
        <v>14586</v>
      </c>
      <c r="C137" s="3" t="n">
        <v>944679</v>
      </c>
      <c r="D137" s="3" t="n">
        <v>4</v>
      </c>
      <c r="E137" s="5" t="n">
        <v>2022</v>
      </c>
      <c r="F137" s="6" t="n">
        <v>44910</v>
      </c>
      <c r="G137" s="6" t="n">
        <v>44562</v>
      </c>
      <c r="H137" s="3" t="n">
        <v>206</v>
      </c>
      <c r="I137" s="3" t="s">
        <v>22</v>
      </c>
      <c r="J137" s="3" t="n">
        <v>89.72</v>
      </c>
      <c r="K137" s="3" t="n">
        <v>89.72</v>
      </c>
      <c r="L137" s="3" t="n">
        <v>0</v>
      </c>
      <c r="M137" s="3" t="n">
        <v>0</v>
      </c>
      <c r="N137" s="3" t="n">
        <v>0</v>
      </c>
      <c r="O137" s="3" t="n">
        <v>89.72</v>
      </c>
      <c r="P137" s="3" t="e">
        <f aca="false">P136+O137</f>
        <v>#VALUE!</v>
      </c>
      <c r="Q137" s="3"/>
      <c r="R137" s="3"/>
      <c r="S137" s="3"/>
      <c r="T137" s="3"/>
      <c r="W137" s="7"/>
      <c r="X137" s="8" t="n">
        <f aca="false">COUNTIF(B$2:B$430, W137) &gt; 0</f>
        <v>0</v>
      </c>
    </row>
    <row r="138" customFormat="false" ht="12.75" hidden="false" customHeight="true" outlineLevel="0" collapsed="false">
      <c r="A138" s="3" t="n">
        <v>23918</v>
      </c>
      <c r="B138" s="4" t="n">
        <v>14586</v>
      </c>
      <c r="C138" s="3" t="n">
        <v>944679</v>
      </c>
      <c r="D138" s="3" t="n">
        <v>5</v>
      </c>
      <c r="E138" s="5" t="n">
        <v>2022</v>
      </c>
      <c r="F138" s="6" t="n">
        <v>44942</v>
      </c>
      <c r="G138" s="6" t="n">
        <v>44562</v>
      </c>
      <c r="H138" s="3" t="n">
        <v>206</v>
      </c>
      <c r="I138" s="3" t="s">
        <v>22</v>
      </c>
      <c r="J138" s="3" t="n">
        <v>89.72</v>
      </c>
      <c r="K138" s="3" t="n">
        <v>89.72</v>
      </c>
      <c r="L138" s="3" t="n">
        <v>0</v>
      </c>
      <c r="M138" s="3" t="n">
        <v>0</v>
      </c>
      <c r="N138" s="3" t="n">
        <v>0</v>
      </c>
      <c r="O138" s="3" t="n">
        <v>89.72</v>
      </c>
      <c r="P138" s="3" t="e">
        <f aca="false">P137+O138</f>
        <v>#VALUE!</v>
      </c>
      <c r="Q138" s="3"/>
      <c r="R138" s="3"/>
      <c r="S138" s="3"/>
      <c r="T138" s="3"/>
      <c r="W138" s="7"/>
      <c r="X138" s="8" t="n">
        <f aca="false">COUNTIF(B$2:B$430, W138) &gt; 0</f>
        <v>0</v>
      </c>
    </row>
    <row r="139" customFormat="false" ht="12.75" hidden="false" customHeight="true" outlineLevel="0" collapsed="false">
      <c r="A139" s="3" t="n">
        <v>23918</v>
      </c>
      <c r="B139" s="4" t="n">
        <v>14586</v>
      </c>
      <c r="C139" s="3" t="n">
        <v>944679</v>
      </c>
      <c r="D139" s="3" t="n">
        <v>6</v>
      </c>
      <c r="E139" s="5" t="n">
        <v>2022</v>
      </c>
      <c r="F139" s="6" t="n">
        <v>44973</v>
      </c>
      <c r="G139" s="6" t="n">
        <v>44562</v>
      </c>
      <c r="H139" s="3" t="n">
        <v>206</v>
      </c>
      <c r="I139" s="3" t="s">
        <v>22</v>
      </c>
      <c r="J139" s="3" t="n">
        <v>89.94</v>
      </c>
      <c r="K139" s="3" t="n">
        <v>89.94</v>
      </c>
      <c r="L139" s="3" t="n">
        <v>0</v>
      </c>
      <c r="M139" s="3" t="n">
        <v>0</v>
      </c>
      <c r="N139" s="3" t="n">
        <v>0</v>
      </c>
      <c r="O139" s="3" t="n">
        <v>89.94</v>
      </c>
      <c r="P139" s="3" t="e">
        <f aca="false">P138+O139</f>
        <v>#VALUE!</v>
      </c>
      <c r="Q139" s="3"/>
      <c r="R139" s="3"/>
      <c r="S139" s="3"/>
      <c r="T139" s="3"/>
      <c r="W139" s="7"/>
      <c r="X139" s="8" t="n">
        <f aca="false">COUNTIF(B$2:B$430, W139) &gt; 0</f>
        <v>0</v>
      </c>
    </row>
    <row r="140" customFormat="false" ht="12.75" hidden="false" customHeight="true" outlineLevel="0" collapsed="false">
      <c r="A140" s="3" t="n">
        <v>23918</v>
      </c>
      <c r="B140" s="4" t="n">
        <v>14588</v>
      </c>
      <c r="C140" s="3" t="n">
        <v>944681</v>
      </c>
      <c r="D140" s="3" t="n">
        <v>1</v>
      </c>
      <c r="E140" s="5" t="n">
        <v>2022</v>
      </c>
      <c r="F140" s="6" t="n">
        <v>44819</v>
      </c>
      <c r="G140" s="6" t="n">
        <v>44562</v>
      </c>
      <c r="H140" s="3" t="n">
        <v>206</v>
      </c>
      <c r="I140" s="3" t="s">
        <v>22</v>
      </c>
      <c r="J140" s="3" t="n">
        <v>49.7</v>
      </c>
      <c r="K140" s="3" t="n">
        <v>49.7</v>
      </c>
      <c r="L140" s="3" t="n">
        <v>0</v>
      </c>
      <c r="M140" s="3" t="n">
        <v>0</v>
      </c>
      <c r="N140" s="3" t="n">
        <v>0</v>
      </c>
      <c r="O140" s="3" t="n">
        <v>49.7</v>
      </c>
      <c r="P140" s="3" t="e">
        <f aca="false">P139+O140</f>
        <v>#VALUE!</v>
      </c>
      <c r="Q140" s="9" t="s">
        <v>26</v>
      </c>
      <c r="R140" s="9" t="n">
        <v>2015</v>
      </c>
      <c r="S140" s="9" t="n">
        <v>9</v>
      </c>
      <c r="T140" s="9" t="n">
        <v>2</v>
      </c>
      <c r="W140" s="8"/>
      <c r="X140" s="8" t="n">
        <f aca="false">COUNTIF(B$2:B$430, W140) &gt; 0</f>
        <v>0</v>
      </c>
    </row>
    <row r="141" customFormat="false" ht="12.75" hidden="false" customHeight="true" outlineLevel="0" collapsed="false">
      <c r="A141" s="3" t="n">
        <v>23918</v>
      </c>
      <c r="B141" s="4" t="n">
        <v>14588</v>
      </c>
      <c r="C141" s="3" t="n">
        <v>944681</v>
      </c>
      <c r="D141" s="3" t="n">
        <v>2</v>
      </c>
      <c r="E141" s="5" t="n">
        <v>2022</v>
      </c>
      <c r="F141" s="6" t="n">
        <v>44849</v>
      </c>
      <c r="G141" s="6" t="n">
        <v>44562</v>
      </c>
      <c r="H141" s="3" t="n">
        <v>206</v>
      </c>
      <c r="I141" s="3" t="s">
        <v>22</v>
      </c>
      <c r="J141" s="3" t="n">
        <v>49.7</v>
      </c>
      <c r="K141" s="3" t="n">
        <v>49.7</v>
      </c>
      <c r="L141" s="3" t="n">
        <v>0</v>
      </c>
      <c r="M141" s="3" t="n">
        <v>0</v>
      </c>
      <c r="N141" s="3" t="n">
        <v>0</v>
      </c>
      <c r="O141" s="3" t="n">
        <v>49.7</v>
      </c>
      <c r="P141" s="3" t="e">
        <f aca="false">P140+O141</f>
        <v>#VALUE!</v>
      </c>
      <c r="Q141" s="9" t="s">
        <v>26</v>
      </c>
      <c r="R141" s="9" t="n">
        <v>2015</v>
      </c>
      <c r="S141" s="9" t="n">
        <v>9</v>
      </c>
      <c r="T141" s="9" t="n">
        <v>2</v>
      </c>
      <c r="W141" s="8"/>
      <c r="X141" s="8" t="n">
        <f aca="false">COUNTIF(B$2:B$430, W141) &gt; 0</f>
        <v>0</v>
      </c>
    </row>
    <row r="142" customFormat="false" ht="12.75" hidden="false" customHeight="true" outlineLevel="0" collapsed="false">
      <c r="A142" s="3" t="n">
        <v>23918</v>
      </c>
      <c r="B142" s="4" t="n">
        <v>14588</v>
      </c>
      <c r="C142" s="3" t="n">
        <v>944681</v>
      </c>
      <c r="D142" s="3" t="n">
        <v>3</v>
      </c>
      <c r="E142" s="5" t="n">
        <v>2022</v>
      </c>
      <c r="F142" s="6" t="n">
        <v>44880</v>
      </c>
      <c r="G142" s="6" t="n">
        <v>44562</v>
      </c>
      <c r="H142" s="3" t="n">
        <v>206</v>
      </c>
      <c r="I142" s="3" t="s">
        <v>22</v>
      </c>
      <c r="J142" s="3" t="n">
        <v>49.7</v>
      </c>
      <c r="K142" s="3" t="n">
        <v>49.7</v>
      </c>
      <c r="L142" s="3" t="n">
        <v>0</v>
      </c>
      <c r="M142" s="3" t="n">
        <v>0</v>
      </c>
      <c r="N142" s="3" t="n">
        <v>0</v>
      </c>
      <c r="O142" s="3" t="n">
        <v>49.7</v>
      </c>
      <c r="P142" s="3" t="e">
        <f aca="false">P141+O142</f>
        <v>#VALUE!</v>
      </c>
      <c r="Q142" s="9" t="s">
        <v>26</v>
      </c>
      <c r="R142" s="9" t="n">
        <v>2015</v>
      </c>
      <c r="S142" s="9" t="n">
        <v>9</v>
      </c>
      <c r="T142" s="9" t="n">
        <v>2</v>
      </c>
      <c r="W142" s="8"/>
      <c r="X142" s="8" t="n">
        <f aca="false">COUNTIF(B$2:B$430, W142) &gt; 0</f>
        <v>0</v>
      </c>
    </row>
    <row r="143" customFormat="false" ht="12.75" hidden="false" customHeight="true" outlineLevel="0" collapsed="false">
      <c r="A143" s="3" t="n">
        <v>23918</v>
      </c>
      <c r="B143" s="4" t="n">
        <v>14588</v>
      </c>
      <c r="C143" s="3" t="n">
        <v>944681</v>
      </c>
      <c r="D143" s="3" t="n">
        <v>4</v>
      </c>
      <c r="E143" s="5" t="n">
        <v>2022</v>
      </c>
      <c r="F143" s="6" t="n">
        <v>44910</v>
      </c>
      <c r="G143" s="6" t="n">
        <v>44562</v>
      </c>
      <c r="H143" s="3" t="n">
        <v>206</v>
      </c>
      <c r="I143" s="3" t="s">
        <v>22</v>
      </c>
      <c r="J143" s="3" t="n">
        <v>49.7</v>
      </c>
      <c r="K143" s="3" t="n">
        <v>49.7</v>
      </c>
      <c r="L143" s="3" t="n">
        <v>0</v>
      </c>
      <c r="M143" s="3" t="n">
        <v>0</v>
      </c>
      <c r="N143" s="3" t="n">
        <v>0</v>
      </c>
      <c r="O143" s="3" t="n">
        <v>49.7</v>
      </c>
      <c r="P143" s="3" t="e">
        <f aca="false">P142+O143</f>
        <v>#VALUE!</v>
      </c>
      <c r="Q143" s="9" t="s">
        <v>26</v>
      </c>
      <c r="R143" s="9" t="n">
        <v>2015</v>
      </c>
      <c r="S143" s="9" t="n">
        <v>9</v>
      </c>
      <c r="T143" s="9" t="n">
        <v>2</v>
      </c>
      <c r="W143" s="8"/>
      <c r="X143" s="8" t="n">
        <f aca="false">COUNTIF(B$2:B$430, W143) &gt; 0</f>
        <v>0</v>
      </c>
    </row>
    <row r="144" customFormat="false" ht="12.75" hidden="false" customHeight="true" outlineLevel="0" collapsed="false">
      <c r="A144" s="3" t="n">
        <v>23918</v>
      </c>
      <c r="B144" s="4" t="n">
        <v>14588</v>
      </c>
      <c r="C144" s="3" t="n">
        <v>944681</v>
      </c>
      <c r="D144" s="3" t="n">
        <v>5</v>
      </c>
      <c r="E144" s="5" t="n">
        <v>2022</v>
      </c>
      <c r="F144" s="6" t="n">
        <v>44942</v>
      </c>
      <c r="G144" s="6" t="n">
        <v>44562</v>
      </c>
      <c r="H144" s="3" t="n">
        <v>206</v>
      </c>
      <c r="I144" s="3" t="s">
        <v>22</v>
      </c>
      <c r="J144" s="3" t="n">
        <v>49.7</v>
      </c>
      <c r="K144" s="3" t="n">
        <v>49.7</v>
      </c>
      <c r="L144" s="3" t="n">
        <v>0</v>
      </c>
      <c r="M144" s="3" t="n">
        <v>0</v>
      </c>
      <c r="N144" s="3" t="n">
        <v>0</v>
      </c>
      <c r="O144" s="3" t="n">
        <v>49.7</v>
      </c>
      <c r="P144" s="3" t="e">
        <f aca="false">P143+O144</f>
        <v>#VALUE!</v>
      </c>
      <c r="Q144" s="9" t="s">
        <v>26</v>
      </c>
      <c r="R144" s="9" t="n">
        <v>2015</v>
      </c>
      <c r="S144" s="9" t="n">
        <v>9</v>
      </c>
      <c r="T144" s="9" t="n">
        <v>2</v>
      </c>
      <c r="W144" s="8"/>
      <c r="X144" s="8" t="n">
        <f aca="false">COUNTIF(B$2:B$430, W144) &gt; 0</f>
        <v>0</v>
      </c>
    </row>
    <row r="145" customFormat="false" ht="12.75" hidden="false" customHeight="true" outlineLevel="0" collapsed="false">
      <c r="A145" s="3" t="n">
        <v>23918</v>
      </c>
      <c r="B145" s="4" t="n">
        <v>14588</v>
      </c>
      <c r="C145" s="3" t="n">
        <v>944681</v>
      </c>
      <c r="D145" s="3" t="n">
        <v>6</v>
      </c>
      <c r="E145" s="5" t="n">
        <v>2022</v>
      </c>
      <c r="F145" s="6" t="n">
        <v>44973</v>
      </c>
      <c r="G145" s="6" t="n">
        <v>44562</v>
      </c>
      <c r="H145" s="3" t="n">
        <v>206</v>
      </c>
      <c r="I145" s="3" t="s">
        <v>22</v>
      </c>
      <c r="J145" s="3" t="n">
        <v>49.84</v>
      </c>
      <c r="K145" s="3" t="n">
        <v>49.84</v>
      </c>
      <c r="L145" s="3" t="n">
        <v>0</v>
      </c>
      <c r="M145" s="3" t="n">
        <v>0</v>
      </c>
      <c r="N145" s="3" t="n">
        <v>0</v>
      </c>
      <c r="O145" s="3" t="n">
        <v>49.84</v>
      </c>
      <c r="P145" s="3" t="e">
        <f aca="false">P144+O145</f>
        <v>#VALUE!</v>
      </c>
      <c r="Q145" s="9" t="s">
        <v>26</v>
      </c>
      <c r="R145" s="9" t="n">
        <v>2015</v>
      </c>
      <c r="S145" s="9" t="n">
        <v>9</v>
      </c>
      <c r="T145" s="9" t="n">
        <v>2</v>
      </c>
      <c r="W145" s="8"/>
      <c r="X145" s="8" t="n">
        <f aca="false">COUNTIF(B$2:B$430, W145) &gt; 0</f>
        <v>0</v>
      </c>
    </row>
    <row r="146" customFormat="false" ht="12.75" hidden="false" customHeight="true" outlineLevel="0" collapsed="false">
      <c r="A146" s="3" t="n">
        <v>23918</v>
      </c>
      <c r="B146" s="4" t="n">
        <v>14589</v>
      </c>
      <c r="C146" s="3" t="n">
        <v>944682</v>
      </c>
      <c r="D146" s="3" t="n">
        <v>1</v>
      </c>
      <c r="E146" s="5" t="n">
        <v>2022</v>
      </c>
      <c r="F146" s="6" t="n">
        <v>44819</v>
      </c>
      <c r="G146" s="6" t="n">
        <v>44562</v>
      </c>
      <c r="H146" s="3" t="n">
        <v>206</v>
      </c>
      <c r="I146" s="3" t="s">
        <v>22</v>
      </c>
      <c r="J146" s="3" t="n">
        <v>49.7</v>
      </c>
      <c r="K146" s="3" t="n">
        <v>49.7</v>
      </c>
      <c r="L146" s="3" t="n">
        <v>0</v>
      </c>
      <c r="M146" s="3" t="n">
        <v>0</v>
      </c>
      <c r="N146" s="3" t="n">
        <v>0</v>
      </c>
      <c r="O146" s="3" t="n">
        <v>49.7</v>
      </c>
      <c r="P146" s="3" t="e">
        <f aca="false">P145+O146</f>
        <v>#VALUE!</v>
      </c>
      <c r="Q146" s="3"/>
      <c r="R146" s="3"/>
      <c r="S146" s="3"/>
      <c r="T146" s="3"/>
      <c r="W146" s="7"/>
      <c r="X146" s="8" t="n">
        <f aca="false">COUNTIF(B$2:B$430, W146) &gt; 0</f>
        <v>0</v>
      </c>
    </row>
    <row r="147" customFormat="false" ht="12.75" hidden="false" customHeight="true" outlineLevel="0" collapsed="false">
      <c r="A147" s="3" t="n">
        <v>23918</v>
      </c>
      <c r="B147" s="4" t="n">
        <v>14589</v>
      </c>
      <c r="C147" s="3" t="n">
        <v>944682</v>
      </c>
      <c r="D147" s="3" t="n">
        <v>2</v>
      </c>
      <c r="E147" s="5" t="n">
        <v>2022</v>
      </c>
      <c r="F147" s="6" t="n">
        <v>44849</v>
      </c>
      <c r="G147" s="6" t="n">
        <v>44562</v>
      </c>
      <c r="H147" s="3" t="n">
        <v>206</v>
      </c>
      <c r="I147" s="3" t="s">
        <v>22</v>
      </c>
      <c r="J147" s="3" t="n">
        <v>49.7</v>
      </c>
      <c r="K147" s="3" t="n">
        <v>49.7</v>
      </c>
      <c r="L147" s="3" t="n">
        <v>0</v>
      </c>
      <c r="M147" s="3" t="n">
        <v>0</v>
      </c>
      <c r="N147" s="3" t="n">
        <v>0</v>
      </c>
      <c r="O147" s="3" t="n">
        <v>49.7</v>
      </c>
      <c r="P147" s="3" t="e">
        <f aca="false">P146+O147</f>
        <v>#VALUE!</v>
      </c>
      <c r="Q147" s="3"/>
      <c r="R147" s="3"/>
      <c r="S147" s="3"/>
      <c r="T147" s="3"/>
      <c r="W147" s="7"/>
      <c r="X147" s="8" t="n">
        <f aca="false">COUNTIF(B$2:B$430, W147) &gt; 0</f>
        <v>0</v>
      </c>
    </row>
    <row r="148" customFormat="false" ht="12.75" hidden="false" customHeight="true" outlineLevel="0" collapsed="false">
      <c r="A148" s="3" t="n">
        <v>23918</v>
      </c>
      <c r="B148" s="4" t="n">
        <v>14589</v>
      </c>
      <c r="C148" s="3" t="n">
        <v>944682</v>
      </c>
      <c r="D148" s="3" t="n">
        <v>3</v>
      </c>
      <c r="E148" s="5" t="n">
        <v>2022</v>
      </c>
      <c r="F148" s="6" t="n">
        <v>44880</v>
      </c>
      <c r="G148" s="6" t="n">
        <v>44562</v>
      </c>
      <c r="H148" s="3" t="n">
        <v>206</v>
      </c>
      <c r="I148" s="3" t="s">
        <v>22</v>
      </c>
      <c r="J148" s="3" t="n">
        <v>49.7</v>
      </c>
      <c r="K148" s="3" t="n">
        <v>49.7</v>
      </c>
      <c r="L148" s="3" t="n">
        <v>0</v>
      </c>
      <c r="M148" s="3" t="n">
        <v>0</v>
      </c>
      <c r="N148" s="3" t="n">
        <v>0</v>
      </c>
      <c r="O148" s="3" t="n">
        <v>49.7</v>
      </c>
      <c r="P148" s="3" t="e">
        <f aca="false">P147+O148</f>
        <v>#VALUE!</v>
      </c>
      <c r="Q148" s="3"/>
      <c r="R148" s="3"/>
      <c r="S148" s="3"/>
      <c r="T148" s="3"/>
      <c r="W148" s="7"/>
      <c r="X148" s="8" t="n">
        <f aca="false">COUNTIF(B$2:B$430, W148) &gt; 0</f>
        <v>0</v>
      </c>
    </row>
    <row r="149" customFormat="false" ht="12.75" hidden="false" customHeight="true" outlineLevel="0" collapsed="false">
      <c r="A149" s="3" t="n">
        <v>23918</v>
      </c>
      <c r="B149" s="4" t="n">
        <v>14589</v>
      </c>
      <c r="C149" s="3" t="n">
        <v>944682</v>
      </c>
      <c r="D149" s="3" t="n">
        <v>4</v>
      </c>
      <c r="E149" s="5" t="n">
        <v>2022</v>
      </c>
      <c r="F149" s="6" t="n">
        <v>44910</v>
      </c>
      <c r="G149" s="6" t="n">
        <v>44562</v>
      </c>
      <c r="H149" s="3" t="n">
        <v>206</v>
      </c>
      <c r="I149" s="3" t="s">
        <v>22</v>
      </c>
      <c r="J149" s="3" t="n">
        <v>49.7</v>
      </c>
      <c r="K149" s="3" t="n">
        <v>49.7</v>
      </c>
      <c r="L149" s="3" t="n">
        <v>0</v>
      </c>
      <c r="M149" s="3" t="n">
        <v>0</v>
      </c>
      <c r="N149" s="3" t="n">
        <v>0</v>
      </c>
      <c r="O149" s="3" t="n">
        <v>49.7</v>
      </c>
      <c r="P149" s="3" t="e">
        <f aca="false">P148+O149</f>
        <v>#VALUE!</v>
      </c>
      <c r="Q149" s="3"/>
      <c r="R149" s="3"/>
      <c r="S149" s="3"/>
      <c r="T149" s="3"/>
      <c r="W149" s="7"/>
      <c r="X149" s="8" t="n">
        <f aca="false">COUNTIF(B$2:B$430, W149) &gt; 0</f>
        <v>0</v>
      </c>
    </row>
    <row r="150" customFormat="false" ht="12.75" hidden="false" customHeight="true" outlineLevel="0" collapsed="false">
      <c r="A150" s="3" t="n">
        <v>23918</v>
      </c>
      <c r="B150" s="4" t="n">
        <v>14589</v>
      </c>
      <c r="C150" s="3" t="n">
        <v>944682</v>
      </c>
      <c r="D150" s="3" t="n">
        <v>5</v>
      </c>
      <c r="E150" s="5" t="n">
        <v>2022</v>
      </c>
      <c r="F150" s="6" t="n">
        <v>44942</v>
      </c>
      <c r="G150" s="6" t="n">
        <v>44562</v>
      </c>
      <c r="H150" s="3" t="n">
        <v>206</v>
      </c>
      <c r="I150" s="3" t="s">
        <v>22</v>
      </c>
      <c r="J150" s="3" t="n">
        <v>49.7</v>
      </c>
      <c r="K150" s="3" t="n">
        <v>49.7</v>
      </c>
      <c r="L150" s="3" t="n">
        <v>0</v>
      </c>
      <c r="M150" s="3" t="n">
        <v>0</v>
      </c>
      <c r="N150" s="3" t="n">
        <v>0</v>
      </c>
      <c r="O150" s="3" t="n">
        <v>49.7</v>
      </c>
      <c r="P150" s="3" t="e">
        <f aca="false">P149+O150</f>
        <v>#VALUE!</v>
      </c>
      <c r="Q150" s="3"/>
      <c r="R150" s="3"/>
      <c r="S150" s="3"/>
      <c r="T150" s="3"/>
      <c r="W150" s="7"/>
      <c r="X150" s="8" t="n">
        <f aca="false">COUNTIF(B$2:B$430, W150) &gt; 0</f>
        <v>0</v>
      </c>
    </row>
    <row r="151" customFormat="false" ht="12.75" hidden="false" customHeight="true" outlineLevel="0" collapsed="false">
      <c r="A151" s="3" t="n">
        <v>23918</v>
      </c>
      <c r="B151" s="4" t="n">
        <v>14589</v>
      </c>
      <c r="C151" s="3" t="n">
        <v>944682</v>
      </c>
      <c r="D151" s="3" t="n">
        <v>6</v>
      </c>
      <c r="E151" s="5" t="n">
        <v>2022</v>
      </c>
      <c r="F151" s="6" t="n">
        <v>44973</v>
      </c>
      <c r="G151" s="6" t="n">
        <v>44562</v>
      </c>
      <c r="H151" s="3" t="n">
        <v>206</v>
      </c>
      <c r="I151" s="3" t="s">
        <v>22</v>
      </c>
      <c r="J151" s="3" t="n">
        <v>49.84</v>
      </c>
      <c r="K151" s="3" t="n">
        <v>49.84</v>
      </c>
      <c r="L151" s="3" t="n">
        <v>0</v>
      </c>
      <c r="M151" s="3" t="n">
        <v>0</v>
      </c>
      <c r="N151" s="3" t="n">
        <v>0</v>
      </c>
      <c r="O151" s="3" t="n">
        <v>49.84</v>
      </c>
      <c r="P151" s="3" t="e">
        <f aca="false">P150+O151</f>
        <v>#VALUE!</v>
      </c>
      <c r="Q151" s="3"/>
      <c r="R151" s="3"/>
      <c r="S151" s="3"/>
      <c r="T151" s="3"/>
      <c r="W151" s="7"/>
      <c r="X151" s="8" t="n">
        <f aca="false">COUNTIF(B$2:B$430, W151) &gt; 0</f>
        <v>0</v>
      </c>
    </row>
    <row r="152" customFormat="false" ht="12.75" hidden="false" customHeight="true" outlineLevel="0" collapsed="false">
      <c r="A152" s="3" t="n">
        <v>23918</v>
      </c>
      <c r="B152" s="4" t="n">
        <v>14595</v>
      </c>
      <c r="C152" s="3" t="n">
        <v>944688</v>
      </c>
      <c r="D152" s="3" t="n">
        <v>1</v>
      </c>
      <c r="E152" s="5" t="n">
        <v>2022</v>
      </c>
      <c r="F152" s="6" t="n">
        <v>44819</v>
      </c>
      <c r="G152" s="6" t="n">
        <v>44562</v>
      </c>
      <c r="H152" s="3" t="n">
        <v>206</v>
      </c>
      <c r="I152" s="3" t="s">
        <v>22</v>
      </c>
      <c r="J152" s="3" t="n">
        <v>49.7</v>
      </c>
      <c r="K152" s="3" t="n">
        <v>49.7</v>
      </c>
      <c r="L152" s="3" t="n">
        <v>0</v>
      </c>
      <c r="M152" s="3" t="n">
        <v>0</v>
      </c>
      <c r="N152" s="3" t="n">
        <v>0</v>
      </c>
      <c r="O152" s="3" t="n">
        <v>49.7</v>
      </c>
      <c r="P152" s="3" t="e">
        <f aca="false">P151+O152</f>
        <v>#VALUE!</v>
      </c>
      <c r="Q152" s="3"/>
      <c r="R152" s="3"/>
      <c r="S152" s="3"/>
      <c r="T152" s="3"/>
      <c r="W152" s="7"/>
      <c r="X152" s="8" t="n">
        <f aca="false">COUNTIF(B$2:B$430, W152) &gt; 0</f>
        <v>0</v>
      </c>
    </row>
    <row r="153" customFormat="false" ht="12.75" hidden="false" customHeight="true" outlineLevel="0" collapsed="false">
      <c r="A153" s="3" t="n">
        <v>23918</v>
      </c>
      <c r="B153" s="4" t="n">
        <v>14595</v>
      </c>
      <c r="C153" s="3" t="n">
        <v>944688</v>
      </c>
      <c r="D153" s="3" t="n">
        <v>2</v>
      </c>
      <c r="E153" s="5" t="n">
        <v>2022</v>
      </c>
      <c r="F153" s="6" t="n">
        <v>44849</v>
      </c>
      <c r="G153" s="6" t="n">
        <v>44562</v>
      </c>
      <c r="H153" s="3" t="n">
        <v>206</v>
      </c>
      <c r="I153" s="3" t="s">
        <v>22</v>
      </c>
      <c r="J153" s="3" t="n">
        <v>49.7</v>
      </c>
      <c r="K153" s="3" t="n">
        <v>49.7</v>
      </c>
      <c r="L153" s="3" t="n">
        <v>0</v>
      </c>
      <c r="M153" s="3" t="n">
        <v>0</v>
      </c>
      <c r="N153" s="3" t="n">
        <v>0</v>
      </c>
      <c r="O153" s="3" t="n">
        <v>49.7</v>
      </c>
      <c r="P153" s="3" t="e">
        <f aca="false">P152+O153</f>
        <v>#VALUE!</v>
      </c>
      <c r="Q153" s="3"/>
      <c r="R153" s="3"/>
      <c r="S153" s="3"/>
      <c r="T153" s="3"/>
      <c r="W153" s="7"/>
      <c r="X153" s="8" t="n">
        <f aca="false">COUNTIF(B$2:B$430, W153) &gt; 0</f>
        <v>0</v>
      </c>
    </row>
    <row r="154" customFormat="false" ht="12.75" hidden="false" customHeight="true" outlineLevel="0" collapsed="false">
      <c r="A154" s="3" t="n">
        <v>23918</v>
      </c>
      <c r="B154" s="4" t="n">
        <v>14595</v>
      </c>
      <c r="C154" s="3" t="n">
        <v>944688</v>
      </c>
      <c r="D154" s="3" t="n">
        <v>3</v>
      </c>
      <c r="E154" s="5" t="n">
        <v>2022</v>
      </c>
      <c r="F154" s="6" t="n">
        <v>44880</v>
      </c>
      <c r="G154" s="6" t="n">
        <v>44562</v>
      </c>
      <c r="H154" s="3" t="n">
        <v>206</v>
      </c>
      <c r="I154" s="3" t="s">
        <v>22</v>
      </c>
      <c r="J154" s="3" t="n">
        <v>49.7</v>
      </c>
      <c r="K154" s="3" t="n">
        <v>49.7</v>
      </c>
      <c r="L154" s="3" t="n">
        <v>0</v>
      </c>
      <c r="M154" s="3" t="n">
        <v>0</v>
      </c>
      <c r="N154" s="3" t="n">
        <v>0</v>
      </c>
      <c r="O154" s="3" t="n">
        <v>49.7</v>
      </c>
      <c r="P154" s="3" t="e">
        <f aca="false">P153+O154</f>
        <v>#VALUE!</v>
      </c>
      <c r="Q154" s="3"/>
      <c r="R154" s="3"/>
      <c r="S154" s="3"/>
      <c r="T154" s="3"/>
      <c r="W154" s="7"/>
      <c r="X154" s="8" t="n">
        <f aca="false">COUNTIF(B$2:B$430, W154) &gt; 0</f>
        <v>0</v>
      </c>
    </row>
    <row r="155" customFormat="false" ht="12.75" hidden="false" customHeight="true" outlineLevel="0" collapsed="false">
      <c r="A155" s="3" t="n">
        <v>23918</v>
      </c>
      <c r="B155" s="4" t="n">
        <v>14595</v>
      </c>
      <c r="C155" s="3" t="n">
        <v>944688</v>
      </c>
      <c r="D155" s="3" t="n">
        <v>4</v>
      </c>
      <c r="E155" s="5" t="n">
        <v>2022</v>
      </c>
      <c r="F155" s="6" t="n">
        <v>44910</v>
      </c>
      <c r="G155" s="6" t="n">
        <v>44562</v>
      </c>
      <c r="H155" s="3" t="n">
        <v>206</v>
      </c>
      <c r="I155" s="3" t="s">
        <v>22</v>
      </c>
      <c r="J155" s="3" t="n">
        <v>49.7</v>
      </c>
      <c r="K155" s="3" t="n">
        <v>49.7</v>
      </c>
      <c r="L155" s="3" t="n">
        <v>0</v>
      </c>
      <c r="M155" s="3" t="n">
        <v>0</v>
      </c>
      <c r="N155" s="3" t="n">
        <v>0</v>
      </c>
      <c r="O155" s="3" t="n">
        <v>49.7</v>
      </c>
      <c r="P155" s="3" t="e">
        <f aca="false">P154+O155</f>
        <v>#VALUE!</v>
      </c>
      <c r="Q155" s="3"/>
      <c r="R155" s="3"/>
      <c r="S155" s="3"/>
      <c r="T155" s="3"/>
      <c r="W155" s="7"/>
      <c r="X155" s="8" t="n">
        <f aca="false">COUNTIF(B$2:B$430, W155) &gt; 0</f>
        <v>0</v>
      </c>
    </row>
    <row r="156" customFormat="false" ht="12.75" hidden="false" customHeight="true" outlineLevel="0" collapsed="false">
      <c r="A156" s="3" t="n">
        <v>23918</v>
      </c>
      <c r="B156" s="4" t="n">
        <v>14595</v>
      </c>
      <c r="C156" s="3" t="n">
        <v>944688</v>
      </c>
      <c r="D156" s="3" t="n">
        <v>5</v>
      </c>
      <c r="E156" s="5" t="n">
        <v>2022</v>
      </c>
      <c r="F156" s="6" t="n">
        <v>44942</v>
      </c>
      <c r="G156" s="6" t="n">
        <v>44562</v>
      </c>
      <c r="H156" s="3" t="n">
        <v>206</v>
      </c>
      <c r="I156" s="3" t="s">
        <v>22</v>
      </c>
      <c r="J156" s="3" t="n">
        <v>49.7</v>
      </c>
      <c r="K156" s="3" t="n">
        <v>49.7</v>
      </c>
      <c r="L156" s="3" t="n">
        <v>0</v>
      </c>
      <c r="M156" s="3" t="n">
        <v>0</v>
      </c>
      <c r="N156" s="3" t="n">
        <v>0</v>
      </c>
      <c r="O156" s="3" t="n">
        <v>49.7</v>
      </c>
      <c r="P156" s="3" t="e">
        <f aca="false">P155+O156</f>
        <v>#VALUE!</v>
      </c>
      <c r="Q156" s="3"/>
      <c r="R156" s="3"/>
      <c r="S156" s="3"/>
      <c r="T156" s="3"/>
      <c r="W156" s="7"/>
      <c r="X156" s="8" t="n">
        <f aca="false">COUNTIF(B$2:B$430, W156) &gt; 0</f>
        <v>0</v>
      </c>
    </row>
    <row r="157" customFormat="false" ht="12.75" hidden="false" customHeight="true" outlineLevel="0" collapsed="false">
      <c r="A157" s="3" t="n">
        <v>23918</v>
      </c>
      <c r="B157" s="4" t="n">
        <v>14595</v>
      </c>
      <c r="C157" s="3" t="n">
        <v>944688</v>
      </c>
      <c r="D157" s="3" t="n">
        <v>6</v>
      </c>
      <c r="E157" s="5" t="n">
        <v>2022</v>
      </c>
      <c r="F157" s="6" t="n">
        <v>44973</v>
      </c>
      <c r="G157" s="6" t="n">
        <v>44562</v>
      </c>
      <c r="H157" s="3" t="n">
        <v>206</v>
      </c>
      <c r="I157" s="3" t="s">
        <v>22</v>
      </c>
      <c r="J157" s="3" t="n">
        <v>49.84</v>
      </c>
      <c r="K157" s="3" t="n">
        <v>49.84</v>
      </c>
      <c r="L157" s="3" t="n">
        <v>0</v>
      </c>
      <c r="M157" s="3" t="n">
        <v>0</v>
      </c>
      <c r="N157" s="3" t="n">
        <v>0</v>
      </c>
      <c r="O157" s="3" t="n">
        <v>49.84</v>
      </c>
      <c r="P157" s="3" t="e">
        <f aca="false">P156+O157</f>
        <v>#VALUE!</v>
      </c>
      <c r="Q157" s="3"/>
      <c r="R157" s="3"/>
      <c r="S157" s="3"/>
      <c r="T157" s="3"/>
      <c r="W157" s="7"/>
      <c r="X157" s="8" t="n">
        <f aca="false">COUNTIF(B$2:B$430, W157) &gt; 0</f>
        <v>0</v>
      </c>
    </row>
    <row r="158" customFormat="false" ht="12.75" hidden="false" customHeight="true" outlineLevel="0" collapsed="false">
      <c r="A158" s="3" t="n">
        <v>23918</v>
      </c>
      <c r="B158" s="4" t="n">
        <v>14605</v>
      </c>
      <c r="C158" s="3" t="n">
        <v>944698</v>
      </c>
      <c r="D158" s="3" t="n">
        <v>1</v>
      </c>
      <c r="E158" s="5" t="n">
        <v>2022</v>
      </c>
      <c r="F158" s="6" t="n">
        <v>44819</v>
      </c>
      <c r="G158" s="6" t="n">
        <v>44562</v>
      </c>
      <c r="H158" s="3" t="n">
        <v>206</v>
      </c>
      <c r="I158" s="3" t="s">
        <v>22</v>
      </c>
      <c r="J158" s="3" t="n">
        <v>49.7</v>
      </c>
      <c r="K158" s="3" t="n">
        <v>49.7</v>
      </c>
      <c r="L158" s="3" t="n">
        <v>0</v>
      </c>
      <c r="M158" s="3" t="n">
        <v>0</v>
      </c>
      <c r="N158" s="3" t="n">
        <v>0</v>
      </c>
      <c r="O158" s="3" t="n">
        <v>49.7</v>
      </c>
      <c r="P158" s="3" t="e">
        <f aca="false">P157+O158</f>
        <v>#VALUE!</v>
      </c>
      <c r="Q158" s="3"/>
      <c r="R158" s="3"/>
      <c r="S158" s="3"/>
      <c r="T158" s="3"/>
      <c r="W158" s="7"/>
      <c r="X158" s="8" t="n">
        <f aca="false">COUNTIF(B$2:B$430, W158) &gt; 0</f>
        <v>0</v>
      </c>
    </row>
    <row r="159" customFormat="false" ht="12.75" hidden="false" customHeight="true" outlineLevel="0" collapsed="false">
      <c r="A159" s="3" t="n">
        <v>23918</v>
      </c>
      <c r="B159" s="4" t="n">
        <v>14605</v>
      </c>
      <c r="C159" s="3" t="n">
        <v>944698</v>
      </c>
      <c r="D159" s="3" t="n">
        <v>2</v>
      </c>
      <c r="E159" s="5" t="n">
        <v>2022</v>
      </c>
      <c r="F159" s="6" t="n">
        <v>44849</v>
      </c>
      <c r="G159" s="6" t="n">
        <v>44562</v>
      </c>
      <c r="H159" s="3" t="n">
        <v>206</v>
      </c>
      <c r="I159" s="3" t="s">
        <v>22</v>
      </c>
      <c r="J159" s="3" t="n">
        <v>49.7</v>
      </c>
      <c r="K159" s="3" t="n">
        <v>49.7</v>
      </c>
      <c r="L159" s="3" t="n">
        <v>0</v>
      </c>
      <c r="M159" s="3" t="n">
        <v>0</v>
      </c>
      <c r="N159" s="3" t="n">
        <v>0</v>
      </c>
      <c r="O159" s="3" t="n">
        <v>49.7</v>
      </c>
      <c r="P159" s="3" t="e">
        <f aca="false">P158+O159</f>
        <v>#VALUE!</v>
      </c>
      <c r="Q159" s="3"/>
      <c r="R159" s="3"/>
      <c r="S159" s="3"/>
      <c r="T159" s="3"/>
      <c r="W159" s="7"/>
      <c r="X159" s="8" t="n">
        <f aca="false">COUNTIF(B$2:B$430, W159) &gt; 0</f>
        <v>0</v>
      </c>
    </row>
    <row r="160" customFormat="false" ht="12.75" hidden="false" customHeight="true" outlineLevel="0" collapsed="false">
      <c r="A160" s="3" t="n">
        <v>23918</v>
      </c>
      <c r="B160" s="4" t="n">
        <v>14605</v>
      </c>
      <c r="C160" s="3" t="n">
        <v>944698</v>
      </c>
      <c r="D160" s="3" t="n">
        <v>3</v>
      </c>
      <c r="E160" s="5" t="n">
        <v>2022</v>
      </c>
      <c r="F160" s="6" t="n">
        <v>44880</v>
      </c>
      <c r="G160" s="6" t="n">
        <v>44562</v>
      </c>
      <c r="H160" s="3" t="n">
        <v>206</v>
      </c>
      <c r="I160" s="3" t="s">
        <v>22</v>
      </c>
      <c r="J160" s="3" t="n">
        <v>49.7</v>
      </c>
      <c r="K160" s="3" t="n">
        <v>49.7</v>
      </c>
      <c r="L160" s="3" t="n">
        <v>0</v>
      </c>
      <c r="M160" s="3" t="n">
        <v>0</v>
      </c>
      <c r="N160" s="3" t="n">
        <v>0</v>
      </c>
      <c r="O160" s="3" t="n">
        <v>49.7</v>
      </c>
      <c r="P160" s="3" t="e">
        <f aca="false">P159+O160</f>
        <v>#VALUE!</v>
      </c>
      <c r="Q160" s="3"/>
      <c r="R160" s="3"/>
      <c r="S160" s="3"/>
      <c r="T160" s="3"/>
      <c r="W160" s="7"/>
      <c r="X160" s="8" t="n">
        <f aca="false">COUNTIF(B$2:B$430, W160) &gt; 0</f>
        <v>0</v>
      </c>
    </row>
    <row r="161" customFormat="false" ht="12.75" hidden="false" customHeight="true" outlineLevel="0" collapsed="false">
      <c r="A161" s="3" t="n">
        <v>23918</v>
      </c>
      <c r="B161" s="4" t="n">
        <v>14605</v>
      </c>
      <c r="C161" s="3" t="n">
        <v>944698</v>
      </c>
      <c r="D161" s="3" t="n">
        <v>4</v>
      </c>
      <c r="E161" s="5" t="n">
        <v>2022</v>
      </c>
      <c r="F161" s="6" t="n">
        <v>44910</v>
      </c>
      <c r="G161" s="6" t="n">
        <v>44562</v>
      </c>
      <c r="H161" s="3" t="n">
        <v>206</v>
      </c>
      <c r="I161" s="3" t="s">
        <v>22</v>
      </c>
      <c r="J161" s="3" t="n">
        <v>49.7</v>
      </c>
      <c r="K161" s="3" t="n">
        <v>49.7</v>
      </c>
      <c r="L161" s="3" t="n">
        <v>0</v>
      </c>
      <c r="M161" s="3" t="n">
        <v>0</v>
      </c>
      <c r="N161" s="3" t="n">
        <v>0</v>
      </c>
      <c r="O161" s="3" t="n">
        <v>49.7</v>
      </c>
      <c r="P161" s="3" t="e">
        <f aca="false">P160+O161</f>
        <v>#VALUE!</v>
      </c>
      <c r="Q161" s="3"/>
      <c r="R161" s="3"/>
      <c r="S161" s="3"/>
      <c r="T161" s="3"/>
      <c r="W161" s="7"/>
      <c r="X161" s="8" t="n">
        <f aca="false">COUNTIF(B$2:B$430, W161) &gt; 0</f>
        <v>0</v>
      </c>
    </row>
    <row r="162" customFormat="false" ht="12.75" hidden="false" customHeight="true" outlineLevel="0" collapsed="false">
      <c r="A162" s="3" t="n">
        <v>23918</v>
      </c>
      <c r="B162" s="4" t="n">
        <v>14605</v>
      </c>
      <c r="C162" s="3" t="n">
        <v>944698</v>
      </c>
      <c r="D162" s="3" t="n">
        <v>5</v>
      </c>
      <c r="E162" s="5" t="n">
        <v>2022</v>
      </c>
      <c r="F162" s="6" t="n">
        <v>44942</v>
      </c>
      <c r="G162" s="6" t="n">
        <v>44562</v>
      </c>
      <c r="H162" s="3" t="n">
        <v>206</v>
      </c>
      <c r="I162" s="3" t="s">
        <v>22</v>
      </c>
      <c r="J162" s="3" t="n">
        <v>49.7</v>
      </c>
      <c r="K162" s="3" t="n">
        <v>49.7</v>
      </c>
      <c r="L162" s="3" t="n">
        <v>0</v>
      </c>
      <c r="M162" s="3" t="n">
        <v>0</v>
      </c>
      <c r="N162" s="3" t="n">
        <v>0</v>
      </c>
      <c r="O162" s="3" t="n">
        <v>49.7</v>
      </c>
      <c r="P162" s="3" t="e">
        <f aca="false">P161+O162</f>
        <v>#VALUE!</v>
      </c>
      <c r="Q162" s="3"/>
      <c r="R162" s="3"/>
      <c r="S162" s="3"/>
      <c r="T162" s="3"/>
      <c r="W162" s="7"/>
      <c r="X162" s="8" t="n">
        <f aca="false">COUNTIF(B$2:B$430, W162) &gt; 0</f>
        <v>0</v>
      </c>
    </row>
    <row r="163" customFormat="false" ht="12.75" hidden="false" customHeight="true" outlineLevel="0" collapsed="false">
      <c r="A163" s="3" t="n">
        <v>23918</v>
      </c>
      <c r="B163" s="4" t="n">
        <v>14605</v>
      </c>
      <c r="C163" s="3" t="n">
        <v>944698</v>
      </c>
      <c r="D163" s="3" t="n">
        <v>6</v>
      </c>
      <c r="E163" s="5" t="n">
        <v>2022</v>
      </c>
      <c r="F163" s="6" t="n">
        <v>44973</v>
      </c>
      <c r="G163" s="6" t="n">
        <v>44562</v>
      </c>
      <c r="H163" s="3" t="n">
        <v>206</v>
      </c>
      <c r="I163" s="3" t="s">
        <v>22</v>
      </c>
      <c r="J163" s="3" t="n">
        <v>49.84</v>
      </c>
      <c r="K163" s="3" t="n">
        <v>49.84</v>
      </c>
      <c r="L163" s="3" t="n">
        <v>0</v>
      </c>
      <c r="M163" s="3" t="n">
        <v>0</v>
      </c>
      <c r="N163" s="3" t="n">
        <v>0</v>
      </c>
      <c r="O163" s="3" t="n">
        <v>49.84</v>
      </c>
      <c r="P163" s="3" t="e">
        <f aca="false">P162+O163</f>
        <v>#VALUE!</v>
      </c>
      <c r="Q163" s="3"/>
      <c r="R163" s="3"/>
      <c r="S163" s="3"/>
      <c r="T163" s="3"/>
      <c r="W163" s="7"/>
      <c r="X163" s="8" t="n">
        <f aca="false">COUNTIF(B$2:B$430, W163) &gt; 0</f>
        <v>0</v>
      </c>
    </row>
    <row r="164" customFormat="false" ht="12.75" hidden="false" customHeight="true" outlineLevel="0" collapsed="false">
      <c r="A164" s="3" t="n">
        <v>23918</v>
      </c>
      <c r="B164" s="4" t="n">
        <v>14621</v>
      </c>
      <c r="C164" s="3" t="n">
        <v>944712</v>
      </c>
      <c r="D164" s="3" t="n">
        <v>1</v>
      </c>
      <c r="E164" s="5" t="n">
        <v>2022</v>
      </c>
      <c r="F164" s="6" t="n">
        <v>44819</v>
      </c>
      <c r="G164" s="6" t="n">
        <v>44562</v>
      </c>
      <c r="H164" s="3" t="n">
        <v>206</v>
      </c>
      <c r="I164" s="3" t="s">
        <v>22</v>
      </c>
      <c r="J164" s="3" t="n">
        <v>49.7</v>
      </c>
      <c r="K164" s="3" t="n">
        <v>49.7</v>
      </c>
      <c r="L164" s="3" t="n">
        <v>0</v>
      </c>
      <c r="M164" s="3" t="n">
        <v>0</v>
      </c>
      <c r="N164" s="3" t="n">
        <v>0</v>
      </c>
      <c r="O164" s="3" t="n">
        <v>49.7</v>
      </c>
      <c r="P164" s="3" t="e">
        <f aca="false">P163+O164</f>
        <v>#VALUE!</v>
      </c>
      <c r="Q164" s="3"/>
      <c r="R164" s="3"/>
      <c r="S164" s="3"/>
      <c r="T164" s="3"/>
      <c r="W164" s="7"/>
      <c r="X164" s="8" t="n">
        <f aca="false">COUNTIF(B$2:B$430, W164) &gt; 0</f>
        <v>0</v>
      </c>
    </row>
    <row r="165" customFormat="false" ht="12.75" hidden="false" customHeight="true" outlineLevel="0" collapsed="false">
      <c r="A165" s="3" t="n">
        <v>23918</v>
      </c>
      <c r="B165" s="4" t="n">
        <v>14621</v>
      </c>
      <c r="C165" s="3" t="n">
        <v>944712</v>
      </c>
      <c r="D165" s="3" t="n">
        <v>2</v>
      </c>
      <c r="E165" s="5" t="n">
        <v>2022</v>
      </c>
      <c r="F165" s="6" t="n">
        <v>44849</v>
      </c>
      <c r="G165" s="6" t="n">
        <v>44562</v>
      </c>
      <c r="H165" s="3" t="n">
        <v>206</v>
      </c>
      <c r="I165" s="3" t="s">
        <v>22</v>
      </c>
      <c r="J165" s="3" t="n">
        <v>49.7</v>
      </c>
      <c r="K165" s="3" t="n">
        <v>49.7</v>
      </c>
      <c r="L165" s="3" t="n">
        <v>0</v>
      </c>
      <c r="M165" s="3" t="n">
        <v>0</v>
      </c>
      <c r="N165" s="3" t="n">
        <v>0</v>
      </c>
      <c r="O165" s="3" t="n">
        <v>49.7</v>
      </c>
      <c r="P165" s="3" t="e">
        <f aca="false">P164+O165</f>
        <v>#VALUE!</v>
      </c>
      <c r="Q165" s="3"/>
      <c r="R165" s="3"/>
      <c r="S165" s="3"/>
      <c r="T165" s="3"/>
      <c r="W165" s="7"/>
      <c r="X165" s="8" t="n">
        <f aca="false">COUNTIF(B$2:B$430, W165) &gt; 0</f>
        <v>0</v>
      </c>
    </row>
    <row r="166" customFormat="false" ht="12.75" hidden="false" customHeight="true" outlineLevel="0" collapsed="false">
      <c r="A166" s="3" t="n">
        <v>23918</v>
      </c>
      <c r="B166" s="4" t="n">
        <v>14621</v>
      </c>
      <c r="C166" s="3" t="n">
        <v>944712</v>
      </c>
      <c r="D166" s="3" t="n">
        <v>3</v>
      </c>
      <c r="E166" s="5" t="n">
        <v>2022</v>
      </c>
      <c r="F166" s="6" t="n">
        <v>44880</v>
      </c>
      <c r="G166" s="6" t="n">
        <v>44562</v>
      </c>
      <c r="H166" s="3" t="n">
        <v>206</v>
      </c>
      <c r="I166" s="3" t="s">
        <v>22</v>
      </c>
      <c r="J166" s="3" t="n">
        <v>49.7</v>
      </c>
      <c r="K166" s="3" t="n">
        <v>49.7</v>
      </c>
      <c r="L166" s="3" t="n">
        <v>0</v>
      </c>
      <c r="M166" s="3" t="n">
        <v>0</v>
      </c>
      <c r="N166" s="3" t="n">
        <v>0</v>
      </c>
      <c r="O166" s="3" t="n">
        <v>49.7</v>
      </c>
      <c r="P166" s="3" t="e">
        <f aca="false">P165+O166</f>
        <v>#VALUE!</v>
      </c>
      <c r="Q166" s="3"/>
      <c r="R166" s="3"/>
      <c r="S166" s="3"/>
      <c r="T166" s="3"/>
      <c r="W166" s="7"/>
      <c r="X166" s="8" t="n">
        <f aca="false">COUNTIF(B$2:B$430, W166) &gt; 0</f>
        <v>0</v>
      </c>
    </row>
    <row r="167" customFormat="false" ht="12.75" hidden="false" customHeight="true" outlineLevel="0" collapsed="false">
      <c r="A167" s="3" t="n">
        <v>23918</v>
      </c>
      <c r="B167" s="4" t="n">
        <v>14621</v>
      </c>
      <c r="C167" s="3" t="n">
        <v>944712</v>
      </c>
      <c r="D167" s="3" t="n">
        <v>4</v>
      </c>
      <c r="E167" s="5" t="n">
        <v>2022</v>
      </c>
      <c r="F167" s="6" t="n">
        <v>44910</v>
      </c>
      <c r="G167" s="6" t="n">
        <v>44562</v>
      </c>
      <c r="H167" s="3" t="n">
        <v>206</v>
      </c>
      <c r="I167" s="3" t="s">
        <v>22</v>
      </c>
      <c r="J167" s="3" t="n">
        <v>49.7</v>
      </c>
      <c r="K167" s="3" t="n">
        <v>49.7</v>
      </c>
      <c r="L167" s="3" t="n">
        <v>0</v>
      </c>
      <c r="M167" s="3" t="n">
        <v>0</v>
      </c>
      <c r="N167" s="3" t="n">
        <v>0</v>
      </c>
      <c r="O167" s="3" t="n">
        <v>49.7</v>
      </c>
      <c r="P167" s="3" t="e">
        <f aca="false">P166+O167</f>
        <v>#VALUE!</v>
      </c>
      <c r="Q167" s="3"/>
      <c r="R167" s="3"/>
      <c r="S167" s="3"/>
      <c r="T167" s="3"/>
      <c r="W167" s="7"/>
      <c r="X167" s="8" t="n">
        <f aca="false">COUNTIF(B$2:B$430, W167) &gt; 0</f>
        <v>0</v>
      </c>
    </row>
    <row r="168" customFormat="false" ht="12.75" hidden="false" customHeight="true" outlineLevel="0" collapsed="false">
      <c r="A168" s="3" t="n">
        <v>23918</v>
      </c>
      <c r="B168" s="4" t="n">
        <v>14621</v>
      </c>
      <c r="C168" s="3" t="n">
        <v>944712</v>
      </c>
      <c r="D168" s="3" t="n">
        <v>5</v>
      </c>
      <c r="E168" s="5" t="n">
        <v>2022</v>
      </c>
      <c r="F168" s="6" t="n">
        <v>44942</v>
      </c>
      <c r="G168" s="6" t="n">
        <v>44562</v>
      </c>
      <c r="H168" s="3" t="n">
        <v>206</v>
      </c>
      <c r="I168" s="3" t="s">
        <v>22</v>
      </c>
      <c r="J168" s="3" t="n">
        <v>49.7</v>
      </c>
      <c r="K168" s="3" t="n">
        <v>49.7</v>
      </c>
      <c r="L168" s="3" t="n">
        <v>0</v>
      </c>
      <c r="M168" s="3" t="n">
        <v>0</v>
      </c>
      <c r="N168" s="3" t="n">
        <v>0</v>
      </c>
      <c r="O168" s="3" t="n">
        <v>49.7</v>
      </c>
      <c r="P168" s="3" t="e">
        <f aca="false">P167+O168</f>
        <v>#VALUE!</v>
      </c>
      <c r="Q168" s="3"/>
      <c r="R168" s="3"/>
      <c r="S168" s="3"/>
      <c r="T168" s="3"/>
      <c r="W168" s="7"/>
      <c r="X168" s="8" t="n">
        <f aca="false">COUNTIF(B$2:B$430, W168) &gt; 0</f>
        <v>0</v>
      </c>
    </row>
    <row r="169" customFormat="false" ht="12.75" hidden="false" customHeight="true" outlineLevel="0" collapsed="false">
      <c r="A169" s="3" t="n">
        <v>23918</v>
      </c>
      <c r="B169" s="4" t="n">
        <v>14621</v>
      </c>
      <c r="C169" s="3" t="n">
        <v>944712</v>
      </c>
      <c r="D169" s="3" t="n">
        <v>6</v>
      </c>
      <c r="E169" s="5" t="n">
        <v>2022</v>
      </c>
      <c r="F169" s="6" t="n">
        <v>44973</v>
      </c>
      <c r="G169" s="6" t="n">
        <v>44562</v>
      </c>
      <c r="H169" s="3" t="n">
        <v>206</v>
      </c>
      <c r="I169" s="3" t="s">
        <v>22</v>
      </c>
      <c r="J169" s="3" t="n">
        <v>49.84</v>
      </c>
      <c r="K169" s="3" t="n">
        <v>49.84</v>
      </c>
      <c r="L169" s="3" t="n">
        <v>0</v>
      </c>
      <c r="M169" s="3" t="n">
        <v>0</v>
      </c>
      <c r="N169" s="3" t="n">
        <v>0</v>
      </c>
      <c r="O169" s="3" t="n">
        <v>49.84</v>
      </c>
      <c r="P169" s="3" t="e">
        <f aca="false">P168+O169</f>
        <v>#VALUE!</v>
      </c>
      <c r="Q169" s="3"/>
      <c r="R169" s="3"/>
      <c r="S169" s="3"/>
      <c r="T169" s="3"/>
      <c r="W169" s="7"/>
      <c r="X169" s="8" t="n">
        <f aca="false">COUNTIF(B$2:B$430, W169) &gt; 0</f>
        <v>0</v>
      </c>
    </row>
    <row r="170" customFormat="false" ht="12.75" hidden="false" customHeight="true" outlineLevel="0" collapsed="false">
      <c r="A170" s="3" t="n">
        <v>23918</v>
      </c>
      <c r="B170" s="4" t="n">
        <v>14626</v>
      </c>
      <c r="C170" s="3" t="n">
        <v>944717</v>
      </c>
      <c r="D170" s="3" t="n">
        <v>1</v>
      </c>
      <c r="E170" s="5" t="n">
        <v>2022</v>
      </c>
      <c r="F170" s="6" t="n">
        <v>44819</v>
      </c>
      <c r="G170" s="6" t="n">
        <v>44562</v>
      </c>
      <c r="H170" s="3" t="n">
        <v>206</v>
      </c>
      <c r="I170" s="3" t="s">
        <v>22</v>
      </c>
      <c r="J170" s="3" t="n">
        <v>49.7</v>
      </c>
      <c r="K170" s="3" t="n">
        <v>49.7</v>
      </c>
      <c r="L170" s="3" t="n">
        <v>0</v>
      </c>
      <c r="M170" s="3" t="n">
        <v>0</v>
      </c>
      <c r="N170" s="3" t="n">
        <v>0</v>
      </c>
      <c r="O170" s="3" t="n">
        <v>49.7</v>
      </c>
      <c r="P170" s="3" t="e">
        <f aca="false">P169+O170</f>
        <v>#VALUE!</v>
      </c>
      <c r="Q170" s="3"/>
      <c r="R170" s="3"/>
      <c r="S170" s="3"/>
      <c r="T170" s="3"/>
      <c r="W170" s="7"/>
      <c r="X170" s="8" t="n">
        <f aca="false">COUNTIF(B$2:B$430, W170) &gt; 0</f>
        <v>0</v>
      </c>
    </row>
    <row r="171" customFormat="false" ht="12.75" hidden="false" customHeight="true" outlineLevel="0" collapsed="false">
      <c r="A171" s="3" t="n">
        <v>23918</v>
      </c>
      <c r="B171" s="4" t="n">
        <v>14626</v>
      </c>
      <c r="C171" s="3" t="n">
        <v>944717</v>
      </c>
      <c r="D171" s="3" t="n">
        <v>2</v>
      </c>
      <c r="E171" s="5" t="n">
        <v>2022</v>
      </c>
      <c r="F171" s="6" t="n">
        <v>44849</v>
      </c>
      <c r="G171" s="6" t="n">
        <v>44562</v>
      </c>
      <c r="H171" s="3" t="n">
        <v>206</v>
      </c>
      <c r="I171" s="3" t="s">
        <v>22</v>
      </c>
      <c r="J171" s="3" t="n">
        <v>49.7</v>
      </c>
      <c r="K171" s="3" t="n">
        <v>49.7</v>
      </c>
      <c r="L171" s="3" t="n">
        <v>0</v>
      </c>
      <c r="M171" s="3" t="n">
        <v>0</v>
      </c>
      <c r="N171" s="3" t="n">
        <v>0</v>
      </c>
      <c r="O171" s="3" t="n">
        <v>49.7</v>
      </c>
      <c r="P171" s="3" t="e">
        <f aca="false">P170+O171</f>
        <v>#VALUE!</v>
      </c>
      <c r="Q171" s="3"/>
      <c r="R171" s="3"/>
      <c r="S171" s="3"/>
      <c r="T171" s="3"/>
      <c r="W171" s="7"/>
      <c r="X171" s="8" t="n">
        <f aca="false">COUNTIF(B$2:B$430, W171) &gt; 0</f>
        <v>0</v>
      </c>
    </row>
    <row r="172" customFormat="false" ht="12.75" hidden="false" customHeight="true" outlineLevel="0" collapsed="false">
      <c r="A172" s="3" t="n">
        <v>23918</v>
      </c>
      <c r="B172" s="4" t="n">
        <v>14626</v>
      </c>
      <c r="C172" s="3" t="n">
        <v>944717</v>
      </c>
      <c r="D172" s="3" t="n">
        <v>3</v>
      </c>
      <c r="E172" s="5" t="n">
        <v>2022</v>
      </c>
      <c r="F172" s="6" t="n">
        <v>44880</v>
      </c>
      <c r="G172" s="6" t="n">
        <v>44562</v>
      </c>
      <c r="H172" s="3" t="n">
        <v>206</v>
      </c>
      <c r="I172" s="3" t="s">
        <v>22</v>
      </c>
      <c r="J172" s="3" t="n">
        <v>49.7</v>
      </c>
      <c r="K172" s="3" t="n">
        <v>49.7</v>
      </c>
      <c r="L172" s="3" t="n">
        <v>0</v>
      </c>
      <c r="M172" s="3" t="n">
        <v>0</v>
      </c>
      <c r="N172" s="3" t="n">
        <v>0</v>
      </c>
      <c r="O172" s="3" t="n">
        <v>49.7</v>
      </c>
      <c r="P172" s="3" t="e">
        <f aca="false">P171+O172</f>
        <v>#VALUE!</v>
      </c>
      <c r="Q172" s="3"/>
      <c r="R172" s="3"/>
      <c r="S172" s="3"/>
      <c r="T172" s="3"/>
      <c r="W172" s="7"/>
      <c r="X172" s="8" t="n">
        <f aca="false">COUNTIF(B$2:B$430, W172) &gt; 0</f>
        <v>0</v>
      </c>
    </row>
    <row r="173" customFormat="false" ht="12.75" hidden="false" customHeight="true" outlineLevel="0" collapsed="false">
      <c r="A173" s="3" t="n">
        <v>23918</v>
      </c>
      <c r="B173" s="4" t="n">
        <v>14626</v>
      </c>
      <c r="C173" s="3" t="n">
        <v>944717</v>
      </c>
      <c r="D173" s="3" t="n">
        <v>4</v>
      </c>
      <c r="E173" s="5" t="n">
        <v>2022</v>
      </c>
      <c r="F173" s="6" t="n">
        <v>44910</v>
      </c>
      <c r="G173" s="6" t="n">
        <v>44562</v>
      </c>
      <c r="H173" s="3" t="n">
        <v>206</v>
      </c>
      <c r="I173" s="3" t="s">
        <v>22</v>
      </c>
      <c r="J173" s="3" t="n">
        <v>49.7</v>
      </c>
      <c r="K173" s="3" t="n">
        <v>49.7</v>
      </c>
      <c r="L173" s="3" t="n">
        <v>0</v>
      </c>
      <c r="M173" s="3" t="n">
        <v>0</v>
      </c>
      <c r="N173" s="3" t="n">
        <v>0</v>
      </c>
      <c r="O173" s="3" t="n">
        <v>49.7</v>
      </c>
      <c r="P173" s="3" t="e">
        <f aca="false">P172+O173</f>
        <v>#VALUE!</v>
      </c>
      <c r="Q173" s="3"/>
      <c r="R173" s="3"/>
      <c r="S173" s="3"/>
      <c r="T173" s="3"/>
      <c r="W173" s="7"/>
      <c r="X173" s="8" t="n">
        <f aca="false">COUNTIF(B$2:B$430, W173) &gt; 0</f>
        <v>0</v>
      </c>
    </row>
    <row r="174" customFormat="false" ht="12.75" hidden="false" customHeight="true" outlineLevel="0" collapsed="false">
      <c r="A174" s="3" t="n">
        <v>23918</v>
      </c>
      <c r="B174" s="4" t="n">
        <v>14626</v>
      </c>
      <c r="C174" s="3" t="n">
        <v>944717</v>
      </c>
      <c r="D174" s="3" t="n">
        <v>5</v>
      </c>
      <c r="E174" s="5" t="n">
        <v>2022</v>
      </c>
      <c r="F174" s="6" t="n">
        <v>44942</v>
      </c>
      <c r="G174" s="6" t="n">
        <v>44562</v>
      </c>
      <c r="H174" s="3" t="n">
        <v>206</v>
      </c>
      <c r="I174" s="3" t="s">
        <v>22</v>
      </c>
      <c r="J174" s="3" t="n">
        <v>49.7</v>
      </c>
      <c r="K174" s="3" t="n">
        <v>49.7</v>
      </c>
      <c r="L174" s="3" t="n">
        <v>0</v>
      </c>
      <c r="M174" s="3" t="n">
        <v>0</v>
      </c>
      <c r="N174" s="3" t="n">
        <v>0</v>
      </c>
      <c r="O174" s="3" t="n">
        <v>49.7</v>
      </c>
      <c r="P174" s="3" t="e">
        <f aca="false">P173+O174</f>
        <v>#VALUE!</v>
      </c>
      <c r="Q174" s="3"/>
      <c r="R174" s="3"/>
      <c r="S174" s="3"/>
      <c r="T174" s="3"/>
      <c r="W174" s="7"/>
      <c r="X174" s="8" t="n">
        <f aca="false">COUNTIF(B$2:B$430, W174) &gt; 0</f>
        <v>0</v>
      </c>
    </row>
    <row r="175" customFormat="false" ht="12.75" hidden="false" customHeight="true" outlineLevel="0" collapsed="false">
      <c r="A175" s="3" t="n">
        <v>23918</v>
      </c>
      <c r="B175" s="4" t="n">
        <v>14626</v>
      </c>
      <c r="C175" s="3" t="n">
        <v>944717</v>
      </c>
      <c r="D175" s="3" t="n">
        <v>6</v>
      </c>
      <c r="E175" s="5" t="n">
        <v>2022</v>
      </c>
      <c r="F175" s="6" t="n">
        <v>44973</v>
      </c>
      <c r="G175" s="6" t="n">
        <v>44562</v>
      </c>
      <c r="H175" s="3" t="n">
        <v>206</v>
      </c>
      <c r="I175" s="3" t="s">
        <v>22</v>
      </c>
      <c r="J175" s="3" t="n">
        <v>49.84</v>
      </c>
      <c r="K175" s="3" t="n">
        <v>49.84</v>
      </c>
      <c r="L175" s="3" t="n">
        <v>0</v>
      </c>
      <c r="M175" s="3" t="n">
        <v>0</v>
      </c>
      <c r="N175" s="3" t="n">
        <v>0</v>
      </c>
      <c r="O175" s="3" t="n">
        <v>49.84</v>
      </c>
      <c r="P175" s="3" t="e">
        <f aca="false">P174+O175</f>
        <v>#VALUE!</v>
      </c>
      <c r="Q175" s="3"/>
      <c r="R175" s="3"/>
      <c r="S175" s="3"/>
      <c r="T175" s="3"/>
      <c r="W175" s="7"/>
      <c r="X175" s="8" t="n">
        <f aca="false">COUNTIF(B$2:B$430, W175) &gt; 0</f>
        <v>0</v>
      </c>
    </row>
    <row r="176" customFormat="false" ht="12.75" hidden="false" customHeight="true" outlineLevel="0" collapsed="false">
      <c r="A176" s="3" t="n">
        <v>23918</v>
      </c>
      <c r="B176" s="4" t="n">
        <v>14634</v>
      </c>
      <c r="C176" s="3" t="n">
        <v>944725</v>
      </c>
      <c r="D176" s="3" t="n">
        <v>1</v>
      </c>
      <c r="E176" s="5" t="n">
        <v>2022</v>
      </c>
      <c r="F176" s="6" t="n">
        <v>44819</v>
      </c>
      <c r="G176" s="6" t="n">
        <v>44562</v>
      </c>
      <c r="H176" s="3" t="n">
        <v>206</v>
      </c>
      <c r="I176" s="3" t="s">
        <v>22</v>
      </c>
      <c r="J176" s="3" t="n">
        <v>49.7</v>
      </c>
      <c r="K176" s="3" t="n">
        <v>49.7</v>
      </c>
      <c r="L176" s="3" t="n">
        <v>0</v>
      </c>
      <c r="M176" s="3" t="n">
        <v>0</v>
      </c>
      <c r="N176" s="3" t="n">
        <v>0</v>
      </c>
      <c r="O176" s="3" t="n">
        <v>49.7</v>
      </c>
      <c r="P176" s="3" t="e">
        <f aca="false">P175+O176</f>
        <v>#VALUE!</v>
      </c>
      <c r="Q176" s="3"/>
      <c r="R176" s="3"/>
      <c r="S176" s="3"/>
      <c r="T176" s="3"/>
      <c r="W176" s="7"/>
      <c r="X176" s="8" t="n">
        <f aca="false">COUNTIF(B$2:B$430, W176) &gt; 0</f>
        <v>0</v>
      </c>
    </row>
    <row r="177" customFormat="false" ht="12.75" hidden="false" customHeight="true" outlineLevel="0" collapsed="false">
      <c r="A177" s="3" t="n">
        <v>23918</v>
      </c>
      <c r="B177" s="4" t="n">
        <v>14634</v>
      </c>
      <c r="C177" s="3" t="n">
        <v>944725</v>
      </c>
      <c r="D177" s="3" t="n">
        <v>2</v>
      </c>
      <c r="E177" s="5" t="n">
        <v>2022</v>
      </c>
      <c r="F177" s="6" t="n">
        <v>44849</v>
      </c>
      <c r="G177" s="6" t="n">
        <v>44562</v>
      </c>
      <c r="H177" s="3" t="n">
        <v>206</v>
      </c>
      <c r="I177" s="3" t="s">
        <v>22</v>
      </c>
      <c r="J177" s="3" t="n">
        <v>49.7</v>
      </c>
      <c r="K177" s="3" t="n">
        <v>49.7</v>
      </c>
      <c r="L177" s="3" t="n">
        <v>0</v>
      </c>
      <c r="M177" s="3" t="n">
        <v>0</v>
      </c>
      <c r="N177" s="3" t="n">
        <v>0</v>
      </c>
      <c r="O177" s="3" t="n">
        <v>49.7</v>
      </c>
      <c r="P177" s="3" t="e">
        <f aca="false">P176+O177</f>
        <v>#VALUE!</v>
      </c>
      <c r="Q177" s="3"/>
      <c r="R177" s="3"/>
      <c r="S177" s="3"/>
      <c r="T177" s="3"/>
      <c r="W177" s="7"/>
      <c r="X177" s="8" t="n">
        <f aca="false">COUNTIF(B$2:B$430, W177) &gt; 0</f>
        <v>0</v>
      </c>
    </row>
    <row r="178" customFormat="false" ht="12.75" hidden="false" customHeight="true" outlineLevel="0" collapsed="false">
      <c r="A178" s="3" t="n">
        <v>23918</v>
      </c>
      <c r="B178" s="4" t="n">
        <v>14634</v>
      </c>
      <c r="C178" s="3" t="n">
        <v>944725</v>
      </c>
      <c r="D178" s="3" t="n">
        <v>3</v>
      </c>
      <c r="E178" s="5" t="n">
        <v>2022</v>
      </c>
      <c r="F178" s="6" t="n">
        <v>44880</v>
      </c>
      <c r="G178" s="6" t="n">
        <v>44562</v>
      </c>
      <c r="H178" s="3" t="n">
        <v>206</v>
      </c>
      <c r="I178" s="3" t="s">
        <v>22</v>
      </c>
      <c r="J178" s="3" t="n">
        <v>49.7</v>
      </c>
      <c r="K178" s="3" t="n">
        <v>49.7</v>
      </c>
      <c r="L178" s="3" t="n">
        <v>0</v>
      </c>
      <c r="M178" s="3" t="n">
        <v>0</v>
      </c>
      <c r="N178" s="3" t="n">
        <v>0</v>
      </c>
      <c r="O178" s="3" t="n">
        <v>49.7</v>
      </c>
      <c r="P178" s="3" t="e">
        <f aca="false">P177+O178</f>
        <v>#VALUE!</v>
      </c>
      <c r="Q178" s="3"/>
      <c r="R178" s="3"/>
      <c r="S178" s="3"/>
      <c r="T178" s="3"/>
      <c r="W178" s="7"/>
      <c r="X178" s="8" t="n">
        <f aca="false">COUNTIF(B$2:B$430, W178) &gt; 0</f>
        <v>0</v>
      </c>
    </row>
    <row r="179" customFormat="false" ht="12.75" hidden="false" customHeight="true" outlineLevel="0" collapsed="false">
      <c r="A179" s="3" t="n">
        <v>23918</v>
      </c>
      <c r="B179" s="4" t="n">
        <v>14634</v>
      </c>
      <c r="C179" s="3" t="n">
        <v>944725</v>
      </c>
      <c r="D179" s="3" t="n">
        <v>4</v>
      </c>
      <c r="E179" s="5" t="n">
        <v>2022</v>
      </c>
      <c r="F179" s="6" t="n">
        <v>44910</v>
      </c>
      <c r="G179" s="6" t="n">
        <v>44562</v>
      </c>
      <c r="H179" s="3" t="n">
        <v>206</v>
      </c>
      <c r="I179" s="3" t="s">
        <v>22</v>
      </c>
      <c r="J179" s="3" t="n">
        <v>49.7</v>
      </c>
      <c r="K179" s="3" t="n">
        <v>49.7</v>
      </c>
      <c r="L179" s="3" t="n">
        <v>0</v>
      </c>
      <c r="M179" s="3" t="n">
        <v>0</v>
      </c>
      <c r="N179" s="3" t="n">
        <v>0</v>
      </c>
      <c r="O179" s="3" t="n">
        <v>49.7</v>
      </c>
      <c r="P179" s="3" t="e">
        <f aca="false">P178+O179</f>
        <v>#VALUE!</v>
      </c>
      <c r="Q179" s="3"/>
      <c r="R179" s="3"/>
      <c r="S179" s="3"/>
      <c r="T179" s="3"/>
      <c r="W179" s="7"/>
      <c r="X179" s="8" t="n">
        <f aca="false">COUNTIF(B$2:B$430, W179) &gt; 0</f>
        <v>0</v>
      </c>
    </row>
    <row r="180" customFormat="false" ht="12.75" hidden="false" customHeight="true" outlineLevel="0" collapsed="false">
      <c r="A180" s="3" t="n">
        <v>23918</v>
      </c>
      <c r="B180" s="4" t="n">
        <v>14634</v>
      </c>
      <c r="C180" s="3" t="n">
        <v>944725</v>
      </c>
      <c r="D180" s="3" t="n">
        <v>5</v>
      </c>
      <c r="E180" s="5" t="n">
        <v>2022</v>
      </c>
      <c r="F180" s="6" t="n">
        <v>44942</v>
      </c>
      <c r="G180" s="6" t="n">
        <v>44562</v>
      </c>
      <c r="H180" s="3" t="n">
        <v>206</v>
      </c>
      <c r="I180" s="3" t="s">
        <v>22</v>
      </c>
      <c r="J180" s="3" t="n">
        <v>49.7</v>
      </c>
      <c r="K180" s="3" t="n">
        <v>49.7</v>
      </c>
      <c r="L180" s="3" t="n">
        <v>0</v>
      </c>
      <c r="M180" s="3" t="n">
        <v>0</v>
      </c>
      <c r="N180" s="3" t="n">
        <v>0</v>
      </c>
      <c r="O180" s="3" t="n">
        <v>49.7</v>
      </c>
      <c r="P180" s="3" t="e">
        <f aca="false">P179+O180</f>
        <v>#VALUE!</v>
      </c>
      <c r="Q180" s="3"/>
      <c r="R180" s="3"/>
      <c r="S180" s="3"/>
      <c r="T180" s="3"/>
      <c r="W180" s="7"/>
      <c r="X180" s="8" t="n">
        <f aca="false">COUNTIF(B$2:B$430, W180) &gt; 0</f>
        <v>0</v>
      </c>
    </row>
    <row r="181" customFormat="false" ht="12.75" hidden="false" customHeight="true" outlineLevel="0" collapsed="false">
      <c r="A181" s="3" t="n">
        <v>23918</v>
      </c>
      <c r="B181" s="4" t="n">
        <v>14634</v>
      </c>
      <c r="C181" s="3" t="n">
        <v>944725</v>
      </c>
      <c r="D181" s="3" t="n">
        <v>6</v>
      </c>
      <c r="E181" s="5" t="n">
        <v>2022</v>
      </c>
      <c r="F181" s="6" t="n">
        <v>44973</v>
      </c>
      <c r="G181" s="6" t="n">
        <v>44562</v>
      </c>
      <c r="H181" s="3" t="n">
        <v>206</v>
      </c>
      <c r="I181" s="3" t="s">
        <v>22</v>
      </c>
      <c r="J181" s="3" t="n">
        <v>49.84</v>
      </c>
      <c r="K181" s="3" t="n">
        <v>49.84</v>
      </c>
      <c r="L181" s="3" t="n">
        <v>0</v>
      </c>
      <c r="M181" s="3" t="n">
        <v>0</v>
      </c>
      <c r="N181" s="3" t="n">
        <v>0</v>
      </c>
      <c r="O181" s="3" t="n">
        <v>49.84</v>
      </c>
      <c r="P181" s="3" t="e">
        <f aca="false">P180+O181</f>
        <v>#VALUE!</v>
      </c>
      <c r="Q181" s="3"/>
      <c r="R181" s="3"/>
      <c r="S181" s="3"/>
      <c r="T181" s="3"/>
      <c r="W181" s="7"/>
      <c r="X181" s="8" t="n">
        <f aca="false">COUNTIF(B$2:B$430, W181) &gt; 0</f>
        <v>0</v>
      </c>
    </row>
    <row r="182" customFormat="false" ht="12.75" hidden="false" customHeight="true" outlineLevel="0" collapsed="false">
      <c r="A182" s="3" t="n">
        <v>23918</v>
      </c>
      <c r="B182" s="4" t="n">
        <v>14636</v>
      </c>
      <c r="C182" s="3" t="n">
        <v>944727</v>
      </c>
      <c r="D182" s="3" t="n">
        <v>1</v>
      </c>
      <c r="E182" s="5" t="n">
        <v>2022</v>
      </c>
      <c r="F182" s="6" t="n">
        <v>44819</v>
      </c>
      <c r="G182" s="6" t="n">
        <v>44562</v>
      </c>
      <c r="H182" s="3" t="n">
        <v>206</v>
      </c>
      <c r="I182" s="3" t="s">
        <v>22</v>
      </c>
      <c r="J182" s="3" t="n">
        <v>49.7</v>
      </c>
      <c r="K182" s="3" t="n">
        <v>49.7</v>
      </c>
      <c r="L182" s="3" t="n">
        <v>0</v>
      </c>
      <c r="M182" s="3" t="n">
        <v>0</v>
      </c>
      <c r="N182" s="3" t="n">
        <v>0</v>
      </c>
      <c r="O182" s="3" t="n">
        <v>49.7</v>
      </c>
      <c r="P182" s="3" t="e">
        <f aca="false">P181+O182</f>
        <v>#VALUE!</v>
      </c>
      <c r="Q182" s="3"/>
      <c r="R182" s="3"/>
      <c r="S182" s="3"/>
      <c r="T182" s="3"/>
      <c r="W182" s="7"/>
      <c r="X182" s="8" t="n">
        <f aca="false">COUNTIF(B$2:B$430, W182) &gt; 0</f>
        <v>0</v>
      </c>
    </row>
    <row r="183" customFormat="false" ht="12.75" hidden="false" customHeight="true" outlineLevel="0" collapsed="false">
      <c r="A183" s="3" t="n">
        <v>23918</v>
      </c>
      <c r="B183" s="4" t="n">
        <v>14636</v>
      </c>
      <c r="C183" s="3" t="n">
        <v>944727</v>
      </c>
      <c r="D183" s="3" t="n">
        <v>2</v>
      </c>
      <c r="E183" s="5" t="n">
        <v>2022</v>
      </c>
      <c r="F183" s="6" t="n">
        <v>44849</v>
      </c>
      <c r="G183" s="6" t="n">
        <v>44562</v>
      </c>
      <c r="H183" s="3" t="n">
        <v>206</v>
      </c>
      <c r="I183" s="3" t="s">
        <v>22</v>
      </c>
      <c r="J183" s="3" t="n">
        <v>49.7</v>
      </c>
      <c r="K183" s="3" t="n">
        <v>49.7</v>
      </c>
      <c r="L183" s="3" t="n">
        <v>0</v>
      </c>
      <c r="M183" s="3" t="n">
        <v>0</v>
      </c>
      <c r="N183" s="3" t="n">
        <v>0</v>
      </c>
      <c r="O183" s="3" t="n">
        <v>49.7</v>
      </c>
      <c r="P183" s="3" t="e">
        <f aca="false">P182+O183</f>
        <v>#VALUE!</v>
      </c>
      <c r="Q183" s="3"/>
      <c r="R183" s="3"/>
      <c r="S183" s="3"/>
      <c r="T183" s="3"/>
      <c r="W183" s="7"/>
      <c r="X183" s="8" t="n">
        <f aca="false">COUNTIF(B$2:B$430, W183) &gt; 0</f>
        <v>0</v>
      </c>
    </row>
    <row r="184" customFormat="false" ht="12.75" hidden="false" customHeight="true" outlineLevel="0" collapsed="false">
      <c r="A184" s="3" t="n">
        <v>23918</v>
      </c>
      <c r="B184" s="4" t="n">
        <v>14636</v>
      </c>
      <c r="C184" s="3" t="n">
        <v>944727</v>
      </c>
      <c r="D184" s="3" t="n">
        <v>3</v>
      </c>
      <c r="E184" s="5" t="n">
        <v>2022</v>
      </c>
      <c r="F184" s="6" t="n">
        <v>44880</v>
      </c>
      <c r="G184" s="6" t="n">
        <v>44562</v>
      </c>
      <c r="H184" s="3" t="n">
        <v>206</v>
      </c>
      <c r="I184" s="3" t="s">
        <v>22</v>
      </c>
      <c r="J184" s="3" t="n">
        <v>49.7</v>
      </c>
      <c r="K184" s="3" t="n">
        <v>49.7</v>
      </c>
      <c r="L184" s="3" t="n">
        <v>0</v>
      </c>
      <c r="M184" s="3" t="n">
        <v>0</v>
      </c>
      <c r="N184" s="3" t="n">
        <v>0</v>
      </c>
      <c r="O184" s="3" t="n">
        <v>49.7</v>
      </c>
      <c r="P184" s="3" t="e">
        <f aca="false">P183+O184</f>
        <v>#VALUE!</v>
      </c>
      <c r="Q184" s="3"/>
      <c r="R184" s="3"/>
      <c r="S184" s="3"/>
      <c r="T184" s="3"/>
      <c r="W184" s="7"/>
      <c r="X184" s="8" t="n">
        <f aca="false">COUNTIF(B$2:B$430, W184) &gt; 0</f>
        <v>0</v>
      </c>
    </row>
    <row r="185" customFormat="false" ht="12.75" hidden="false" customHeight="true" outlineLevel="0" collapsed="false">
      <c r="A185" s="3" t="n">
        <v>23918</v>
      </c>
      <c r="B185" s="4" t="n">
        <v>14636</v>
      </c>
      <c r="C185" s="3" t="n">
        <v>944727</v>
      </c>
      <c r="D185" s="3" t="n">
        <v>4</v>
      </c>
      <c r="E185" s="5" t="n">
        <v>2022</v>
      </c>
      <c r="F185" s="6" t="n">
        <v>44910</v>
      </c>
      <c r="G185" s="6" t="n">
        <v>44562</v>
      </c>
      <c r="H185" s="3" t="n">
        <v>206</v>
      </c>
      <c r="I185" s="3" t="s">
        <v>22</v>
      </c>
      <c r="J185" s="3" t="n">
        <v>49.7</v>
      </c>
      <c r="K185" s="3" t="n">
        <v>49.7</v>
      </c>
      <c r="L185" s="3" t="n">
        <v>0</v>
      </c>
      <c r="M185" s="3" t="n">
        <v>0</v>
      </c>
      <c r="N185" s="3" t="n">
        <v>0</v>
      </c>
      <c r="O185" s="3" t="n">
        <v>49.7</v>
      </c>
      <c r="P185" s="3" t="e">
        <f aca="false">P184+O185</f>
        <v>#VALUE!</v>
      </c>
      <c r="Q185" s="3"/>
      <c r="R185" s="3"/>
      <c r="S185" s="3"/>
      <c r="T185" s="3"/>
      <c r="W185" s="7"/>
      <c r="X185" s="8" t="n">
        <f aca="false">COUNTIF(B$2:B$430, W185) &gt; 0</f>
        <v>0</v>
      </c>
    </row>
    <row r="186" customFormat="false" ht="12.75" hidden="false" customHeight="true" outlineLevel="0" collapsed="false">
      <c r="A186" s="3" t="n">
        <v>23918</v>
      </c>
      <c r="B186" s="4" t="n">
        <v>14636</v>
      </c>
      <c r="C186" s="3" t="n">
        <v>944727</v>
      </c>
      <c r="D186" s="3" t="n">
        <v>5</v>
      </c>
      <c r="E186" s="5" t="n">
        <v>2022</v>
      </c>
      <c r="F186" s="6" t="n">
        <v>44942</v>
      </c>
      <c r="G186" s="6" t="n">
        <v>44562</v>
      </c>
      <c r="H186" s="3" t="n">
        <v>206</v>
      </c>
      <c r="I186" s="3" t="s">
        <v>22</v>
      </c>
      <c r="J186" s="3" t="n">
        <v>49.7</v>
      </c>
      <c r="K186" s="3" t="n">
        <v>49.7</v>
      </c>
      <c r="L186" s="3" t="n">
        <v>0</v>
      </c>
      <c r="M186" s="3" t="n">
        <v>0</v>
      </c>
      <c r="N186" s="3" t="n">
        <v>0</v>
      </c>
      <c r="O186" s="3" t="n">
        <v>49.7</v>
      </c>
      <c r="P186" s="3" t="e">
        <f aca="false">P185+O186</f>
        <v>#VALUE!</v>
      </c>
      <c r="Q186" s="3"/>
      <c r="R186" s="3"/>
      <c r="S186" s="3"/>
      <c r="T186" s="3"/>
      <c r="W186" s="7"/>
      <c r="X186" s="8" t="n">
        <f aca="false">COUNTIF(B$2:B$430, W186) &gt; 0</f>
        <v>0</v>
      </c>
    </row>
    <row r="187" customFormat="false" ht="12.75" hidden="false" customHeight="true" outlineLevel="0" collapsed="false">
      <c r="A187" s="3" t="n">
        <v>23918</v>
      </c>
      <c r="B187" s="4" t="n">
        <v>14636</v>
      </c>
      <c r="C187" s="3" t="n">
        <v>944727</v>
      </c>
      <c r="D187" s="3" t="n">
        <v>6</v>
      </c>
      <c r="E187" s="5" t="n">
        <v>2022</v>
      </c>
      <c r="F187" s="6" t="n">
        <v>44973</v>
      </c>
      <c r="G187" s="6" t="n">
        <v>44562</v>
      </c>
      <c r="H187" s="3" t="n">
        <v>206</v>
      </c>
      <c r="I187" s="3" t="s">
        <v>22</v>
      </c>
      <c r="J187" s="3" t="n">
        <v>49.84</v>
      </c>
      <c r="K187" s="3" t="n">
        <v>49.84</v>
      </c>
      <c r="L187" s="3" t="n">
        <v>0</v>
      </c>
      <c r="M187" s="3" t="n">
        <v>0</v>
      </c>
      <c r="N187" s="3" t="n">
        <v>0</v>
      </c>
      <c r="O187" s="3" t="n">
        <v>49.84</v>
      </c>
      <c r="P187" s="3" t="e">
        <f aca="false">P186+O187</f>
        <v>#VALUE!</v>
      </c>
      <c r="Q187" s="3"/>
      <c r="R187" s="3"/>
      <c r="S187" s="3"/>
      <c r="T187" s="3"/>
      <c r="W187" s="7"/>
      <c r="X187" s="8" t="n">
        <f aca="false">COUNTIF(B$2:B$430, W187) &gt; 0</f>
        <v>0</v>
      </c>
    </row>
    <row r="188" customFormat="false" ht="12.75" hidden="false" customHeight="true" outlineLevel="0" collapsed="false">
      <c r="A188" s="3" t="n">
        <v>23918</v>
      </c>
      <c r="B188" s="4" t="n">
        <v>14642</v>
      </c>
      <c r="C188" s="3" t="n">
        <v>944732</v>
      </c>
      <c r="D188" s="3" t="n">
        <v>1</v>
      </c>
      <c r="E188" s="5" t="n">
        <v>2022</v>
      </c>
      <c r="F188" s="6" t="n">
        <v>44819</v>
      </c>
      <c r="G188" s="6" t="n">
        <v>44562</v>
      </c>
      <c r="H188" s="3" t="n">
        <v>206</v>
      </c>
      <c r="I188" s="3" t="s">
        <v>22</v>
      </c>
      <c r="J188" s="3" t="n">
        <v>49.7</v>
      </c>
      <c r="K188" s="3" t="n">
        <v>49.7</v>
      </c>
      <c r="L188" s="3" t="n">
        <v>0</v>
      </c>
      <c r="M188" s="3" t="n">
        <v>0</v>
      </c>
      <c r="N188" s="3" t="n">
        <v>0</v>
      </c>
      <c r="O188" s="3" t="n">
        <v>49.7</v>
      </c>
      <c r="P188" s="3" t="e">
        <f aca="false">P187+O188</f>
        <v>#VALUE!</v>
      </c>
      <c r="Q188" s="3"/>
      <c r="R188" s="3"/>
      <c r="S188" s="3"/>
      <c r="T188" s="3"/>
      <c r="W188" s="7"/>
      <c r="X188" s="8" t="n">
        <f aca="false">COUNTIF(B$2:B$430, W188) &gt; 0</f>
        <v>0</v>
      </c>
    </row>
    <row r="189" customFormat="false" ht="12.75" hidden="false" customHeight="true" outlineLevel="0" collapsed="false">
      <c r="A189" s="3" t="n">
        <v>23918</v>
      </c>
      <c r="B189" s="4" t="n">
        <v>14642</v>
      </c>
      <c r="C189" s="3" t="n">
        <v>944732</v>
      </c>
      <c r="D189" s="3" t="n">
        <v>2</v>
      </c>
      <c r="E189" s="5" t="n">
        <v>2022</v>
      </c>
      <c r="F189" s="6" t="n">
        <v>44849</v>
      </c>
      <c r="G189" s="6" t="n">
        <v>44562</v>
      </c>
      <c r="H189" s="3" t="n">
        <v>206</v>
      </c>
      <c r="I189" s="3" t="s">
        <v>22</v>
      </c>
      <c r="J189" s="3" t="n">
        <v>49.7</v>
      </c>
      <c r="K189" s="3" t="n">
        <v>49.7</v>
      </c>
      <c r="L189" s="3" t="n">
        <v>0</v>
      </c>
      <c r="M189" s="3" t="n">
        <v>0</v>
      </c>
      <c r="N189" s="3" t="n">
        <v>0</v>
      </c>
      <c r="O189" s="3" t="n">
        <v>49.7</v>
      </c>
      <c r="P189" s="3" t="e">
        <f aca="false">P188+O189</f>
        <v>#VALUE!</v>
      </c>
      <c r="Q189" s="3"/>
      <c r="R189" s="3"/>
      <c r="S189" s="3"/>
      <c r="T189" s="3"/>
      <c r="W189" s="7"/>
      <c r="X189" s="8" t="n">
        <f aca="false">COUNTIF(B$2:B$430, W189) &gt; 0</f>
        <v>0</v>
      </c>
    </row>
    <row r="190" customFormat="false" ht="12.75" hidden="false" customHeight="true" outlineLevel="0" collapsed="false">
      <c r="A190" s="3" t="n">
        <v>23918</v>
      </c>
      <c r="B190" s="4" t="n">
        <v>14642</v>
      </c>
      <c r="C190" s="3" t="n">
        <v>944732</v>
      </c>
      <c r="D190" s="3" t="n">
        <v>3</v>
      </c>
      <c r="E190" s="5" t="n">
        <v>2022</v>
      </c>
      <c r="F190" s="6" t="n">
        <v>44880</v>
      </c>
      <c r="G190" s="6" t="n">
        <v>44562</v>
      </c>
      <c r="H190" s="3" t="n">
        <v>206</v>
      </c>
      <c r="I190" s="3" t="s">
        <v>22</v>
      </c>
      <c r="J190" s="3" t="n">
        <v>49.7</v>
      </c>
      <c r="K190" s="3" t="n">
        <v>49.7</v>
      </c>
      <c r="L190" s="3" t="n">
        <v>0</v>
      </c>
      <c r="M190" s="3" t="n">
        <v>0</v>
      </c>
      <c r="N190" s="3" t="n">
        <v>0</v>
      </c>
      <c r="O190" s="3" t="n">
        <v>49.7</v>
      </c>
      <c r="P190" s="3" t="e">
        <f aca="false">P189+O190</f>
        <v>#VALUE!</v>
      </c>
      <c r="Q190" s="3"/>
      <c r="R190" s="3"/>
      <c r="S190" s="3"/>
      <c r="T190" s="3"/>
      <c r="W190" s="7"/>
      <c r="X190" s="8" t="n">
        <f aca="false">COUNTIF(B$2:B$430, W190) &gt; 0</f>
        <v>0</v>
      </c>
    </row>
    <row r="191" customFormat="false" ht="12.75" hidden="false" customHeight="true" outlineLevel="0" collapsed="false">
      <c r="A191" s="3" t="n">
        <v>23918</v>
      </c>
      <c r="B191" s="4" t="n">
        <v>14642</v>
      </c>
      <c r="C191" s="3" t="n">
        <v>944732</v>
      </c>
      <c r="D191" s="3" t="n">
        <v>4</v>
      </c>
      <c r="E191" s="5" t="n">
        <v>2022</v>
      </c>
      <c r="F191" s="6" t="n">
        <v>44910</v>
      </c>
      <c r="G191" s="6" t="n">
        <v>44562</v>
      </c>
      <c r="H191" s="3" t="n">
        <v>206</v>
      </c>
      <c r="I191" s="3" t="s">
        <v>22</v>
      </c>
      <c r="J191" s="3" t="n">
        <v>49.7</v>
      </c>
      <c r="K191" s="3" t="n">
        <v>49.7</v>
      </c>
      <c r="L191" s="3" t="n">
        <v>0</v>
      </c>
      <c r="M191" s="3" t="n">
        <v>0</v>
      </c>
      <c r="N191" s="3" t="n">
        <v>0</v>
      </c>
      <c r="O191" s="3" t="n">
        <v>49.7</v>
      </c>
      <c r="P191" s="3" t="e">
        <f aca="false">P190+O191</f>
        <v>#VALUE!</v>
      </c>
      <c r="Q191" s="3"/>
      <c r="R191" s="3"/>
      <c r="S191" s="3"/>
      <c r="T191" s="3"/>
      <c r="W191" s="7"/>
      <c r="X191" s="8" t="n">
        <f aca="false">COUNTIF(B$2:B$430, W191) &gt; 0</f>
        <v>0</v>
      </c>
    </row>
    <row r="192" customFormat="false" ht="12.75" hidden="false" customHeight="true" outlineLevel="0" collapsed="false">
      <c r="A192" s="3" t="n">
        <v>23918</v>
      </c>
      <c r="B192" s="4" t="n">
        <v>14642</v>
      </c>
      <c r="C192" s="3" t="n">
        <v>944732</v>
      </c>
      <c r="D192" s="3" t="n">
        <v>5</v>
      </c>
      <c r="E192" s="5" t="n">
        <v>2022</v>
      </c>
      <c r="F192" s="6" t="n">
        <v>44942</v>
      </c>
      <c r="G192" s="6" t="n">
        <v>44562</v>
      </c>
      <c r="H192" s="3" t="n">
        <v>206</v>
      </c>
      <c r="I192" s="3" t="s">
        <v>22</v>
      </c>
      <c r="J192" s="3" t="n">
        <v>49.7</v>
      </c>
      <c r="K192" s="3" t="n">
        <v>49.7</v>
      </c>
      <c r="L192" s="3" t="n">
        <v>0</v>
      </c>
      <c r="M192" s="3" t="n">
        <v>0</v>
      </c>
      <c r="N192" s="3" t="n">
        <v>0</v>
      </c>
      <c r="O192" s="3" t="n">
        <v>49.7</v>
      </c>
      <c r="P192" s="3" t="e">
        <f aca="false">P191+O192</f>
        <v>#VALUE!</v>
      </c>
      <c r="Q192" s="3"/>
      <c r="R192" s="3"/>
      <c r="S192" s="3"/>
      <c r="T192" s="3"/>
      <c r="W192" s="7"/>
      <c r="X192" s="8" t="n">
        <f aca="false">COUNTIF(B$2:B$430, W192) &gt; 0</f>
        <v>0</v>
      </c>
    </row>
    <row r="193" customFormat="false" ht="12.75" hidden="false" customHeight="true" outlineLevel="0" collapsed="false">
      <c r="A193" s="3" t="n">
        <v>23918</v>
      </c>
      <c r="B193" s="4" t="n">
        <v>14642</v>
      </c>
      <c r="C193" s="3" t="n">
        <v>944732</v>
      </c>
      <c r="D193" s="3" t="n">
        <v>6</v>
      </c>
      <c r="E193" s="5" t="n">
        <v>2022</v>
      </c>
      <c r="F193" s="6" t="n">
        <v>44973</v>
      </c>
      <c r="G193" s="6" t="n">
        <v>44562</v>
      </c>
      <c r="H193" s="3" t="n">
        <v>206</v>
      </c>
      <c r="I193" s="3" t="s">
        <v>22</v>
      </c>
      <c r="J193" s="3" t="n">
        <v>49.84</v>
      </c>
      <c r="K193" s="3" t="n">
        <v>49.84</v>
      </c>
      <c r="L193" s="3" t="n">
        <v>0</v>
      </c>
      <c r="M193" s="3" t="n">
        <v>0</v>
      </c>
      <c r="N193" s="3" t="n">
        <v>0</v>
      </c>
      <c r="O193" s="3" t="n">
        <v>49.84</v>
      </c>
      <c r="P193" s="3" t="e">
        <f aca="false">P192+O193</f>
        <v>#VALUE!</v>
      </c>
      <c r="Q193" s="3"/>
      <c r="R193" s="3"/>
      <c r="S193" s="3"/>
      <c r="T193" s="3"/>
      <c r="W193" s="7"/>
      <c r="X193" s="8" t="n">
        <f aca="false">COUNTIF(B$2:B$430, W193) &gt; 0</f>
        <v>0</v>
      </c>
    </row>
    <row r="194" customFormat="false" ht="12.75" hidden="false" customHeight="true" outlineLevel="0" collapsed="false">
      <c r="A194" s="3" t="n">
        <v>23918</v>
      </c>
      <c r="B194" s="4" t="n">
        <v>14643</v>
      </c>
      <c r="C194" s="3" t="n">
        <v>944733</v>
      </c>
      <c r="D194" s="3" t="n">
        <v>1</v>
      </c>
      <c r="E194" s="5" t="n">
        <v>2022</v>
      </c>
      <c r="F194" s="6" t="n">
        <v>44819</v>
      </c>
      <c r="G194" s="6" t="n">
        <v>44562</v>
      </c>
      <c r="H194" s="3" t="n">
        <v>206</v>
      </c>
      <c r="I194" s="3" t="s">
        <v>22</v>
      </c>
      <c r="J194" s="3" t="n">
        <v>49.7</v>
      </c>
      <c r="K194" s="3" t="n">
        <v>49.7</v>
      </c>
      <c r="L194" s="3" t="n">
        <v>0</v>
      </c>
      <c r="M194" s="3" t="n">
        <v>0</v>
      </c>
      <c r="N194" s="3" t="n">
        <v>0</v>
      </c>
      <c r="O194" s="3" t="n">
        <v>49.7</v>
      </c>
      <c r="P194" s="3" t="e">
        <f aca="false">P193+O194</f>
        <v>#VALUE!</v>
      </c>
      <c r="Q194" s="3"/>
      <c r="R194" s="3"/>
      <c r="S194" s="3"/>
      <c r="T194" s="3"/>
      <c r="W194" s="7"/>
      <c r="X194" s="8" t="n">
        <f aca="false">COUNTIF(B$2:B$430, W194) &gt; 0</f>
        <v>0</v>
      </c>
    </row>
    <row r="195" customFormat="false" ht="12.75" hidden="false" customHeight="true" outlineLevel="0" collapsed="false">
      <c r="A195" s="3" t="n">
        <v>23918</v>
      </c>
      <c r="B195" s="4" t="n">
        <v>14643</v>
      </c>
      <c r="C195" s="3" t="n">
        <v>944733</v>
      </c>
      <c r="D195" s="3" t="n">
        <v>2</v>
      </c>
      <c r="E195" s="5" t="n">
        <v>2022</v>
      </c>
      <c r="F195" s="6" t="n">
        <v>44849</v>
      </c>
      <c r="G195" s="6" t="n">
        <v>44562</v>
      </c>
      <c r="H195" s="3" t="n">
        <v>206</v>
      </c>
      <c r="I195" s="3" t="s">
        <v>22</v>
      </c>
      <c r="J195" s="3" t="n">
        <v>49.7</v>
      </c>
      <c r="K195" s="3" t="n">
        <v>49.7</v>
      </c>
      <c r="L195" s="3" t="n">
        <v>0</v>
      </c>
      <c r="M195" s="3" t="n">
        <v>0</v>
      </c>
      <c r="N195" s="3" t="n">
        <v>0</v>
      </c>
      <c r="O195" s="3" t="n">
        <v>49.7</v>
      </c>
      <c r="P195" s="3" t="e">
        <f aca="false">P194+O195</f>
        <v>#VALUE!</v>
      </c>
      <c r="Q195" s="3"/>
      <c r="R195" s="3"/>
      <c r="S195" s="3"/>
      <c r="T195" s="3"/>
      <c r="W195" s="7"/>
      <c r="X195" s="8" t="n">
        <f aca="false">COUNTIF(B$2:B$430, W195) &gt; 0</f>
        <v>0</v>
      </c>
    </row>
    <row r="196" customFormat="false" ht="12.75" hidden="false" customHeight="true" outlineLevel="0" collapsed="false">
      <c r="A196" s="3" t="n">
        <v>23918</v>
      </c>
      <c r="B196" s="4" t="n">
        <v>14643</v>
      </c>
      <c r="C196" s="3" t="n">
        <v>944733</v>
      </c>
      <c r="D196" s="3" t="n">
        <v>3</v>
      </c>
      <c r="E196" s="5" t="n">
        <v>2022</v>
      </c>
      <c r="F196" s="6" t="n">
        <v>44880</v>
      </c>
      <c r="G196" s="6" t="n">
        <v>44562</v>
      </c>
      <c r="H196" s="3" t="n">
        <v>206</v>
      </c>
      <c r="I196" s="3" t="s">
        <v>22</v>
      </c>
      <c r="J196" s="3" t="n">
        <v>49.7</v>
      </c>
      <c r="K196" s="3" t="n">
        <v>49.7</v>
      </c>
      <c r="L196" s="3" t="n">
        <v>0</v>
      </c>
      <c r="M196" s="3" t="n">
        <v>0</v>
      </c>
      <c r="N196" s="3" t="n">
        <v>0</v>
      </c>
      <c r="O196" s="3" t="n">
        <v>49.7</v>
      </c>
      <c r="P196" s="3" t="e">
        <f aca="false">P195+O196</f>
        <v>#VALUE!</v>
      </c>
      <c r="Q196" s="3"/>
      <c r="R196" s="3"/>
      <c r="S196" s="3"/>
      <c r="T196" s="3"/>
      <c r="W196" s="7"/>
      <c r="X196" s="8" t="n">
        <f aca="false">COUNTIF(B$2:B$430, W196) &gt; 0</f>
        <v>0</v>
      </c>
    </row>
    <row r="197" customFormat="false" ht="12.75" hidden="false" customHeight="true" outlineLevel="0" collapsed="false">
      <c r="A197" s="3" t="n">
        <v>23918</v>
      </c>
      <c r="B197" s="4" t="n">
        <v>14643</v>
      </c>
      <c r="C197" s="3" t="n">
        <v>944733</v>
      </c>
      <c r="D197" s="3" t="n">
        <v>4</v>
      </c>
      <c r="E197" s="5" t="n">
        <v>2022</v>
      </c>
      <c r="F197" s="6" t="n">
        <v>44910</v>
      </c>
      <c r="G197" s="6" t="n">
        <v>44562</v>
      </c>
      <c r="H197" s="3" t="n">
        <v>206</v>
      </c>
      <c r="I197" s="3" t="s">
        <v>22</v>
      </c>
      <c r="J197" s="3" t="n">
        <v>49.7</v>
      </c>
      <c r="K197" s="3" t="n">
        <v>49.7</v>
      </c>
      <c r="L197" s="3" t="n">
        <v>0</v>
      </c>
      <c r="M197" s="3" t="n">
        <v>0</v>
      </c>
      <c r="N197" s="3" t="n">
        <v>0</v>
      </c>
      <c r="O197" s="3" t="n">
        <v>49.7</v>
      </c>
      <c r="P197" s="3" t="e">
        <f aca="false">P196+O197</f>
        <v>#VALUE!</v>
      </c>
      <c r="Q197" s="3"/>
      <c r="R197" s="3"/>
      <c r="S197" s="3"/>
      <c r="T197" s="3"/>
      <c r="W197" s="7"/>
      <c r="X197" s="8" t="n">
        <f aca="false">COUNTIF(B$2:B$430, W197) &gt; 0</f>
        <v>0</v>
      </c>
    </row>
    <row r="198" customFormat="false" ht="12.75" hidden="false" customHeight="true" outlineLevel="0" collapsed="false">
      <c r="A198" s="3" t="n">
        <v>23918</v>
      </c>
      <c r="B198" s="4" t="n">
        <v>14643</v>
      </c>
      <c r="C198" s="3" t="n">
        <v>944733</v>
      </c>
      <c r="D198" s="3" t="n">
        <v>5</v>
      </c>
      <c r="E198" s="5" t="n">
        <v>2022</v>
      </c>
      <c r="F198" s="6" t="n">
        <v>44942</v>
      </c>
      <c r="G198" s="6" t="n">
        <v>44562</v>
      </c>
      <c r="H198" s="3" t="n">
        <v>206</v>
      </c>
      <c r="I198" s="3" t="s">
        <v>22</v>
      </c>
      <c r="J198" s="3" t="n">
        <v>49.7</v>
      </c>
      <c r="K198" s="3" t="n">
        <v>49.7</v>
      </c>
      <c r="L198" s="3" t="n">
        <v>0</v>
      </c>
      <c r="M198" s="3" t="n">
        <v>0</v>
      </c>
      <c r="N198" s="3" t="n">
        <v>0</v>
      </c>
      <c r="O198" s="3" t="n">
        <v>49.7</v>
      </c>
      <c r="P198" s="3" t="e">
        <f aca="false">P197+O198</f>
        <v>#VALUE!</v>
      </c>
      <c r="Q198" s="3"/>
      <c r="R198" s="3"/>
      <c r="S198" s="3"/>
      <c r="T198" s="3"/>
      <c r="W198" s="7"/>
      <c r="X198" s="8" t="n">
        <f aca="false">COUNTIF(B$2:B$430, W198) &gt; 0</f>
        <v>0</v>
      </c>
    </row>
    <row r="199" customFormat="false" ht="12.75" hidden="false" customHeight="true" outlineLevel="0" collapsed="false">
      <c r="A199" s="3" t="n">
        <v>23918</v>
      </c>
      <c r="B199" s="4" t="n">
        <v>14643</v>
      </c>
      <c r="C199" s="3" t="n">
        <v>944733</v>
      </c>
      <c r="D199" s="3" t="n">
        <v>6</v>
      </c>
      <c r="E199" s="5" t="n">
        <v>2022</v>
      </c>
      <c r="F199" s="6" t="n">
        <v>44973</v>
      </c>
      <c r="G199" s="6" t="n">
        <v>44562</v>
      </c>
      <c r="H199" s="3" t="n">
        <v>206</v>
      </c>
      <c r="I199" s="3" t="s">
        <v>22</v>
      </c>
      <c r="J199" s="3" t="n">
        <v>49.84</v>
      </c>
      <c r="K199" s="3" t="n">
        <v>49.84</v>
      </c>
      <c r="L199" s="3" t="n">
        <v>0</v>
      </c>
      <c r="M199" s="3" t="n">
        <v>0</v>
      </c>
      <c r="N199" s="3" t="n">
        <v>0</v>
      </c>
      <c r="O199" s="3" t="n">
        <v>49.84</v>
      </c>
      <c r="P199" s="3" t="e">
        <f aca="false">P198+O199</f>
        <v>#VALUE!</v>
      </c>
      <c r="Q199" s="3"/>
      <c r="R199" s="3"/>
      <c r="S199" s="3"/>
      <c r="T199" s="3"/>
      <c r="W199" s="7"/>
      <c r="X199" s="8" t="n">
        <f aca="false">COUNTIF(B$2:B$430, W199) &gt; 0</f>
        <v>0</v>
      </c>
    </row>
    <row r="200" customFormat="false" ht="12.75" hidden="false" customHeight="true" outlineLevel="0" collapsed="false">
      <c r="A200" s="3" t="n">
        <v>23918</v>
      </c>
      <c r="B200" s="4" t="n">
        <v>14648</v>
      </c>
      <c r="C200" s="3" t="n">
        <v>944738</v>
      </c>
      <c r="D200" s="3" t="n">
        <v>1</v>
      </c>
      <c r="E200" s="5" t="n">
        <v>2022</v>
      </c>
      <c r="F200" s="6" t="n">
        <v>44819</v>
      </c>
      <c r="G200" s="6" t="n">
        <v>44562</v>
      </c>
      <c r="H200" s="3" t="n">
        <v>206</v>
      </c>
      <c r="I200" s="3" t="s">
        <v>22</v>
      </c>
      <c r="J200" s="3" t="n">
        <v>49.7</v>
      </c>
      <c r="K200" s="3" t="n">
        <v>49.7</v>
      </c>
      <c r="L200" s="3" t="n">
        <v>0</v>
      </c>
      <c r="M200" s="3" t="n">
        <v>0</v>
      </c>
      <c r="N200" s="3" t="n">
        <v>0</v>
      </c>
      <c r="O200" s="3" t="n">
        <v>49.7</v>
      </c>
      <c r="P200" s="3" t="e">
        <f aca="false">P199+O200</f>
        <v>#VALUE!</v>
      </c>
      <c r="Q200" s="3"/>
      <c r="R200" s="3"/>
      <c r="S200" s="3"/>
      <c r="T200" s="3"/>
      <c r="W200" s="7"/>
      <c r="X200" s="8" t="n">
        <f aca="false">COUNTIF(B$2:B$430, W200) &gt; 0</f>
        <v>0</v>
      </c>
    </row>
    <row r="201" customFormat="false" ht="12.75" hidden="false" customHeight="true" outlineLevel="0" collapsed="false">
      <c r="A201" s="3" t="n">
        <v>23918</v>
      </c>
      <c r="B201" s="4" t="n">
        <v>14648</v>
      </c>
      <c r="C201" s="3" t="n">
        <v>944738</v>
      </c>
      <c r="D201" s="3" t="n">
        <v>2</v>
      </c>
      <c r="E201" s="5" t="n">
        <v>2022</v>
      </c>
      <c r="F201" s="6" t="n">
        <v>44849</v>
      </c>
      <c r="G201" s="6" t="n">
        <v>44562</v>
      </c>
      <c r="H201" s="3" t="n">
        <v>206</v>
      </c>
      <c r="I201" s="3" t="s">
        <v>22</v>
      </c>
      <c r="J201" s="3" t="n">
        <v>49.7</v>
      </c>
      <c r="K201" s="3" t="n">
        <v>49.7</v>
      </c>
      <c r="L201" s="3" t="n">
        <v>0</v>
      </c>
      <c r="M201" s="3" t="n">
        <v>0</v>
      </c>
      <c r="N201" s="3" t="n">
        <v>0</v>
      </c>
      <c r="O201" s="3" t="n">
        <v>49.7</v>
      </c>
      <c r="P201" s="3" t="e">
        <f aca="false">P200+O201</f>
        <v>#VALUE!</v>
      </c>
      <c r="Q201" s="3"/>
      <c r="R201" s="3"/>
      <c r="S201" s="3"/>
      <c r="T201" s="3"/>
      <c r="W201" s="7"/>
      <c r="X201" s="8" t="n">
        <f aca="false">COUNTIF(B$2:B$430, W201) &gt; 0</f>
        <v>0</v>
      </c>
    </row>
    <row r="202" customFormat="false" ht="12.75" hidden="false" customHeight="true" outlineLevel="0" collapsed="false">
      <c r="A202" s="3" t="n">
        <v>23918</v>
      </c>
      <c r="B202" s="4" t="n">
        <v>14648</v>
      </c>
      <c r="C202" s="3" t="n">
        <v>944738</v>
      </c>
      <c r="D202" s="3" t="n">
        <v>3</v>
      </c>
      <c r="E202" s="5" t="n">
        <v>2022</v>
      </c>
      <c r="F202" s="6" t="n">
        <v>44880</v>
      </c>
      <c r="G202" s="6" t="n">
        <v>44562</v>
      </c>
      <c r="H202" s="3" t="n">
        <v>206</v>
      </c>
      <c r="I202" s="3" t="s">
        <v>22</v>
      </c>
      <c r="J202" s="3" t="n">
        <v>49.7</v>
      </c>
      <c r="K202" s="3" t="n">
        <v>49.7</v>
      </c>
      <c r="L202" s="3" t="n">
        <v>0</v>
      </c>
      <c r="M202" s="3" t="n">
        <v>0</v>
      </c>
      <c r="N202" s="3" t="n">
        <v>0</v>
      </c>
      <c r="O202" s="3" t="n">
        <v>49.7</v>
      </c>
      <c r="P202" s="3" t="e">
        <f aca="false">P201+O202</f>
        <v>#VALUE!</v>
      </c>
      <c r="Q202" s="3"/>
      <c r="R202" s="3"/>
      <c r="S202" s="3"/>
      <c r="T202" s="3"/>
      <c r="W202" s="7"/>
      <c r="X202" s="8" t="n">
        <f aca="false">COUNTIF(B$2:B$430, W202) &gt; 0</f>
        <v>0</v>
      </c>
    </row>
    <row r="203" customFormat="false" ht="12.75" hidden="false" customHeight="true" outlineLevel="0" collapsed="false">
      <c r="A203" s="3" t="n">
        <v>23918</v>
      </c>
      <c r="B203" s="4" t="n">
        <v>14648</v>
      </c>
      <c r="C203" s="3" t="n">
        <v>944738</v>
      </c>
      <c r="D203" s="3" t="n">
        <v>4</v>
      </c>
      <c r="E203" s="5" t="n">
        <v>2022</v>
      </c>
      <c r="F203" s="6" t="n">
        <v>44910</v>
      </c>
      <c r="G203" s="6" t="n">
        <v>44562</v>
      </c>
      <c r="H203" s="3" t="n">
        <v>206</v>
      </c>
      <c r="I203" s="3" t="s">
        <v>22</v>
      </c>
      <c r="J203" s="3" t="n">
        <v>49.7</v>
      </c>
      <c r="K203" s="3" t="n">
        <v>49.7</v>
      </c>
      <c r="L203" s="3" t="n">
        <v>0</v>
      </c>
      <c r="M203" s="3" t="n">
        <v>0</v>
      </c>
      <c r="N203" s="3" t="n">
        <v>0</v>
      </c>
      <c r="O203" s="3" t="n">
        <v>49.7</v>
      </c>
      <c r="P203" s="3" t="e">
        <f aca="false">P202+O203</f>
        <v>#VALUE!</v>
      </c>
      <c r="Q203" s="3"/>
      <c r="R203" s="3"/>
      <c r="S203" s="3"/>
      <c r="T203" s="3"/>
      <c r="W203" s="7"/>
      <c r="X203" s="8" t="n">
        <f aca="false">COUNTIF(B$2:B$430, W203) &gt; 0</f>
        <v>0</v>
      </c>
    </row>
    <row r="204" customFormat="false" ht="12.75" hidden="false" customHeight="true" outlineLevel="0" collapsed="false">
      <c r="A204" s="3" t="n">
        <v>23918</v>
      </c>
      <c r="B204" s="4" t="n">
        <v>14648</v>
      </c>
      <c r="C204" s="3" t="n">
        <v>944738</v>
      </c>
      <c r="D204" s="3" t="n">
        <v>5</v>
      </c>
      <c r="E204" s="5" t="n">
        <v>2022</v>
      </c>
      <c r="F204" s="6" t="n">
        <v>44942</v>
      </c>
      <c r="G204" s="6" t="n">
        <v>44562</v>
      </c>
      <c r="H204" s="3" t="n">
        <v>206</v>
      </c>
      <c r="I204" s="3" t="s">
        <v>22</v>
      </c>
      <c r="J204" s="3" t="n">
        <v>49.7</v>
      </c>
      <c r="K204" s="3" t="n">
        <v>49.7</v>
      </c>
      <c r="L204" s="3" t="n">
        <v>0</v>
      </c>
      <c r="M204" s="3" t="n">
        <v>0</v>
      </c>
      <c r="N204" s="3" t="n">
        <v>0</v>
      </c>
      <c r="O204" s="3" t="n">
        <v>49.7</v>
      </c>
      <c r="P204" s="3" t="e">
        <f aca="false">P203+O204</f>
        <v>#VALUE!</v>
      </c>
      <c r="Q204" s="3"/>
      <c r="R204" s="3"/>
      <c r="S204" s="3"/>
      <c r="T204" s="3"/>
      <c r="W204" s="7"/>
      <c r="X204" s="8" t="n">
        <f aca="false">COUNTIF(B$2:B$430, W204) &gt; 0</f>
        <v>0</v>
      </c>
    </row>
    <row r="205" customFormat="false" ht="12.75" hidden="false" customHeight="true" outlineLevel="0" collapsed="false">
      <c r="A205" s="3" t="n">
        <v>23918</v>
      </c>
      <c r="B205" s="4" t="n">
        <v>14648</v>
      </c>
      <c r="C205" s="3" t="n">
        <v>944738</v>
      </c>
      <c r="D205" s="3" t="n">
        <v>6</v>
      </c>
      <c r="E205" s="5" t="n">
        <v>2022</v>
      </c>
      <c r="F205" s="6" t="n">
        <v>44973</v>
      </c>
      <c r="G205" s="6" t="n">
        <v>44562</v>
      </c>
      <c r="H205" s="3" t="n">
        <v>206</v>
      </c>
      <c r="I205" s="3" t="s">
        <v>22</v>
      </c>
      <c r="J205" s="3" t="n">
        <v>49.84</v>
      </c>
      <c r="K205" s="3" t="n">
        <v>49.84</v>
      </c>
      <c r="L205" s="3" t="n">
        <v>0</v>
      </c>
      <c r="M205" s="3" t="n">
        <v>0</v>
      </c>
      <c r="N205" s="3" t="n">
        <v>0</v>
      </c>
      <c r="O205" s="3" t="n">
        <v>49.84</v>
      </c>
      <c r="P205" s="3" t="e">
        <f aca="false">P204+O205</f>
        <v>#VALUE!</v>
      </c>
      <c r="Q205" s="3"/>
      <c r="R205" s="3"/>
      <c r="S205" s="3"/>
      <c r="T205" s="3"/>
      <c r="W205" s="7"/>
      <c r="X205" s="8" t="n">
        <f aca="false">COUNTIF(B$2:B$430, W205) &gt; 0</f>
        <v>0</v>
      </c>
    </row>
    <row r="206" customFormat="false" ht="12.75" hidden="false" customHeight="true" outlineLevel="0" collapsed="false">
      <c r="A206" s="3" t="n">
        <v>23918</v>
      </c>
      <c r="B206" s="4" t="n">
        <v>14665</v>
      </c>
      <c r="C206" s="3" t="n">
        <v>944755</v>
      </c>
      <c r="D206" s="3" t="n">
        <v>1</v>
      </c>
      <c r="E206" s="5" t="n">
        <v>2022</v>
      </c>
      <c r="F206" s="6" t="n">
        <v>44819</v>
      </c>
      <c r="G206" s="6" t="n">
        <v>44562</v>
      </c>
      <c r="H206" s="3" t="n">
        <v>206</v>
      </c>
      <c r="I206" s="3" t="s">
        <v>22</v>
      </c>
      <c r="J206" s="3" t="n">
        <v>49.7</v>
      </c>
      <c r="K206" s="3" t="n">
        <v>49.7</v>
      </c>
      <c r="L206" s="3" t="n">
        <v>0</v>
      </c>
      <c r="M206" s="3" t="n">
        <v>0</v>
      </c>
      <c r="N206" s="3" t="n">
        <v>0</v>
      </c>
      <c r="O206" s="3" t="n">
        <v>49.7</v>
      </c>
      <c r="P206" s="3" t="e">
        <f aca="false">P205+O206</f>
        <v>#VALUE!</v>
      </c>
      <c r="Q206" s="3"/>
      <c r="R206" s="3"/>
      <c r="S206" s="3"/>
      <c r="T206" s="3"/>
      <c r="W206" s="7"/>
      <c r="X206" s="8" t="n">
        <f aca="false">COUNTIF(B$2:B$430, W206) &gt; 0</f>
        <v>0</v>
      </c>
    </row>
    <row r="207" customFormat="false" ht="12.75" hidden="false" customHeight="true" outlineLevel="0" collapsed="false">
      <c r="A207" s="3" t="n">
        <v>23918</v>
      </c>
      <c r="B207" s="4" t="n">
        <v>14665</v>
      </c>
      <c r="C207" s="3" t="n">
        <v>944755</v>
      </c>
      <c r="D207" s="3" t="n">
        <v>2</v>
      </c>
      <c r="E207" s="5" t="n">
        <v>2022</v>
      </c>
      <c r="F207" s="6" t="n">
        <v>44849</v>
      </c>
      <c r="G207" s="6" t="n">
        <v>44562</v>
      </c>
      <c r="H207" s="3" t="n">
        <v>206</v>
      </c>
      <c r="I207" s="3" t="s">
        <v>22</v>
      </c>
      <c r="J207" s="3" t="n">
        <v>49.7</v>
      </c>
      <c r="K207" s="3" t="n">
        <v>49.7</v>
      </c>
      <c r="L207" s="3" t="n">
        <v>0</v>
      </c>
      <c r="M207" s="3" t="n">
        <v>0</v>
      </c>
      <c r="N207" s="3" t="n">
        <v>0</v>
      </c>
      <c r="O207" s="3" t="n">
        <v>49.7</v>
      </c>
      <c r="P207" s="3" t="e">
        <f aca="false">P206+O207</f>
        <v>#VALUE!</v>
      </c>
      <c r="Q207" s="3"/>
      <c r="R207" s="3"/>
      <c r="S207" s="3"/>
      <c r="T207" s="3"/>
      <c r="W207" s="7"/>
      <c r="X207" s="8" t="n">
        <f aca="false">COUNTIF(B$2:B$430, W207) &gt; 0</f>
        <v>0</v>
      </c>
    </row>
    <row r="208" customFormat="false" ht="12.75" hidden="false" customHeight="true" outlineLevel="0" collapsed="false">
      <c r="A208" s="3" t="n">
        <v>23918</v>
      </c>
      <c r="B208" s="4" t="n">
        <v>14665</v>
      </c>
      <c r="C208" s="3" t="n">
        <v>944755</v>
      </c>
      <c r="D208" s="3" t="n">
        <v>3</v>
      </c>
      <c r="E208" s="5" t="n">
        <v>2022</v>
      </c>
      <c r="F208" s="6" t="n">
        <v>44880</v>
      </c>
      <c r="G208" s="6" t="n">
        <v>44562</v>
      </c>
      <c r="H208" s="3" t="n">
        <v>206</v>
      </c>
      <c r="I208" s="3" t="s">
        <v>22</v>
      </c>
      <c r="J208" s="3" t="n">
        <v>49.7</v>
      </c>
      <c r="K208" s="3" t="n">
        <v>49.7</v>
      </c>
      <c r="L208" s="3" t="n">
        <v>0</v>
      </c>
      <c r="M208" s="3" t="n">
        <v>0</v>
      </c>
      <c r="N208" s="3" t="n">
        <v>0</v>
      </c>
      <c r="O208" s="3" t="n">
        <v>49.7</v>
      </c>
      <c r="P208" s="3" t="e">
        <f aca="false">P207+O208</f>
        <v>#VALUE!</v>
      </c>
      <c r="Q208" s="3"/>
      <c r="R208" s="3"/>
      <c r="S208" s="3"/>
      <c r="T208" s="3"/>
      <c r="W208" s="7"/>
      <c r="X208" s="8" t="n">
        <f aca="false">COUNTIF(B$2:B$430, W208) &gt; 0</f>
        <v>0</v>
      </c>
    </row>
    <row r="209" customFormat="false" ht="12.75" hidden="false" customHeight="true" outlineLevel="0" collapsed="false">
      <c r="A209" s="3" t="n">
        <v>23918</v>
      </c>
      <c r="B209" s="4" t="n">
        <v>14665</v>
      </c>
      <c r="C209" s="3" t="n">
        <v>944755</v>
      </c>
      <c r="D209" s="3" t="n">
        <v>4</v>
      </c>
      <c r="E209" s="5" t="n">
        <v>2022</v>
      </c>
      <c r="F209" s="6" t="n">
        <v>44910</v>
      </c>
      <c r="G209" s="6" t="n">
        <v>44562</v>
      </c>
      <c r="H209" s="3" t="n">
        <v>206</v>
      </c>
      <c r="I209" s="3" t="s">
        <v>22</v>
      </c>
      <c r="J209" s="3" t="n">
        <v>49.7</v>
      </c>
      <c r="K209" s="3" t="n">
        <v>49.7</v>
      </c>
      <c r="L209" s="3" t="n">
        <v>0</v>
      </c>
      <c r="M209" s="3" t="n">
        <v>0</v>
      </c>
      <c r="N209" s="3" t="n">
        <v>0</v>
      </c>
      <c r="O209" s="3" t="n">
        <v>49.7</v>
      </c>
      <c r="P209" s="3" t="e">
        <f aca="false">P208+O209</f>
        <v>#VALUE!</v>
      </c>
      <c r="Q209" s="3"/>
      <c r="R209" s="3"/>
      <c r="S209" s="3"/>
      <c r="T209" s="3"/>
      <c r="W209" s="7"/>
      <c r="X209" s="8" t="n">
        <f aca="false">COUNTIF(B$2:B$430, W209) &gt; 0</f>
        <v>0</v>
      </c>
    </row>
    <row r="210" customFormat="false" ht="12.75" hidden="false" customHeight="true" outlineLevel="0" collapsed="false">
      <c r="A210" s="3" t="n">
        <v>23918</v>
      </c>
      <c r="B210" s="4" t="n">
        <v>14665</v>
      </c>
      <c r="C210" s="3" t="n">
        <v>944755</v>
      </c>
      <c r="D210" s="3" t="n">
        <v>5</v>
      </c>
      <c r="E210" s="5" t="n">
        <v>2022</v>
      </c>
      <c r="F210" s="6" t="n">
        <v>44942</v>
      </c>
      <c r="G210" s="6" t="n">
        <v>44562</v>
      </c>
      <c r="H210" s="3" t="n">
        <v>206</v>
      </c>
      <c r="I210" s="3" t="s">
        <v>22</v>
      </c>
      <c r="J210" s="3" t="n">
        <v>49.7</v>
      </c>
      <c r="K210" s="3" t="n">
        <v>49.7</v>
      </c>
      <c r="L210" s="3" t="n">
        <v>0</v>
      </c>
      <c r="M210" s="3" t="n">
        <v>0</v>
      </c>
      <c r="N210" s="3" t="n">
        <v>0</v>
      </c>
      <c r="O210" s="3" t="n">
        <v>49.7</v>
      </c>
      <c r="P210" s="3" t="e">
        <f aca="false">P209+O210</f>
        <v>#VALUE!</v>
      </c>
      <c r="Q210" s="3"/>
      <c r="R210" s="3"/>
      <c r="S210" s="3"/>
      <c r="T210" s="3"/>
      <c r="W210" s="7"/>
      <c r="X210" s="8" t="n">
        <f aca="false">COUNTIF(B$2:B$430, W210) &gt; 0</f>
        <v>0</v>
      </c>
    </row>
    <row r="211" customFormat="false" ht="12.75" hidden="false" customHeight="true" outlineLevel="0" collapsed="false">
      <c r="A211" s="3" t="n">
        <v>23918</v>
      </c>
      <c r="B211" s="4" t="n">
        <v>14665</v>
      </c>
      <c r="C211" s="3" t="n">
        <v>944755</v>
      </c>
      <c r="D211" s="3" t="n">
        <v>6</v>
      </c>
      <c r="E211" s="5" t="n">
        <v>2022</v>
      </c>
      <c r="F211" s="6" t="n">
        <v>44973</v>
      </c>
      <c r="G211" s="6" t="n">
        <v>44562</v>
      </c>
      <c r="H211" s="3" t="n">
        <v>206</v>
      </c>
      <c r="I211" s="3" t="s">
        <v>22</v>
      </c>
      <c r="J211" s="3" t="n">
        <v>49.84</v>
      </c>
      <c r="K211" s="3" t="n">
        <v>49.84</v>
      </c>
      <c r="L211" s="3" t="n">
        <v>0</v>
      </c>
      <c r="M211" s="3" t="n">
        <v>0</v>
      </c>
      <c r="N211" s="3" t="n">
        <v>0</v>
      </c>
      <c r="O211" s="3" t="n">
        <v>49.84</v>
      </c>
      <c r="P211" s="3" t="e">
        <f aca="false">P210+O211</f>
        <v>#VALUE!</v>
      </c>
      <c r="Q211" s="3"/>
      <c r="R211" s="3"/>
      <c r="S211" s="3"/>
      <c r="T211" s="3"/>
      <c r="W211" s="7"/>
      <c r="X211" s="8" t="n">
        <f aca="false">COUNTIF(B$2:B$430, W211) &gt; 0</f>
        <v>0</v>
      </c>
    </row>
    <row r="212" customFormat="false" ht="12.75" hidden="false" customHeight="true" outlineLevel="0" collapsed="false">
      <c r="A212" s="3" t="n">
        <v>23918</v>
      </c>
      <c r="B212" s="4" t="n">
        <v>14667</v>
      </c>
      <c r="C212" s="3" t="n">
        <v>944757</v>
      </c>
      <c r="D212" s="3" t="n">
        <v>1</v>
      </c>
      <c r="E212" s="5" t="n">
        <v>2022</v>
      </c>
      <c r="F212" s="6" t="n">
        <v>44819</v>
      </c>
      <c r="G212" s="6" t="n">
        <v>44562</v>
      </c>
      <c r="H212" s="3" t="n">
        <v>206</v>
      </c>
      <c r="I212" s="3" t="s">
        <v>22</v>
      </c>
      <c r="J212" s="3" t="n">
        <v>49.7</v>
      </c>
      <c r="K212" s="3" t="n">
        <v>49.7</v>
      </c>
      <c r="L212" s="3" t="n">
        <v>0</v>
      </c>
      <c r="M212" s="3" t="n">
        <v>0</v>
      </c>
      <c r="N212" s="3" t="n">
        <v>0</v>
      </c>
      <c r="O212" s="3" t="n">
        <v>49.7</v>
      </c>
      <c r="P212" s="3" t="e">
        <f aca="false">P211+O212</f>
        <v>#VALUE!</v>
      </c>
      <c r="Q212" s="3"/>
      <c r="R212" s="3"/>
      <c r="S212" s="3"/>
      <c r="T212" s="3"/>
      <c r="W212" s="7"/>
      <c r="X212" s="8" t="n">
        <f aca="false">COUNTIF(B$2:B$430, W212) &gt; 0</f>
        <v>0</v>
      </c>
    </row>
    <row r="213" customFormat="false" ht="12.75" hidden="false" customHeight="true" outlineLevel="0" collapsed="false">
      <c r="A213" s="3" t="n">
        <v>23918</v>
      </c>
      <c r="B213" s="4" t="n">
        <v>14667</v>
      </c>
      <c r="C213" s="3" t="n">
        <v>944757</v>
      </c>
      <c r="D213" s="3" t="n">
        <v>2</v>
      </c>
      <c r="E213" s="5" t="n">
        <v>2022</v>
      </c>
      <c r="F213" s="6" t="n">
        <v>44849</v>
      </c>
      <c r="G213" s="6" t="n">
        <v>44562</v>
      </c>
      <c r="H213" s="3" t="n">
        <v>206</v>
      </c>
      <c r="I213" s="3" t="s">
        <v>22</v>
      </c>
      <c r="J213" s="3" t="n">
        <v>49.7</v>
      </c>
      <c r="K213" s="3" t="n">
        <v>49.7</v>
      </c>
      <c r="L213" s="3" t="n">
        <v>0</v>
      </c>
      <c r="M213" s="3" t="n">
        <v>0</v>
      </c>
      <c r="N213" s="3" t="n">
        <v>0</v>
      </c>
      <c r="O213" s="3" t="n">
        <v>49.7</v>
      </c>
      <c r="P213" s="3" t="e">
        <f aca="false">P212+O213</f>
        <v>#VALUE!</v>
      </c>
      <c r="Q213" s="3"/>
      <c r="R213" s="3"/>
      <c r="S213" s="3"/>
      <c r="T213" s="3"/>
      <c r="W213" s="7"/>
      <c r="X213" s="8" t="n">
        <f aca="false">COUNTIF(B$2:B$430, W213) &gt; 0</f>
        <v>0</v>
      </c>
    </row>
    <row r="214" customFormat="false" ht="12.75" hidden="false" customHeight="true" outlineLevel="0" collapsed="false">
      <c r="A214" s="3" t="n">
        <v>23918</v>
      </c>
      <c r="B214" s="4" t="n">
        <v>14667</v>
      </c>
      <c r="C214" s="3" t="n">
        <v>944757</v>
      </c>
      <c r="D214" s="3" t="n">
        <v>3</v>
      </c>
      <c r="E214" s="5" t="n">
        <v>2022</v>
      </c>
      <c r="F214" s="6" t="n">
        <v>44880</v>
      </c>
      <c r="G214" s="6" t="n">
        <v>44562</v>
      </c>
      <c r="H214" s="3" t="n">
        <v>206</v>
      </c>
      <c r="I214" s="3" t="s">
        <v>22</v>
      </c>
      <c r="J214" s="3" t="n">
        <v>49.7</v>
      </c>
      <c r="K214" s="3" t="n">
        <v>49.7</v>
      </c>
      <c r="L214" s="3" t="n">
        <v>0</v>
      </c>
      <c r="M214" s="3" t="n">
        <v>0</v>
      </c>
      <c r="N214" s="3" t="n">
        <v>0</v>
      </c>
      <c r="O214" s="3" t="n">
        <v>49.7</v>
      </c>
      <c r="P214" s="3" t="e">
        <f aca="false">P213+O214</f>
        <v>#VALUE!</v>
      </c>
      <c r="Q214" s="3"/>
      <c r="R214" s="3"/>
      <c r="S214" s="3"/>
      <c r="T214" s="3"/>
      <c r="W214" s="7"/>
      <c r="X214" s="8" t="n">
        <f aca="false">COUNTIF(B$2:B$430, W214) &gt; 0</f>
        <v>0</v>
      </c>
    </row>
    <row r="215" customFormat="false" ht="12.75" hidden="false" customHeight="true" outlineLevel="0" collapsed="false">
      <c r="A215" s="3" t="n">
        <v>23918</v>
      </c>
      <c r="B215" s="4" t="n">
        <v>14667</v>
      </c>
      <c r="C215" s="3" t="n">
        <v>944757</v>
      </c>
      <c r="D215" s="3" t="n">
        <v>4</v>
      </c>
      <c r="E215" s="5" t="n">
        <v>2022</v>
      </c>
      <c r="F215" s="6" t="n">
        <v>44910</v>
      </c>
      <c r="G215" s="6" t="n">
        <v>44562</v>
      </c>
      <c r="H215" s="3" t="n">
        <v>206</v>
      </c>
      <c r="I215" s="3" t="s">
        <v>22</v>
      </c>
      <c r="J215" s="3" t="n">
        <v>49.7</v>
      </c>
      <c r="K215" s="3" t="n">
        <v>49.7</v>
      </c>
      <c r="L215" s="3" t="n">
        <v>0</v>
      </c>
      <c r="M215" s="3" t="n">
        <v>0</v>
      </c>
      <c r="N215" s="3" t="n">
        <v>0</v>
      </c>
      <c r="O215" s="3" t="n">
        <v>49.7</v>
      </c>
      <c r="P215" s="3" t="e">
        <f aca="false">P214+O215</f>
        <v>#VALUE!</v>
      </c>
      <c r="Q215" s="3"/>
      <c r="R215" s="3"/>
      <c r="S215" s="3"/>
      <c r="T215" s="3"/>
      <c r="W215" s="7"/>
      <c r="X215" s="8" t="n">
        <f aca="false">COUNTIF(B$2:B$430, W215) &gt; 0</f>
        <v>0</v>
      </c>
    </row>
    <row r="216" customFormat="false" ht="12.75" hidden="false" customHeight="true" outlineLevel="0" collapsed="false">
      <c r="A216" s="3" t="n">
        <v>23918</v>
      </c>
      <c r="B216" s="4" t="n">
        <v>14667</v>
      </c>
      <c r="C216" s="3" t="n">
        <v>944757</v>
      </c>
      <c r="D216" s="3" t="n">
        <v>5</v>
      </c>
      <c r="E216" s="5" t="n">
        <v>2022</v>
      </c>
      <c r="F216" s="6" t="n">
        <v>44942</v>
      </c>
      <c r="G216" s="6" t="n">
        <v>44562</v>
      </c>
      <c r="H216" s="3" t="n">
        <v>206</v>
      </c>
      <c r="I216" s="3" t="s">
        <v>22</v>
      </c>
      <c r="J216" s="3" t="n">
        <v>49.7</v>
      </c>
      <c r="K216" s="3" t="n">
        <v>49.7</v>
      </c>
      <c r="L216" s="3" t="n">
        <v>0</v>
      </c>
      <c r="M216" s="3" t="n">
        <v>0</v>
      </c>
      <c r="N216" s="3" t="n">
        <v>0</v>
      </c>
      <c r="O216" s="3" t="n">
        <v>49.7</v>
      </c>
      <c r="P216" s="3" t="e">
        <f aca="false">P215+O216</f>
        <v>#VALUE!</v>
      </c>
      <c r="Q216" s="3"/>
      <c r="R216" s="3"/>
      <c r="S216" s="3"/>
      <c r="T216" s="3"/>
      <c r="W216" s="7"/>
      <c r="X216" s="8" t="n">
        <f aca="false">COUNTIF(B$2:B$430, W216) &gt; 0</f>
        <v>0</v>
      </c>
    </row>
    <row r="217" customFormat="false" ht="12.75" hidden="false" customHeight="true" outlineLevel="0" collapsed="false">
      <c r="A217" s="3" t="n">
        <v>23918</v>
      </c>
      <c r="B217" s="4" t="n">
        <v>14667</v>
      </c>
      <c r="C217" s="3" t="n">
        <v>944757</v>
      </c>
      <c r="D217" s="3" t="n">
        <v>6</v>
      </c>
      <c r="E217" s="5" t="n">
        <v>2022</v>
      </c>
      <c r="F217" s="6" t="n">
        <v>44973</v>
      </c>
      <c r="G217" s="6" t="n">
        <v>44562</v>
      </c>
      <c r="H217" s="3" t="n">
        <v>206</v>
      </c>
      <c r="I217" s="3" t="s">
        <v>22</v>
      </c>
      <c r="J217" s="3" t="n">
        <v>49.84</v>
      </c>
      <c r="K217" s="3" t="n">
        <v>49.84</v>
      </c>
      <c r="L217" s="3" t="n">
        <v>0</v>
      </c>
      <c r="M217" s="3" t="n">
        <v>0</v>
      </c>
      <c r="N217" s="3" t="n">
        <v>0</v>
      </c>
      <c r="O217" s="3" t="n">
        <v>49.84</v>
      </c>
      <c r="P217" s="3" t="e">
        <f aca="false">P216+O217</f>
        <v>#VALUE!</v>
      </c>
      <c r="Q217" s="3"/>
      <c r="R217" s="3"/>
      <c r="S217" s="3"/>
      <c r="T217" s="3"/>
      <c r="W217" s="7"/>
      <c r="X217" s="8" t="n">
        <f aca="false">COUNTIF(B$2:B$430, W217) &gt; 0</f>
        <v>0</v>
      </c>
    </row>
    <row r="218" customFormat="false" ht="12.75" hidden="false" customHeight="true" outlineLevel="0" collapsed="false">
      <c r="A218" s="3" t="n">
        <v>23918</v>
      </c>
      <c r="B218" s="4" t="n">
        <v>14668</v>
      </c>
      <c r="C218" s="3" t="n">
        <v>944758</v>
      </c>
      <c r="D218" s="3" t="n">
        <v>1</v>
      </c>
      <c r="E218" s="5" t="n">
        <v>2022</v>
      </c>
      <c r="F218" s="6" t="n">
        <v>44819</v>
      </c>
      <c r="G218" s="6" t="n">
        <v>44562</v>
      </c>
      <c r="H218" s="3" t="n">
        <v>206</v>
      </c>
      <c r="I218" s="3" t="s">
        <v>22</v>
      </c>
      <c r="J218" s="3" t="n">
        <v>49.7</v>
      </c>
      <c r="K218" s="3" t="n">
        <v>49.7</v>
      </c>
      <c r="L218" s="3" t="n">
        <v>0</v>
      </c>
      <c r="M218" s="3" t="n">
        <v>0</v>
      </c>
      <c r="N218" s="3" t="n">
        <v>0</v>
      </c>
      <c r="O218" s="3" t="n">
        <v>49.7</v>
      </c>
      <c r="P218" s="3" t="e">
        <f aca="false">P217+O218</f>
        <v>#VALUE!</v>
      </c>
      <c r="Q218" s="3"/>
      <c r="R218" s="3"/>
      <c r="S218" s="3"/>
      <c r="T218" s="3"/>
      <c r="W218" s="7"/>
      <c r="X218" s="8" t="n">
        <f aca="false">COUNTIF(B$2:B$430, W218) &gt; 0</f>
        <v>0</v>
      </c>
    </row>
    <row r="219" customFormat="false" ht="12.75" hidden="false" customHeight="true" outlineLevel="0" collapsed="false">
      <c r="A219" s="3" t="n">
        <v>23918</v>
      </c>
      <c r="B219" s="4" t="n">
        <v>14668</v>
      </c>
      <c r="C219" s="3" t="n">
        <v>944758</v>
      </c>
      <c r="D219" s="3" t="n">
        <v>2</v>
      </c>
      <c r="E219" s="5" t="n">
        <v>2022</v>
      </c>
      <c r="F219" s="6" t="n">
        <v>44849</v>
      </c>
      <c r="G219" s="6" t="n">
        <v>44562</v>
      </c>
      <c r="H219" s="3" t="n">
        <v>206</v>
      </c>
      <c r="I219" s="3" t="s">
        <v>22</v>
      </c>
      <c r="J219" s="3" t="n">
        <v>49.7</v>
      </c>
      <c r="K219" s="3" t="n">
        <v>49.7</v>
      </c>
      <c r="L219" s="3" t="n">
        <v>0</v>
      </c>
      <c r="M219" s="3" t="n">
        <v>0</v>
      </c>
      <c r="N219" s="3" t="n">
        <v>0</v>
      </c>
      <c r="O219" s="3" t="n">
        <v>49.7</v>
      </c>
      <c r="P219" s="3" t="e">
        <f aca="false">P218+O219</f>
        <v>#VALUE!</v>
      </c>
      <c r="Q219" s="3"/>
      <c r="R219" s="3"/>
      <c r="S219" s="3"/>
      <c r="T219" s="3"/>
      <c r="W219" s="7"/>
      <c r="X219" s="8" t="n">
        <f aca="false">COUNTIF(B$2:B$430, W219) &gt; 0</f>
        <v>0</v>
      </c>
    </row>
    <row r="220" customFormat="false" ht="12.75" hidden="false" customHeight="true" outlineLevel="0" collapsed="false">
      <c r="A220" s="3" t="n">
        <v>23918</v>
      </c>
      <c r="B220" s="4" t="n">
        <v>14668</v>
      </c>
      <c r="C220" s="3" t="n">
        <v>944758</v>
      </c>
      <c r="D220" s="3" t="n">
        <v>3</v>
      </c>
      <c r="E220" s="5" t="n">
        <v>2022</v>
      </c>
      <c r="F220" s="6" t="n">
        <v>44880</v>
      </c>
      <c r="G220" s="6" t="n">
        <v>44562</v>
      </c>
      <c r="H220" s="3" t="n">
        <v>206</v>
      </c>
      <c r="I220" s="3" t="s">
        <v>22</v>
      </c>
      <c r="J220" s="3" t="n">
        <v>49.7</v>
      </c>
      <c r="K220" s="3" t="n">
        <v>49.7</v>
      </c>
      <c r="L220" s="3" t="n">
        <v>0</v>
      </c>
      <c r="M220" s="3" t="n">
        <v>0</v>
      </c>
      <c r="N220" s="3" t="n">
        <v>0</v>
      </c>
      <c r="O220" s="3" t="n">
        <v>49.7</v>
      </c>
      <c r="P220" s="3" t="e">
        <f aca="false">P219+O220</f>
        <v>#VALUE!</v>
      </c>
      <c r="Q220" s="3"/>
      <c r="R220" s="3"/>
      <c r="S220" s="3"/>
      <c r="T220" s="3"/>
      <c r="W220" s="7"/>
      <c r="X220" s="8" t="n">
        <f aca="false">COUNTIF(B$2:B$430, W220) &gt; 0</f>
        <v>0</v>
      </c>
    </row>
    <row r="221" customFormat="false" ht="12.75" hidden="false" customHeight="true" outlineLevel="0" collapsed="false">
      <c r="A221" s="3" t="n">
        <v>23918</v>
      </c>
      <c r="B221" s="4" t="n">
        <v>14668</v>
      </c>
      <c r="C221" s="3" t="n">
        <v>944758</v>
      </c>
      <c r="D221" s="3" t="n">
        <v>4</v>
      </c>
      <c r="E221" s="5" t="n">
        <v>2022</v>
      </c>
      <c r="F221" s="6" t="n">
        <v>44910</v>
      </c>
      <c r="G221" s="6" t="n">
        <v>44562</v>
      </c>
      <c r="H221" s="3" t="n">
        <v>206</v>
      </c>
      <c r="I221" s="3" t="s">
        <v>22</v>
      </c>
      <c r="J221" s="3" t="n">
        <v>49.7</v>
      </c>
      <c r="K221" s="3" t="n">
        <v>49.7</v>
      </c>
      <c r="L221" s="3" t="n">
        <v>0</v>
      </c>
      <c r="M221" s="3" t="n">
        <v>0</v>
      </c>
      <c r="N221" s="3" t="n">
        <v>0</v>
      </c>
      <c r="O221" s="3" t="n">
        <v>49.7</v>
      </c>
      <c r="P221" s="3" t="e">
        <f aca="false">P220+O221</f>
        <v>#VALUE!</v>
      </c>
      <c r="Q221" s="3"/>
      <c r="R221" s="3"/>
      <c r="S221" s="3"/>
      <c r="T221" s="3"/>
      <c r="W221" s="7"/>
      <c r="X221" s="8" t="n">
        <f aca="false">COUNTIF(B$2:B$430, W221) &gt; 0</f>
        <v>0</v>
      </c>
    </row>
    <row r="222" customFormat="false" ht="12.75" hidden="false" customHeight="true" outlineLevel="0" collapsed="false">
      <c r="A222" s="3" t="n">
        <v>23918</v>
      </c>
      <c r="B222" s="4" t="n">
        <v>14668</v>
      </c>
      <c r="C222" s="3" t="n">
        <v>944758</v>
      </c>
      <c r="D222" s="3" t="n">
        <v>5</v>
      </c>
      <c r="E222" s="5" t="n">
        <v>2022</v>
      </c>
      <c r="F222" s="6" t="n">
        <v>44942</v>
      </c>
      <c r="G222" s="6" t="n">
        <v>44562</v>
      </c>
      <c r="H222" s="3" t="n">
        <v>206</v>
      </c>
      <c r="I222" s="3" t="s">
        <v>22</v>
      </c>
      <c r="J222" s="3" t="n">
        <v>49.7</v>
      </c>
      <c r="K222" s="3" t="n">
        <v>49.7</v>
      </c>
      <c r="L222" s="3" t="n">
        <v>0</v>
      </c>
      <c r="M222" s="3" t="n">
        <v>0</v>
      </c>
      <c r="N222" s="3" t="n">
        <v>0</v>
      </c>
      <c r="O222" s="3" t="n">
        <v>49.7</v>
      </c>
      <c r="P222" s="3" t="e">
        <f aca="false">P221+O222</f>
        <v>#VALUE!</v>
      </c>
      <c r="Q222" s="3"/>
      <c r="R222" s="3"/>
      <c r="S222" s="3"/>
      <c r="T222" s="3"/>
      <c r="W222" s="7"/>
      <c r="X222" s="8" t="n">
        <f aca="false">COUNTIF(B$2:B$430, W222) &gt; 0</f>
        <v>0</v>
      </c>
    </row>
    <row r="223" customFormat="false" ht="12.75" hidden="false" customHeight="true" outlineLevel="0" collapsed="false">
      <c r="A223" s="3" t="n">
        <v>23918</v>
      </c>
      <c r="B223" s="4" t="n">
        <v>14668</v>
      </c>
      <c r="C223" s="3" t="n">
        <v>944758</v>
      </c>
      <c r="D223" s="3" t="n">
        <v>6</v>
      </c>
      <c r="E223" s="5" t="n">
        <v>2022</v>
      </c>
      <c r="F223" s="6" t="n">
        <v>44973</v>
      </c>
      <c r="G223" s="6" t="n">
        <v>44562</v>
      </c>
      <c r="H223" s="3" t="n">
        <v>206</v>
      </c>
      <c r="I223" s="3" t="s">
        <v>22</v>
      </c>
      <c r="J223" s="3" t="n">
        <v>49.84</v>
      </c>
      <c r="K223" s="3" t="n">
        <v>49.84</v>
      </c>
      <c r="L223" s="3" t="n">
        <v>0</v>
      </c>
      <c r="M223" s="3" t="n">
        <v>0</v>
      </c>
      <c r="N223" s="3" t="n">
        <v>0</v>
      </c>
      <c r="O223" s="3" t="n">
        <v>49.84</v>
      </c>
      <c r="P223" s="3" t="e">
        <f aca="false">P222+O223</f>
        <v>#VALUE!</v>
      </c>
      <c r="Q223" s="3"/>
      <c r="R223" s="3"/>
      <c r="S223" s="3"/>
      <c r="T223" s="3"/>
      <c r="W223" s="7"/>
      <c r="X223" s="8" t="n">
        <f aca="false">COUNTIF(B$2:B$430, W223) &gt; 0</f>
        <v>0</v>
      </c>
    </row>
    <row r="224" customFormat="false" ht="12.75" hidden="false" customHeight="true" outlineLevel="0" collapsed="false">
      <c r="A224" s="3" t="n">
        <v>23918</v>
      </c>
      <c r="B224" s="4" t="n">
        <v>14677</v>
      </c>
      <c r="C224" s="3" t="n">
        <v>944767</v>
      </c>
      <c r="D224" s="3" t="n">
        <v>1</v>
      </c>
      <c r="E224" s="5" t="n">
        <v>2022</v>
      </c>
      <c r="F224" s="6" t="n">
        <v>44819</v>
      </c>
      <c r="G224" s="6" t="n">
        <v>44562</v>
      </c>
      <c r="H224" s="3" t="n">
        <v>206</v>
      </c>
      <c r="I224" s="3" t="s">
        <v>22</v>
      </c>
      <c r="J224" s="3" t="n">
        <v>49.7</v>
      </c>
      <c r="K224" s="3" t="n">
        <v>49.7</v>
      </c>
      <c r="L224" s="3" t="n">
        <v>0</v>
      </c>
      <c r="M224" s="3" t="n">
        <v>0</v>
      </c>
      <c r="N224" s="3" t="n">
        <v>0</v>
      </c>
      <c r="O224" s="3" t="n">
        <v>49.7</v>
      </c>
      <c r="P224" s="3" t="e">
        <f aca="false">P223+O224</f>
        <v>#VALUE!</v>
      </c>
      <c r="Q224" s="3"/>
      <c r="R224" s="3"/>
      <c r="S224" s="3"/>
      <c r="T224" s="3"/>
      <c r="W224" s="7"/>
      <c r="X224" s="8" t="n">
        <f aca="false">COUNTIF(B$2:B$430, W224) &gt; 0</f>
        <v>0</v>
      </c>
    </row>
    <row r="225" customFormat="false" ht="12.75" hidden="false" customHeight="true" outlineLevel="0" collapsed="false">
      <c r="A225" s="3" t="n">
        <v>23918</v>
      </c>
      <c r="B225" s="4" t="n">
        <v>14677</v>
      </c>
      <c r="C225" s="3" t="n">
        <v>944767</v>
      </c>
      <c r="D225" s="3" t="n">
        <v>2</v>
      </c>
      <c r="E225" s="5" t="n">
        <v>2022</v>
      </c>
      <c r="F225" s="6" t="n">
        <v>44849</v>
      </c>
      <c r="G225" s="6" t="n">
        <v>44562</v>
      </c>
      <c r="H225" s="3" t="n">
        <v>206</v>
      </c>
      <c r="I225" s="3" t="s">
        <v>22</v>
      </c>
      <c r="J225" s="3" t="n">
        <v>49.7</v>
      </c>
      <c r="K225" s="3" t="n">
        <v>49.7</v>
      </c>
      <c r="L225" s="3" t="n">
        <v>0</v>
      </c>
      <c r="M225" s="3" t="n">
        <v>0</v>
      </c>
      <c r="N225" s="3" t="n">
        <v>0</v>
      </c>
      <c r="O225" s="3" t="n">
        <v>49.7</v>
      </c>
      <c r="P225" s="3" t="e">
        <f aca="false">P224+O225</f>
        <v>#VALUE!</v>
      </c>
      <c r="Q225" s="3"/>
      <c r="R225" s="3"/>
      <c r="S225" s="3"/>
      <c r="T225" s="3"/>
      <c r="W225" s="7"/>
      <c r="X225" s="8" t="n">
        <f aca="false">COUNTIF(B$2:B$430, W225) &gt; 0</f>
        <v>0</v>
      </c>
    </row>
    <row r="226" customFormat="false" ht="12.75" hidden="false" customHeight="true" outlineLevel="0" collapsed="false">
      <c r="A226" s="3" t="n">
        <v>23918</v>
      </c>
      <c r="B226" s="4" t="n">
        <v>14677</v>
      </c>
      <c r="C226" s="3" t="n">
        <v>944767</v>
      </c>
      <c r="D226" s="3" t="n">
        <v>3</v>
      </c>
      <c r="E226" s="5" t="n">
        <v>2022</v>
      </c>
      <c r="F226" s="6" t="n">
        <v>44880</v>
      </c>
      <c r="G226" s="6" t="n">
        <v>44562</v>
      </c>
      <c r="H226" s="3" t="n">
        <v>206</v>
      </c>
      <c r="I226" s="3" t="s">
        <v>22</v>
      </c>
      <c r="J226" s="3" t="n">
        <v>49.7</v>
      </c>
      <c r="K226" s="3" t="n">
        <v>49.7</v>
      </c>
      <c r="L226" s="3" t="n">
        <v>0</v>
      </c>
      <c r="M226" s="3" t="n">
        <v>0</v>
      </c>
      <c r="N226" s="3" t="n">
        <v>0</v>
      </c>
      <c r="O226" s="3" t="n">
        <v>49.7</v>
      </c>
      <c r="P226" s="3" t="e">
        <f aca="false">P225+O226</f>
        <v>#VALUE!</v>
      </c>
      <c r="Q226" s="3"/>
      <c r="R226" s="3"/>
      <c r="S226" s="3"/>
      <c r="T226" s="3"/>
      <c r="W226" s="7"/>
      <c r="X226" s="8" t="n">
        <f aca="false">COUNTIF(B$2:B$430, W226) &gt; 0</f>
        <v>0</v>
      </c>
    </row>
    <row r="227" customFormat="false" ht="12.75" hidden="false" customHeight="true" outlineLevel="0" collapsed="false">
      <c r="A227" s="3" t="n">
        <v>23918</v>
      </c>
      <c r="B227" s="4" t="n">
        <v>14677</v>
      </c>
      <c r="C227" s="3" t="n">
        <v>944767</v>
      </c>
      <c r="D227" s="3" t="n">
        <v>4</v>
      </c>
      <c r="E227" s="5" t="n">
        <v>2022</v>
      </c>
      <c r="F227" s="6" t="n">
        <v>44910</v>
      </c>
      <c r="G227" s="6" t="n">
        <v>44562</v>
      </c>
      <c r="H227" s="3" t="n">
        <v>206</v>
      </c>
      <c r="I227" s="3" t="s">
        <v>22</v>
      </c>
      <c r="J227" s="3" t="n">
        <v>49.7</v>
      </c>
      <c r="K227" s="3" t="n">
        <v>49.7</v>
      </c>
      <c r="L227" s="3" t="n">
        <v>0</v>
      </c>
      <c r="M227" s="3" t="n">
        <v>0</v>
      </c>
      <c r="N227" s="3" t="n">
        <v>0</v>
      </c>
      <c r="O227" s="3" t="n">
        <v>49.7</v>
      </c>
      <c r="P227" s="3" t="e">
        <f aca="false">P226+O227</f>
        <v>#VALUE!</v>
      </c>
      <c r="Q227" s="3"/>
      <c r="R227" s="3"/>
      <c r="S227" s="3"/>
      <c r="T227" s="3"/>
      <c r="W227" s="7"/>
      <c r="X227" s="8" t="n">
        <f aca="false">COUNTIF(B$2:B$430, W227) &gt; 0</f>
        <v>0</v>
      </c>
    </row>
    <row r="228" customFormat="false" ht="12.75" hidden="false" customHeight="true" outlineLevel="0" collapsed="false">
      <c r="A228" s="3" t="n">
        <v>23918</v>
      </c>
      <c r="B228" s="4" t="n">
        <v>14677</v>
      </c>
      <c r="C228" s="3" t="n">
        <v>944767</v>
      </c>
      <c r="D228" s="3" t="n">
        <v>5</v>
      </c>
      <c r="E228" s="5" t="n">
        <v>2022</v>
      </c>
      <c r="F228" s="6" t="n">
        <v>44942</v>
      </c>
      <c r="G228" s="6" t="n">
        <v>44562</v>
      </c>
      <c r="H228" s="3" t="n">
        <v>206</v>
      </c>
      <c r="I228" s="3" t="s">
        <v>22</v>
      </c>
      <c r="J228" s="3" t="n">
        <v>49.7</v>
      </c>
      <c r="K228" s="3" t="n">
        <v>49.7</v>
      </c>
      <c r="L228" s="3" t="n">
        <v>0</v>
      </c>
      <c r="M228" s="3" t="n">
        <v>0</v>
      </c>
      <c r="N228" s="3" t="n">
        <v>0</v>
      </c>
      <c r="O228" s="3" t="n">
        <v>49.7</v>
      </c>
      <c r="P228" s="3" t="e">
        <f aca="false">P227+O228</f>
        <v>#VALUE!</v>
      </c>
      <c r="Q228" s="3"/>
      <c r="R228" s="3"/>
      <c r="S228" s="3"/>
      <c r="T228" s="3"/>
      <c r="W228" s="7"/>
      <c r="X228" s="8" t="n">
        <f aca="false">COUNTIF(B$2:B$430, W228) &gt; 0</f>
        <v>0</v>
      </c>
    </row>
    <row r="229" customFormat="false" ht="12.75" hidden="false" customHeight="true" outlineLevel="0" collapsed="false">
      <c r="A229" s="3" t="n">
        <v>23918</v>
      </c>
      <c r="B229" s="4" t="n">
        <v>14677</v>
      </c>
      <c r="C229" s="3" t="n">
        <v>944767</v>
      </c>
      <c r="D229" s="3" t="n">
        <v>6</v>
      </c>
      <c r="E229" s="5" t="n">
        <v>2022</v>
      </c>
      <c r="F229" s="6" t="n">
        <v>44973</v>
      </c>
      <c r="G229" s="6" t="n">
        <v>44562</v>
      </c>
      <c r="H229" s="3" t="n">
        <v>206</v>
      </c>
      <c r="I229" s="3" t="s">
        <v>22</v>
      </c>
      <c r="J229" s="3" t="n">
        <v>49.84</v>
      </c>
      <c r="K229" s="3" t="n">
        <v>49.84</v>
      </c>
      <c r="L229" s="3" t="n">
        <v>0</v>
      </c>
      <c r="M229" s="3" t="n">
        <v>0</v>
      </c>
      <c r="N229" s="3" t="n">
        <v>0</v>
      </c>
      <c r="O229" s="3" t="n">
        <v>49.84</v>
      </c>
      <c r="P229" s="3" t="e">
        <f aca="false">P228+O229</f>
        <v>#VALUE!</v>
      </c>
      <c r="Q229" s="3"/>
      <c r="R229" s="3"/>
      <c r="S229" s="3"/>
      <c r="T229" s="3"/>
      <c r="W229" s="7"/>
      <c r="X229" s="8" t="n">
        <f aca="false">COUNTIF(B$2:B$430, W229) &gt; 0</f>
        <v>0</v>
      </c>
    </row>
    <row r="230" customFormat="false" ht="12.75" hidden="false" customHeight="true" outlineLevel="0" collapsed="false">
      <c r="A230" s="3" t="n">
        <v>23918</v>
      </c>
      <c r="B230" s="4" t="n">
        <v>14679</v>
      </c>
      <c r="C230" s="3" t="n">
        <v>944769</v>
      </c>
      <c r="D230" s="3" t="n">
        <v>1</v>
      </c>
      <c r="E230" s="5" t="n">
        <v>2022</v>
      </c>
      <c r="F230" s="6" t="n">
        <v>44819</v>
      </c>
      <c r="G230" s="6" t="n">
        <v>44562</v>
      </c>
      <c r="H230" s="3" t="n">
        <v>206</v>
      </c>
      <c r="I230" s="3" t="s">
        <v>22</v>
      </c>
      <c r="J230" s="3" t="n">
        <v>49.7</v>
      </c>
      <c r="K230" s="3" t="n">
        <v>49.7</v>
      </c>
      <c r="L230" s="3" t="n">
        <v>0</v>
      </c>
      <c r="M230" s="3" t="n">
        <v>0</v>
      </c>
      <c r="N230" s="3" t="n">
        <v>0</v>
      </c>
      <c r="O230" s="3" t="n">
        <v>49.7</v>
      </c>
      <c r="P230" s="3" t="e">
        <f aca="false">P229+O230</f>
        <v>#VALUE!</v>
      </c>
      <c r="Q230" s="3"/>
      <c r="R230" s="3"/>
      <c r="S230" s="3"/>
      <c r="T230" s="3"/>
      <c r="W230" s="7"/>
      <c r="X230" s="8" t="n">
        <f aca="false">COUNTIF(B$2:B$430, W230) &gt; 0</f>
        <v>0</v>
      </c>
    </row>
    <row r="231" customFormat="false" ht="12.75" hidden="false" customHeight="true" outlineLevel="0" collapsed="false">
      <c r="A231" s="3" t="n">
        <v>23918</v>
      </c>
      <c r="B231" s="4" t="n">
        <v>14679</v>
      </c>
      <c r="C231" s="3" t="n">
        <v>944769</v>
      </c>
      <c r="D231" s="3" t="n">
        <v>2</v>
      </c>
      <c r="E231" s="5" t="n">
        <v>2022</v>
      </c>
      <c r="F231" s="6" t="n">
        <v>44849</v>
      </c>
      <c r="G231" s="6" t="n">
        <v>44562</v>
      </c>
      <c r="H231" s="3" t="n">
        <v>206</v>
      </c>
      <c r="I231" s="3" t="s">
        <v>22</v>
      </c>
      <c r="J231" s="3" t="n">
        <v>49.7</v>
      </c>
      <c r="K231" s="3" t="n">
        <v>49.7</v>
      </c>
      <c r="L231" s="3" t="n">
        <v>0</v>
      </c>
      <c r="M231" s="3" t="n">
        <v>0</v>
      </c>
      <c r="N231" s="3" t="n">
        <v>0</v>
      </c>
      <c r="O231" s="3" t="n">
        <v>49.7</v>
      </c>
      <c r="P231" s="3" t="e">
        <f aca="false">P230+O231</f>
        <v>#VALUE!</v>
      </c>
      <c r="Q231" s="3"/>
      <c r="R231" s="3"/>
      <c r="S231" s="3"/>
      <c r="T231" s="3"/>
      <c r="W231" s="7"/>
      <c r="X231" s="8" t="n">
        <f aca="false">COUNTIF(B$2:B$430, W231) &gt; 0</f>
        <v>0</v>
      </c>
    </row>
    <row r="232" customFormat="false" ht="12.75" hidden="false" customHeight="true" outlineLevel="0" collapsed="false">
      <c r="A232" s="3" t="n">
        <v>23918</v>
      </c>
      <c r="B232" s="4" t="n">
        <v>14679</v>
      </c>
      <c r="C232" s="3" t="n">
        <v>944769</v>
      </c>
      <c r="D232" s="3" t="n">
        <v>3</v>
      </c>
      <c r="E232" s="5" t="n">
        <v>2022</v>
      </c>
      <c r="F232" s="6" t="n">
        <v>44880</v>
      </c>
      <c r="G232" s="6" t="n">
        <v>44562</v>
      </c>
      <c r="H232" s="3" t="n">
        <v>206</v>
      </c>
      <c r="I232" s="3" t="s">
        <v>22</v>
      </c>
      <c r="J232" s="3" t="n">
        <v>49.7</v>
      </c>
      <c r="K232" s="3" t="n">
        <v>49.7</v>
      </c>
      <c r="L232" s="3" t="n">
        <v>0</v>
      </c>
      <c r="M232" s="3" t="n">
        <v>0</v>
      </c>
      <c r="N232" s="3" t="n">
        <v>0</v>
      </c>
      <c r="O232" s="3" t="n">
        <v>49.7</v>
      </c>
      <c r="P232" s="3" t="e">
        <f aca="false">P231+O232</f>
        <v>#VALUE!</v>
      </c>
      <c r="Q232" s="3"/>
      <c r="R232" s="3"/>
      <c r="S232" s="3"/>
      <c r="T232" s="3"/>
      <c r="W232" s="7"/>
      <c r="X232" s="8" t="n">
        <f aca="false">COUNTIF(B$2:B$430, W232) &gt; 0</f>
        <v>0</v>
      </c>
    </row>
    <row r="233" customFormat="false" ht="12.75" hidden="false" customHeight="true" outlineLevel="0" collapsed="false">
      <c r="A233" s="3" t="n">
        <v>23918</v>
      </c>
      <c r="B233" s="4" t="n">
        <v>14679</v>
      </c>
      <c r="C233" s="3" t="n">
        <v>944769</v>
      </c>
      <c r="D233" s="3" t="n">
        <v>4</v>
      </c>
      <c r="E233" s="5" t="n">
        <v>2022</v>
      </c>
      <c r="F233" s="6" t="n">
        <v>44910</v>
      </c>
      <c r="G233" s="6" t="n">
        <v>44562</v>
      </c>
      <c r="H233" s="3" t="n">
        <v>206</v>
      </c>
      <c r="I233" s="3" t="s">
        <v>22</v>
      </c>
      <c r="J233" s="3" t="n">
        <v>49.7</v>
      </c>
      <c r="K233" s="3" t="n">
        <v>49.7</v>
      </c>
      <c r="L233" s="3" t="n">
        <v>0</v>
      </c>
      <c r="M233" s="3" t="n">
        <v>0</v>
      </c>
      <c r="N233" s="3" t="n">
        <v>0</v>
      </c>
      <c r="O233" s="3" t="n">
        <v>49.7</v>
      </c>
      <c r="P233" s="3" t="e">
        <f aca="false">P232+O233</f>
        <v>#VALUE!</v>
      </c>
      <c r="Q233" s="3"/>
      <c r="R233" s="3"/>
      <c r="S233" s="3"/>
      <c r="T233" s="3"/>
      <c r="W233" s="7"/>
      <c r="X233" s="8" t="n">
        <f aca="false">COUNTIF(B$2:B$430, W233) &gt; 0</f>
        <v>0</v>
      </c>
    </row>
    <row r="234" customFormat="false" ht="12.75" hidden="false" customHeight="true" outlineLevel="0" collapsed="false">
      <c r="A234" s="3" t="n">
        <v>23918</v>
      </c>
      <c r="B234" s="4" t="n">
        <v>14679</v>
      </c>
      <c r="C234" s="3" t="n">
        <v>944769</v>
      </c>
      <c r="D234" s="3" t="n">
        <v>5</v>
      </c>
      <c r="E234" s="5" t="n">
        <v>2022</v>
      </c>
      <c r="F234" s="6" t="n">
        <v>44942</v>
      </c>
      <c r="G234" s="6" t="n">
        <v>44562</v>
      </c>
      <c r="H234" s="3" t="n">
        <v>206</v>
      </c>
      <c r="I234" s="3" t="s">
        <v>22</v>
      </c>
      <c r="J234" s="3" t="n">
        <v>49.7</v>
      </c>
      <c r="K234" s="3" t="n">
        <v>49.7</v>
      </c>
      <c r="L234" s="3" t="n">
        <v>0</v>
      </c>
      <c r="M234" s="3" t="n">
        <v>0</v>
      </c>
      <c r="N234" s="3" t="n">
        <v>0</v>
      </c>
      <c r="O234" s="3" t="n">
        <v>49.7</v>
      </c>
      <c r="P234" s="3" t="e">
        <f aca="false">P233+O234</f>
        <v>#VALUE!</v>
      </c>
      <c r="Q234" s="3"/>
      <c r="R234" s="3"/>
      <c r="S234" s="3"/>
      <c r="T234" s="3"/>
      <c r="W234" s="7"/>
      <c r="X234" s="8" t="n">
        <f aca="false">COUNTIF(B$2:B$430, W234) &gt; 0</f>
        <v>0</v>
      </c>
    </row>
    <row r="235" customFormat="false" ht="12.75" hidden="false" customHeight="true" outlineLevel="0" collapsed="false">
      <c r="A235" s="3" t="n">
        <v>23918</v>
      </c>
      <c r="B235" s="4" t="n">
        <v>14679</v>
      </c>
      <c r="C235" s="3" t="n">
        <v>944769</v>
      </c>
      <c r="D235" s="3" t="n">
        <v>6</v>
      </c>
      <c r="E235" s="5" t="n">
        <v>2022</v>
      </c>
      <c r="F235" s="6" t="n">
        <v>44973</v>
      </c>
      <c r="G235" s="6" t="n">
        <v>44562</v>
      </c>
      <c r="H235" s="3" t="n">
        <v>206</v>
      </c>
      <c r="I235" s="3" t="s">
        <v>22</v>
      </c>
      <c r="J235" s="3" t="n">
        <v>49.84</v>
      </c>
      <c r="K235" s="3" t="n">
        <v>49.84</v>
      </c>
      <c r="L235" s="3" t="n">
        <v>0</v>
      </c>
      <c r="M235" s="3" t="n">
        <v>0</v>
      </c>
      <c r="N235" s="3" t="n">
        <v>0</v>
      </c>
      <c r="O235" s="3" t="n">
        <v>49.84</v>
      </c>
      <c r="P235" s="3" t="e">
        <f aca="false">P234+O235</f>
        <v>#VALUE!</v>
      </c>
      <c r="Q235" s="3"/>
      <c r="R235" s="3"/>
      <c r="S235" s="3"/>
      <c r="T235" s="3"/>
      <c r="W235" s="7"/>
      <c r="X235" s="8" t="n">
        <f aca="false">COUNTIF(B$2:B$430, W235) &gt; 0</f>
        <v>0</v>
      </c>
    </row>
    <row r="236" customFormat="false" ht="12.75" hidden="false" customHeight="true" outlineLevel="0" collapsed="false">
      <c r="A236" s="3" t="n">
        <v>23918</v>
      </c>
      <c r="B236" s="4" t="n">
        <v>14680</v>
      </c>
      <c r="C236" s="3" t="n">
        <v>944770</v>
      </c>
      <c r="D236" s="3" t="n">
        <v>1</v>
      </c>
      <c r="E236" s="5" t="n">
        <v>2022</v>
      </c>
      <c r="F236" s="6" t="n">
        <v>44819</v>
      </c>
      <c r="G236" s="6" t="n">
        <v>44562</v>
      </c>
      <c r="H236" s="3" t="n">
        <v>206</v>
      </c>
      <c r="I236" s="3" t="s">
        <v>22</v>
      </c>
      <c r="J236" s="3" t="n">
        <v>49.7</v>
      </c>
      <c r="K236" s="3" t="n">
        <v>49.7</v>
      </c>
      <c r="L236" s="3" t="n">
        <v>0</v>
      </c>
      <c r="M236" s="3" t="n">
        <v>0</v>
      </c>
      <c r="N236" s="3" t="n">
        <v>0</v>
      </c>
      <c r="O236" s="3" t="n">
        <v>49.7</v>
      </c>
      <c r="P236" s="3" t="e">
        <f aca="false">P235+O236</f>
        <v>#VALUE!</v>
      </c>
      <c r="Q236" s="9" t="s">
        <v>27</v>
      </c>
      <c r="R236" s="11" t="n">
        <v>43369</v>
      </c>
      <c r="S236" s="9" t="n">
        <v>11</v>
      </c>
      <c r="T236" s="9" t="n">
        <v>15</v>
      </c>
      <c r="W236" s="8"/>
      <c r="X236" s="8" t="n">
        <f aca="false">COUNTIF(B$2:B$430, W236) &gt; 0</f>
        <v>0</v>
      </c>
    </row>
    <row r="237" customFormat="false" ht="12.75" hidden="false" customHeight="true" outlineLevel="0" collapsed="false">
      <c r="A237" s="3" t="n">
        <v>23918</v>
      </c>
      <c r="B237" s="4" t="n">
        <v>14680</v>
      </c>
      <c r="C237" s="3" t="n">
        <v>944770</v>
      </c>
      <c r="D237" s="3" t="n">
        <v>2</v>
      </c>
      <c r="E237" s="5" t="n">
        <v>2022</v>
      </c>
      <c r="F237" s="6" t="n">
        <v>44849</v>
      </c>
      <c r="G237" s="6" t="n">
        <v>44562</v>
      </c>
      <c r="H237" s="3" t="n">
        <v>206</v>
      </c>
      <c r="I237" s="3" t="s">
        <v>22</v>
      </c>
      <c r="J237" s="3" t="n">
        <v>49.7</v>
      </c>
      <c r="K237" s="3" t="n">
        <v>49.7</v>
      </c>
      <c r="L237" s="3" t="n">
        <v>0</v>
      </c>
      <c r="M237" s="3" t="n">
        <v>0</v>
      </c>
      <c r="N237" s="3" t="n">
        <v>0</v>
      </c>
      <c r="O237" s="3" t="n">
        <v>49.7</v>
      </c>
      <c r="P237" s="3" t="e">
        <f aca="false">P236+O237</f>
        <v>#VALUE!</v>
      </c>
      <c r="Q237" s="9" t="s">
        <v>27</v>
      </c>
      <c r="R237" s="11" t="n">
        <v>43369</v>
      </c>
      <c r="S237" s="9" t="n">
        <v>11</v>
      </c>
      <c r="T237" s="9" t="n">
        <v>15</v>
      </c>
      <c r="W237" s="8"/>
      <c r="X237" s="8" t="n">
        <f aca="false">COUNTIF(B$2:B$430, W237) &gt; 0</f>
        <v>0</v>
      </c>
    </row>
    <row r="238" customFormat="false" ht="12.75" hidden="false" customHeight="true" outlineLevel="0" collapsed="false">
      <c r="A238" s="3" t="n">
        <v>23918</v>
      </c>
      <c r="B238" s="4" t="n">
        <v>14680</v>
      </c>
      <c r="C238" s="3" t="n">
        <v>944770</v>
      </c>
      <c r="D238" s="3" t="n">
        <v>3</v>
      </c>
      <c r="E238" s="5" t="n">
        <v>2022</v>
      </c>
      <c r="F238" s="6" t="n">
        <v>44880</v>
      </c>
      <c r="G238" s="6" t="n">
        <v>44562</v>
      </c>
      <c r="H238" s="3" t="n">
        <v>206</v>
      </c>
      <c r="I238" s="3" t="s">
        <v>22</v>
      </c>
      <c r="J238" s="3" t="n">
        <v>49.7</v>
      </c>
      <c r="K238" s="3" t="n">
        <v>49.7</v>
      </c>
      <c r="L238" s="3" t="n">
        <v>0</v>
      </c>
      <c r="M238" s="3" t="n">
        <v>0</v>
      </c>
      <c r="N238" s="3" t="n">
        <v>0</v>
      </c>
      <c r="O238" s="3" t="n">
        <v>49.7</v>
      </c>
      <c r="P238" s="3" t="e">
        <f aca="false">P237+O238</f>
        <v>#VALUE!</v>
      </c>
      <c r="Q238" s="9" t="s">
        <v>27</v>
      </c>
      <c r="R238" s="11" t="n">
        <v>43369</v>
      </c>
      <c r="S238" s="9" t="n">
        <v>11</v>
      </c>
      <c r="T238" s="9" t="n">
        <v>15</v>
      </c>
      <c r="W238" s="8"/>
      <c r="X238" s="8" t="n">
        <f aca="false">COUNTIF(B$2:B$430, W238) &gt; 0</f>
        <v>0</v>
      </c>
    </row>
    <row r="239" customFormat="false" ht="12.75" hidden="false" customHeight="true" outlineLevel="0" collapsed="false">
      <c r="A239" s="3" t="n">
        <v>23918</v>
      </c>
      <c r="B239" s="4" t="n">
        <v>14680</v>
      </c>
      <c r="C239" s="3" t="n">
        <v>944770</v>
      </c>
      <c r="D239" s="3" t="n">
        <v>4</v>
      </c>
      <c r="E239" s="5" t="n">
        <v>2022</v>
      </c>
      <c r="F239" s="6" t="n">
        <v>44910</v>
      </c>
      <c r="G239" s="6" t="n">
        <v>44562</v>
      </c>
      <c r="H239" s="3" t="n">
        <v>206</v>
      </c>
      <c r="I239" s="3" t="s">
        <v>22</v>
      </c>
      <c r="J239" s="3" t="n">
        <v>49.7</v>
      </c>
      <c r="K239" s="3" t="n">
        <v>49.7</v>
      </c>
      <c r="L239" s="3" t="n">
        <v>0</v>
      </c>
      <c r="M239" s="3" t="n">
        <v>0</v>
      </c>
      <c r="N239" s="3" t="n">
        <v>0</v>
      </c>
      <c r="O239" s="3" t="n">
        <v>49.7</v>
      </c>
      <c r="P239" s="3" t="e">
        <f aca="false">P238+O239</f>
        <v>#VALUE!</v>
      </c>
      <c r="Q239" s="9" t="s">
        <v>27</v>
      </c>
      <c r="R239" s="11" t="n">
        <v>43369</v>
      </c>
      <c r="S239" s="9" t="n">
        <v>11</v>
      </c>
      <c r="T239" s="9" t="n">
        <v>15</v>
      </c>
      <c r="W239" s="8"/>
      <c r="X239" s="8" t="n">
        <f aca="false">COUNTIF(B$2:B$430, W239) &gt; 0</f>
        <v>0</v>
      </c>
    </row>
    <row r="240" customFormat="false" ht="12.75" hidden="false" customHeight="true" outlineLevel="0" collapsed="false">
      <c r="A240" s="3" t="n">
        <v>23918</v>
      </c>
      <c r="B240" s="4" t="n">
        <v>14680</v>
      </c>
      <c r="C240" s="3" t="n">
        <v>944770</v>
      </c>
      <c r="D240" s="3" t="n">
        <v>5</v>
      </c>
      <c r="E240" s="5" t="n">
        <v>2022</v>
      </c>
      <c r="F240" s="6" t="n">
        <v>44942</v>
      </c>
      <c r="G240" s="6" t="n">
        <v>44562</v>
      </c>
      <c r="H240" s="3" t="n">
        <v>206</v>
      </c>
      <c r="I240" s="3" t="s">
        <v>22</v>
      </c>
      <c r="J240" s="3" t="n">
        <v>49.7</v>
      </c>
      <c r="K240" s="3" t="n">
        <v>49.7</v>
      </c>
      <c r="L240" s="3" t="n">
        <v>0</v>
      </c>
      <c r="M240" s="3" t="n">
        <v>0</v>
      </c>
      <c r="N240" s="3" t="n">
        <v>0</v>
      </c>
      <c r="O240" s="3" t="n">
        <v>49.7</v>
      </c>
      <c r="P240" s="3" t="e">
        <f aca="false">P239+O240</f>
        <v>#VALUE!</v>
      </c>
      <c r="Q240" s="9" t="s">
        <v>27</v>
      </c>
      <c r="R240" s="11" t="n">
        <v>43369</v>
      </c>
      <c r="S240" s="9" t="n">
        <v>11</v>
      </c>
      <c r="T240" s="9" t="n">
        <v>15</v>
      </c>
      <c r="W240" s="8"/>
      <c r="X240" s="8" t="n">
        <f aca="false">COUNTIF(B$2:B$430, W240) &gt; 0</f>
        <v>0</v>
      </c>
    </row>
    <row r="241" customFormat="false" ht="12.75" hidden="false" customHeight="true" outlineLevel="0" collapsed="false">
      <c r="A241" s="3" t="n">
        <v>23918</v>
      </c>
      <c r="B241" s="4" t="n">
        <v>14680</v>
      </c>
      <c r="C241" s="3" t="n">
        <v>944770</v>
      </c>
      <c r="D241" s="3" t="n">
        <v>6</v>
      </c>
      <c r="E241" s="5" t="n">
        <v>2022</v>
      </c>
      <c r="F241" s="6" t="n">
        <v>44973</v>
      </c>
      <c r="G241" s="6" t="n">
        <v>44562</v>
      </c>
      <c r="H241" s="3" t="n">
        <v>206</v>
      </c>
      <c r="I241" s="3" t="s">
        <v>22</v>
      </c>
      <c r="J241" s="3" t="n">
        <v>49.84</v>
      </c>
      <c r="K241" s="3" t="n">
        <v>49.84</v>
      </c>
      <c r="L241" s="3" t="n">
        <v>0</v>
      </c>
      <c r="M241" s="3" t="n">
        <v>0</v>
      </c>
      <c r="N241" s="3" t="n">
        <v>0</v>
      </c>
      <c r="O241" s="3" t="n">
        <v>49.84</v>
      </c>
      <c r="P241" s="3" t="e">
        <f aca="false">P240+O241</f>
        <v>#VALUE!</v>
      </c>
      <c r="Q241" s="9" t="s">
        <v>27</v>
      </c>
      <c r="R241" s="11" t="n">
        <v>43369</v>
      </c>
      <c r="S241" s="9" t="n">
        <v>11</v>
      </c>
      <c r="T241" s="9" t="n">
        <v>15</v>
      </c>
      <c r="W241" s="8"/>
      <c r="X241" s="8" t="n">
        <f aca="false">COUNTIF(B$2:B$430, W241) &gt; 0</f>
        <v>0</v>
      </c>
    </row>
    <row r="242" customFormat="false" ht="12.75" hidden="false" customHeight="true" outlineLevel="0" collapsed="false">
      <c r="A242" s="3" t="n">
        <v>23918</v>
      </c>
      <c r="B242" s="4" t="n">
        <v>14691</v>
      </c>
      <c r="C242" s="3" t="n">
        <v>944780</v>
      </c>
      <c r="D242" s="3" t="n">
        <v>1</v>
      </c>
      <c r="E242" s="5" t="n">
        <v>2022</v>
      </c>
      <c r="F242" s="6" t="n">
        <v>44819</v>
      </c>
      <c r="G242" s="6" t="n">
        <v>44562</v>
      </c>
      <c r="H242" s="3" t="n">
        <v>206</v>
      </c>
      <c r="I242" s="3" t="s">
        <v>22</v>
      </c>
      <c r="J242" s="3" t="n">
        <v>49.7</v>
      </c>
      <c r="K242" s="3" t="n">
        <v>49.7</v>
      </c>
      <c r="L242" s="3" t="n">
        <v>0</v>
      </c>
      <c r="M242" s="3" t="n">
        <v>0</v>
      </c>
      <c r="N242" s="3" t="n">
        <v>0</v>
      </c>
      <c r="O242" s="3" t="n">
        <v>49.7</v>
      </c>
      <c r="P242" s="3" t="e">
        <f aca="false">P241+O242</f>
        <v>#VALUE!</v>
      </c>
      <c r="Q242" s="3"/>
      <c r="R242" s="3"/>
      <c r="S242" s="3"/>
      <c r="T242" s="3"/>
      <c r="W242" s="7"/>
      <c r="X242" s="8" t="n">
        <f aca="false">COUNTIF(B$2:B$430, W242) &gt; 0</f>
        <v>0</v>
      </c>
    </row>
    <row r="243" customFormat="false" ht="12.75" hidden="false" customHeight="true" outlineLevel="0" collapsed="false">
      <c r="A243" s="3" t="n">
        <v>23918</v>
      </c>
      <c r="B243" s="4" t="n">
        <v>14691</v>
      </c>
      <c r="C243" s="3" t="n">
        <v>944780</v>
      </c>
      <c r="D243" s="3" t="n">
        <v>2</v>
      </c>
      <c r="E243" s="5" t="n">
        <v>2022</v>
      </c>
      <c r="F243" s="6" t="n">
        <v>44849</v>
      </c>
      <c r="G243" s="6" t="n">
        <v>44562</v>
      </c>
      <c r="H243" s="3" t="n">
        <v>206</v>
      </c>
      <c r="I243" s="3" t="s">
        <v>22</v>
      </c>
      <c r="J243" s="3" t="n">
        <v>49.7</v>
      </c>
      <c r="K243" s="3" t="n">
        <v>49.7</v>
      </c>
      <c r="L243" s="3" t="n">
        <v>0</v>
      </c>
      <c r="M243" s="3" t="n">
        <v>0</v>
      </c>
      <c r="N243" s="3" t="n">
        <v>0</v>
      </c>
      <c r="O243" s="3" t="n">
        <v>49.7</v>
      </c>
      <c r="P243" s="3" t="e">
        <f aca="false">P242+O243</f>
        <v>#VALUE!</v>
      </c>
      <c r="Q243" s="3"/>
      <c r="R243" s="3"/>
      <c r="S243" s="3"/>
      <c r="T243" s="3"/>
      <c r="W243" s="7"/>
      <c r="X243" s="8" t="n">
        <f aca="false">COUNTIF(B$2:B$430, W243) &gt; 0</f>
        <v>0</v>
      </c>
    </row>
    <row r="244" customFormat="false" ht="12.75" hidden="false" customHeight="true" outlineLevel="0" collapsed="false">
      <c r="A244" s="3" t="n">
        <v>23918</v>
      </c>
      <c r="B244" s="4" t="n">
        <v>14691</v>
      </c>
      <c r="C244" s="3" t="n">
        <v>944780</v>
      </c>
      <c r="D244" s="3" t="n">
        <v>3</v>
      </c>
      <c r="E244" s="5" t="n">
        <v>2022</v>
      </c>
      <c r="F244" s="6" t="n">
        <v>44880</v>
      </c>
      <c r="G244" s="6" t="n">
        <v>44562</v>
      </c>
      <c r="H244" s="3" t="n">
        <v>206</v>
      </c>
      <c r="I244" s="3" t="s">
        <v>22</v>
      </c>
      <c r="J244" s="3" t="n">
        <v>49.7</v>
      </c>
      <c r="K244" s="3" t="n">
        <v>49.7</v>
      </c>
      <c r="L244" s="3" t="n">
        <v>0</v>
      </c>
      <c r="M244" s="3" t="n">
        <v>0</v>
      </c>
      <c r="N244" s="3" t="n">
        <v>0</v>
      </c>
      <c r="O244" s="3" t="n">
        <v>49.7</v>
      </c>
      <c r="P244" s="3" t="e">
        <f aca="false">P243+O244</f>
        <v>#VALUE!</v>
      </c>
      <c r="Q244" s="3"/>
      <c r="R244" s="3"/>
      <c r="S244" s="3"/>
      <c r="T244" s="3"/>
      <c r="W244" s="7"/>
      <c r="X244" s="8" t="n">
        <f aca="false">COUNTIF(B$2:B$430, W244) &gt; 0</f>
        <v>0</v>
      </c>
    </row>
    <row r="245" customFormat="false" ht="12.75" hidden="false" customHeight="true" outlineLevel="0" collapsed="false">
      <c r="A245" s="3" t="n">
        <v>23918</v>
      </c>
      <c r="B245" s="4" t="n">
        <v>14691</v>
      </c>
      <c r="C245" s="3" t="n">
        <v>944780</v>
      </c>
      <c r="D245" s="3" t="n">
        <v>4</v>
      </c>
      <c r="E245" s="5" t="n">
        <v>2022</v>
      </c>
      <c r="F245" s="6" t="n">
        <v>44910</v>
      </c>
      <c r="G245" s="6" t="n">
        <v>44562</v>
      </c>
      <c r="H245" s="3" t="n">
        <v>206</v>
      </c>
      <c r="I245" s="3" t="s">
        <v>22</v>
      </c>
      <c r="J245" s="3" t="n">
        <v>49.7</v>
      </c>
      <c r="K245" s="3" t="n">
        <v>49.7</v>
      </c>
      <c r="L245" s="3" t="n">
        <v>0</v>
      </c>
      <c r="M245" s="3" t="n">
        <v>0</v>
      </c>
      <c r="N245" s="3" t="n">
        <v>0</v>
      </c>
      <c r="O245" s="3" t="n">
        <v>49.7</v>
      </c>
      <c r="P245" s="3" t="e">
        <f aca="false">P244+O245</f>
        <v>#VALUE!</v>
      </c>
      <c r="Q245" s="3"/>
      <c r="R245" s="3"/>
      <c r="S245" s="3"/>
      <c r="T245" s="3"/>
      <c r="W245" s="7"/>
      <c r="X245" s="8" t="n">
        <f aca="false">COUNTIF(B$2:B$430, W245) &gt; 0</f>
        <v>0</v>
      </c>
    </row>
    <row r="246" customFormat="false" ht="12.75" hidden="false" customHeight="true" outlineLevel="0" collapsed="false">
      <c r="A246" s="3" t="n">
        <v>23918</v>
      </c>
      <c r="B246" s="4" t="n">
        <v>14691</v>
      </c>
      <c r="C246" s="3" t="n">
        <v>944780</v>
      </c>
      <c r="D246" s="3" t="n">
        <v>5</v>
      </c>
      <c r="E246" s="5" t="n">
        <v>2022</v>
      </c>
      <c r="F246" s="6" t="n">
        <v>44942</v>
      </c>
      <c r="G246" s="6" t="n">
        <v>44562</v>
      </c>
      <c r="H246" s="3" t="n">
        <v>206</v>
      </c>
      <c r="I246" s="3" t="s">
        <v>22</v>
      </c>
      <c r="J246" s="3" t="n">
        <v>49.7</v>
      </c>
      <c r="K246" s="3" t="n">
        <v>49.7</v>
      </c>
      <c r="L246" s="3" t="n">
        <v>0</v>
      </c>
      <c r="M246" s="3" t="n">
        <v>0</v>
      </c>
      <c r="N246" s="3" t="n">
        <v>0</v>
      </c>
      <c r="O246" s="3" t="n">
        <v>49.7</v>
      </c>
      <c r="P246" s="3" t="e">
        <f aca="false">P245+O246</f>
        <v>#VALUE!</v>
      </c>
      <c r="Q246" s="3"/>
      <c r="R246" s="3"/>
      <c r="S246" s="3"/>
      <c r="T246" s="3"/>
      <c r="W246" s="7"/>
      <c r="X246" s="8" t="n">
        <f aca="false">COUNTIF(B$2:B$430, W246) &gt; 0</f>
        <v>0</v>
      </c>
    </row>
    <row r="247" customFormat="false" ht="12.75" hidden="false" customHeight="true" outlineLevel="0" collapsed="false">
      <c r="A247" s="3" t="n">
        <v>23918</v>
      </c>
      <c r="B247" s="4" t="n">
        <v>14691</v>
      </c>
      <c r="C247" s="3" t="n">
        <v>944780</v>
      </c>
      <c r="D247" s="3" t="n">
        <v>6</v>
      </c>
      <c r="E247" s="5" t="n">
        <v>2022</v>
      </c>
      <c r="F247" s="6" t="n">
        <v>44973</v>
      </c>
      <c r="G247" s="6" t="n">
        <v>44562</v>
      </c>
      <c r="H247" s="3" t="n">
        <v>206</v>
      </c>
      <c r="I247" s="3" t="s">
        <v>22</v>
      </c>
      <c r="J247" s="3" t="n">
        <v>49.84</v>
      </c>
      <c r="K247" s="3" t="n">
        <v>49.84</v>
      </c>
      <c r="L247" s="3" t="n">
        <v>0</v>
      </c>
      <c r="M247" s="3" t="n">
        <v>0</v>
      </c>
      <c r="N247" s="3" t="n">
        <v>0</v>
      </c>
      <c r="O247" s="3" t="n">
        <v>49.84</v>
      </c>
      <c r="P247" s="3" t="e">
        <f aca="false">P246+O247</f>
        <v>#VALUE!</v>
      </c>
      <c r="Q247" s="3"/>
      <c r="R247" s="3"/>
      <c r="S247" s="3"/>
      <c r="T247" s="3"/>
      <c r="W247" s="7"/>
      <c r="X247" s="8" t="n">
        <f aca="false">COUNTIF(B$2:B$430, W247) &gt; 0</f>
        <v>0</v>
      </c>
    </row>
    <row r="248" customFormat="false" ht="12.75" hidden="false" customHeight="true" outlineLevel="0" collapsed="false">
      <c r="A248" s="3" t="n">
        <v>23918</v>
      </c>
      <c r="B248" s="4" t="n">
        <v>14711</v>
      </c>
      <c r="C248" s="3" t="n">
        <v>944797</v>
      </c>
      <c r="D248" s="3" t="n">
        <v>1</v>
      </c>
      <c r="E248" s="5" t="n">
        <v>2022</v>
      </c>
      <c r="F248" s="6" t="n">
        <v>44819</v>
      </c>
      <c r="G248" s="6" t="n">
        <v>44562</v>
      </c>
      <c r="H248" s="3" t="n">
        <v>206</v>
      </c>
      <c r="I248" s="3" t="s">
        <v>22</v>
      </c>
      <c r="J248" s="3" t="n">
        <v>49.7</v>
      </c>
      <c r="K248" s="3" t="n">
        <v>49.7</v>
      </c>
      <c r="L248" s="3" t="n">
        <v>0</v>
      </c>
      <c r="M248" s="3" t="n">
        <v>0</v>
      </c>
      <c r="N248" s="3" t="n">
        <v>0</v>
      </c>
      <c r="O248" s="3" t="n">
        <v>49.7</v>
      </c>
      <c r="P248" s="3" t="e">
        <f aca="false">P247+O248</f>
        <v>#VALUE!</v>
      </c>
      <c r="Q248" s="3"/>
      <c r="R248" s="3"/>
      <c r="S248" s="3"/>
      <c r="T248" s="3"/>
      <c r="W248" s="7"/>
      <c r="X248" s="8" t="n">
        <f aca="false">COUNTIF(B$2:B$430, W248) &gt; 0</f>
        <v>0</v>
      </c>
    </row>
    <row r="249" customFormat="false" ht="12.75" hidden="false" customHeight="true" outlineLevel="0" collapsed="false">
      <c r="A249" s="3" t="n">
        <v>23918</v>
      </c>
      <c r="B249" s="4" t="n">
        <v>14711</v>
      </c>
      <c r="C249" s="3" t="n">
        <v>944797</v>
      </c>
      <c r="D249" s="3" t="n">
        <v>2</v>
      </c>
      <c r="E249" s="5" t="n">
        <v>2022</v>
      </c>
      <c r="F249" s="6" t="n">
        <v>44849</v>
      </c>
      <c r="G249" s="6" t="n">
        <v>44562</v>
      </c>
      <c r="H249" s="3" t="n">
        <v>206</v>
      </c>
      <c r="I249" s="3" t="s">
        <v>22</v>
      </c>
      <c r="J249" s="3" t="n">
        <v>49.7</v>
      </c>
      <c r="K249" s="3" t="n">
        <v>49.7</v>
      </c>
      <c r="L249" s="3" t="n">
        <v>0</v>
      </c>
      <c r="M249" s="3" t="n">
        <v>0</v>
      </c>
      <c r="N249" s="3" t="n">
        <v>0</v>
      </c>
      <c r="O249" s="3" t="n">
        <v>49.7</v>
      </c>
      <c r="P249" s="3" t="e">
        <f aca="false">P248+O249</f>
        <v>#VALUE!</v>
      </c>
      <c r="Q249" s="3"/>
      <c r="R249" s="3"/>
      <c r="S249" s="3"/>
      <c r="T249" s="3"/>
      <c r="W249" s="7"/>
      <c r="X249" s="8" t="n">
        <f aca="false">COUNTIF(B$2:B$430, W249) &gt; 0</f>
        <v>0</v>
      </c>
    </row>
    <row r="250" customFormat="false" ht="12.75" hidden="false" customHeight="true" outlineLevel="0" collapsed="false">
      <c r="A250" s="3" t="n">
        <v>23918</v>
      </c>
      <c r="B250" s="4" t="n">
        <v>14711</v>
      </c>
      <c r="C250" s="3" t="n">
        <v>944797</v>
      </c>
      <c r="D250" s="3" t="n">
        <v>3</v>
      </c>
      <c r="E250" s="5" t="n">
        <v>2022</v>
      </c>
      <c r="F250" s="6" t="n">
        <v>44880</v>
      </c>
      <c r="G250" s="6" t="n">
        <v>44562</v>
      </c>
      <c r="H250" s="3" t="n">
        <v>206</v>
      </c>
      <c r="I250" s="3" t="s">
        <v>22</v>
      </c>
      <c r="J250" s="3" t="n">
        <v>49.7</v>
      </c>
      <c r="K250" s="3" t="n">
        <v>49.7</v>
      </c>
      <c r="L250" s="3" t="n">
        <v>0</v>
      </c>
      <c r="M250" s="3" t="n">
        <v>0</v>
      </c>
      <c r="N250" s="3" t="n">
        <v>0</v>
      </c>
      <c r="O250" s="3" t="n">
        <v>49.7</v>
      </c>
      <c r="P250" s="3" t="e">
        <f aca="false">P249+O250</f>
        <v>#VALUE!</v>
      </c>
      <c r="Q250" s="3"/>
      <c r="R250" s="3"/>
      <c r="S250" s="3"/>
      <c r="T250" s="3"/>
      <c r="W250" s="7"/>
      <c r="X250" s="8" t="n">
        <f aca="false">COUNTIF(B$2:B$430, W250) &gt; 0</f>
        <v>0</v>
      </c>
    </row>
    <row r="251" customFormat="false" ht="12.75" hidden="false" customHeight="true" outlineLevel="0" collapsed="false">
      <c r="A251" s="3" t="n">
        <v>23918</v>
      </c>
      <c r="B251" s="4" t="n">
        <v>14711</v>
      </c>
      <c r="C251" s="3" t="n">
        <v>944797</v>
      </c>
      <c r="D251" s="3" t="n">
        <v>4</v>
      </c>
      <c r="E251" s="5" t="n">
        <v>2022</v>
      </c>
      <c r="F251" s="6" t="n">
        <v>44910</v>
      </c>
      <c r="G251" s="6" t="n">
        <v>44562</v>
      </c>
      <c r="H251" s="3" t="n">
        <v>206</v>
      </c>
      <c r="I251" s="3" t="s">
        <v>22</v>
      </c>
      <c r="J251" s="3" t="n">
        <v>49.7</v>
      </c>
      <c r="K251" s="3" t="n">
        <v>49.7</v>
      </c>
      <c r="L251" s="3" t="n">
        <v>0</v>
      </c>
      <c r="M251" s="3" t="n">
        <v>0</v>
      </c>
      <c r="N251" s="3" t="n">
        <v>0</v>
      </c>
      <c r="O251" s="3" t="n">
        <v>49.7</v>
      </c>
      <c r="P251" s="3" t="e">
        <f aca="false">P250+O251</f>
        <v>#VALUE!</v>
      </c>
      <c r="Q251" s="3"/>
      <c r="R251" s="3"/>
      <c r="S251" s="3"/>
      <c r="T251" s="3"/>
      <c r="W251" s="7"/>
      <c r="X251" s="8" t="n">
        <f aca="false">COUNTIF(B$2:B$430, W251) &gt; 0</f>
        <v>0</v>
      </c>
    </row>
    <row r="252" customFormat="false" ht="12.75" hidden="false" customHeight="true" outlineLevel="0" collapsed="false">
      <c r="A252" s="3" t="n">
        <v>23918</v>
      </c>
      <c r="B252" s="4" t="n">
        <v>14711</v>
      </c>
      <c r="C252" s="3" t="n">
        <v>944797</v>
      </c>
      <c r="D252" s="3" t="n">
        <v>5</v>
      </c>
      <c r="E252" s="5" t="n">
        <v>2022</v>
      </c>
      <c r="F252" s="6" t="n">
        <v>44942</v>
      </c>
      <c r="G252" s="6" t="n">
        <v>44562</v>
      </c>
      <c r="H252" s="3" t="n">
        <v>206</v>
      </c>
      <c r="I252" s="3" t="s">
        <v>22</v>
      </c>
      <c r="J252" s="3" t="n">
        <v>49.7</v>
      </c>
      <c r="K252" s="3" t="n">
        <v>49.7</v>
      </c>
      <c r="L252" s="3" t="n">
        <v>0</v>
      </c>
      <c r="M252" s="3" t="n">
        <v>0</v>
      </c>
      <c r="N252" s="3" t="n">
        <v>0</v>
      </c>
      <c r="O252" s="3" t="n">
        <v>49.7</v>
      </c>
      <c r="P252" s="3" t="e">
        <f aca="false">P251+O252</f>
        <v>#VALUE!</v>
      </c>
      <c r="Q252" s="3"/>
      <c r="R252" s="3"/>
      <c r="S252" s="3"/>
      <c r="T252" s="3"/>
      <c r="W252" s="7"/>
      <c r="X252" s="8" t="n">
        <f aca="false">COUNTIF(B$2:B$430, W252) &gt; 0</f>
        <v>0</v>
      </c>
    </row>
    <row r="253" customFormat="false" ht="12.75" hidden="false" customHeight="true" outlineLevel="0" collapsed="false">
      <c r="A253" s="3" t="n">
        <v>23918</v>
      </c>
      <c r="B253" s="4" t="n">
        <v>14711</v>
      </c>
      <c r="C253" s="3" t="n">
        <v>944797</v>
      </c>
      <c r="D253" s="3" t="n">
        <v>6</v>
      </c>
      <c r="E253" s="5" t="n">
        <v>2022</v>
      </c>
      <c r="F253" s="6" t="n">
        <v>44973</v>
      </c>
      <c r="G253" s="6" t="n">
        <v>44562</v>
      </c>
      <c r="H253" s="3" t="n">
        <v>206</v>
      </c>
      <c r="I253" s="3" t="s">
        <v>22</v>
      </c>
      <c r="J253" s="3" t="n">
        <v>49.84</v>
      </c>
      <c r="K253" s="3" t="n">
        <v>49.84</v>
      </c>
      <c r="L253" s="3" t="n">
        <v>0</v>
      </c>
      <c r="M253" s="3" t="n">
        <v>0</v>
      </c>
      <c r="N253" s="3" t="n">
        <v>0</v>
      </c>
      <c r="O253" s="3" t="n">
        <v>49.84</v>
      </c>
      <c r="P253" s="3" t="e">
        <f aca="false">P252+O253</f>
        <v>#VALUE!</v>
      </c>
      <c r="Q253" s="3"/>
      <c r="R253" s="3"/>
      <c r="S253" s="3"/>
      <c r="T253" s="3"/>
      <c r="W253" s="7"/>
      <c r="X253" s="8" t="n">
        <f aca="false">COUNTIF(B$2:B$430, W253) &gt; 0</f>
        <v>0</v>
      </c>
    </row>
    <row r="254" customFormat="false" ht="12.75" hidden="false" customHeight="true" outlineLevel="0" collapsed="false">
      <c r="A254" s="3" t="n">
        <v>23918</v>
      </c>
      <c r="B254" s="4" t="n">
        <v>14714</v>
      </c>
      <c r="C254" s="3" t="n">
        <v>944799</v>
      </c>
      <c r="D254" s="3" t="n">
        <v>1</v>
      </c>
      <c r="E254" s="5" t="n">
        <v>2022</v>
      </c>
      <c r="F254" s="6" t="n">
        <v>44819</v>
      </c>
      <c r="G254" s="6" t="n">
        <v>44562</v>
      </c>
      <c r="H254" s="3" t="n">
        <v>206</v>
      </c>
      <c r="I254" s="3" t="s">
        <v>22</v>
      </c>
      <c r="J254" s="3" t="n">
        <v>49.7</v>
      </c>
      <c r="K254" s="3" t="n">
        <v>49.7</v>
      </c>
      <c r="L254" s="3" t="n">
        <v>0</v>
      </c>
      <c r="M254" s="3" t="n">
        <v>0</v>
      </c>
      <c r="N254" s="3" t="n">
        <v>0</v>
      </c>
      <c r="O254" s="3" t="n">
        <v>49.7</v>
      </c>
      <c r="P254" s="3" t="e">
        <f aca="false">P253+O254</f>
        <v>#VALUE!</v>
      </c>
      <c r="Q254" s="3"/>
      <c r="R254" s="3"/>
      <c r="S254" s="3"/>
      <c r="T254" s="3"/>
      <c r="W254" s="7"/>
      <c r="X254" s="8" t="n">
        <f aca="false">COUNTIF(B$2:B$430, W254) &gt; 0</f>
        <v>0</v>
      </c>
    </row>
    <row r="255" customFormat="false" ht="12.75" hidden="false" customHeight="true" outlineLevel="0" collapsed="false">
      <c r="A255" s="3" t="n">
        <v>23918</v>
      </c>
      <c r="B255" s="4" t="n">
        <v>14714</v>
      </c>
      <c r="C255" s="3" t="n">
        <v>944799</v>
      </c>
      <c r="D255" s="3" t="n">
        <v>2</v>
      </c>
      <c r="E255" s="5" t="n">
        <v>2022</v>
      </c>
      <c r="F255" s="6" t="n">
        <v>44849</v>
      </c>
      <c r="G255" s="6" t="n">
        <v>44562</v>
      </c>
      <c r="H255" s="3" t="n">
        <v>206</v>
      </c>
      <c r="I255" s="3" t="s">
        <v>22</v>
      </c>
      <c r="J255" s="3" t="n">
        <v>49.7</v>
      </c>
      <c r="K255" s="3" t="n">
        <v>49.7</v>
      </c>
      <c r="L255" s="3" t="n">
        <v>0</v>
      </c>
      <c r="M255" s="3" t="n">
        <v>0</v>
      </c>
      <c r="N255" s="3" t="n">
        <v>0</v>
      </c>
      <c r="O255" s="3" t="n">
        <v>49.7</v>
      </c>
      <c r="P255" s="3" t="e">
        <f aca="false">P254+O255</f>
        <v>#VALUE!</v>
      </c>
      <c r="Q255" s="3"/>
      <c r="R255" s="3"/>
      <c r="S255" s="3"/>
      <c r="T255" s="3"/>
      <c r="W255" s="7"/>
      <c r="X255" s="8" t="n">
        <f aca="false">COUNTIF(B$2:B$430, W255) &gt; 0</f>
        <v>0</v>
      </c>
    </row>
    <row r="256" customFormat="false" ht="12.75" hidden="false" customHeight="true" outlineLevel="0" collapsed="false">
      <c r="A256" s="3" t="n">
        <v>23918</v>
      </c>
      <c r="B256" s="4" t="n">
        <v>14714</v>
      </c>
      <c r="C256" s="3" t="n">
        <v>944799</v>
      </c>
      <c r="D256" s="3" t="n">
        <v>3</v>
      </c>
      <c r="E256" s="5" t="n">
        <v>2022</v>
      </c>
      <c r="F256" s="6" t="n">
        <v>44880</v>
      </c>
      <c r="G256" s="6" t="n">
        <v>44562</v>
      </c>
      <c r="H256" s="3" t="n">
        <v>206</v>
      </c>
      <c r="I256" s="3" t="s">
        <v>22</v>
      </c>
      <c r="J256" s="3" t="n">
        <v>49.7</v>
      </c>
      <c r="K256" s="3" t="n">
        <v>49.7</v>
      </c>
      <c r="L256" s="3" t="n">
        <v>0</v>
      </c>
      <c r="M256" s="3" t="n">
        <v>0</v>
      </c>
      <c r="N256" s="3" t="n">
        <v>0</v>
      </c>
      <c r="O256" s="3" t="n">
        <v>49.7</v>
      </c>
      <c r="P256" s="3" t="e">
        <f aca="false">P255+O256</f>
        <v>#VALUE!</v>
      </c>
      <c r="Q256" s="3"/>
      <c r="R256" s="3"/>
      <c r="S256" s="3"/>
      <c r="T256" s="3"/>
      <c r="W256" s="7"/>
      <c r="X256" s="8" t="n">
        <f aca="false">COUNTIF(B$2:B$430, W256) &gt; 0</f>
        <v>0</v>
      </c>
    </row>
    <row r="257" customFormat="false" ht="12.75" hidden="false" customHeight="true" outlineLevel="0" collapsed="false">
      <c r="A257" s="3" t="n">
        <v>23918</v>
      </c>
      <c r="B257" s="4" t="n">
        <v>14714</v>
      </c>
      <c r="C257" s="3" t="n">
        <v>944799</v>
      </c>
      <c r="D257" s="3" t="n">
        <v>4</v>
      </c>
      <c r="E257" s="5" t="n">
        <v>2022</v>
      </c>
      <c r="F257" s="6" t="n">
        <v>44910</v>
      </c>
      <c r="G257" s="6" t="n">
        <v>44562</v>
      </c>
      <c r="H257" s="3" t="n">
        <v>206</v>
      </c>
      <c r="I257" s="3" t="s">
        <v>22</v>
      </c>
      <c r="J257" s="3" t="n">
        <v>49.7</v>
      </c>
      <c r="K257" s="3" t="n">
        <v>49.7</v>
      </c>
      <c r="L257" s="3" t="n">
        <v>0</v>
      </c>
      <c r="M257" s="3" t="n">
        <v>0</v>
      </c>
      <c r="N257" s="3" t="n">
        <v>0</v>
      </c>
      <c r="O257" s="3" t="n">
        <v>49.7</v>
      </c>
      <c r="P257" s="3" t="e">
        <f aca="false">P256+O257</f>
        <v>#VALUE!</v>
      </c>
      <c r="Q257" s="3"/>
      <c r="R257" s="3"/>
      <c r="S257" s="3"/>
      <c r="T257" s="3"/>
      <c r="W257" s="7"/>
      <c r="X257" s="8" t="n">
        <f aca="false">COUNTIF(B$2:B$430, W257) &gt; 0</f>
        <v>0</v>
      </c>
    </row>
    <row r="258" customFormat="false" ht="12.75" hidden="false" customHeight="true" outlineLevel="0" collapsed="false">
      <c r="A258" s="3" t="n">
        <v>23918</v>
      </c>
      <c r="B258" s="4" t="n">
        <v>14714</v>
      </c>
      <c r="C258" s="3" t="n">
        <v>944799</v>
      </c>
      <c r="D258" s="3" t="n">
        <v>5</v>
      </c>
      <c r="E258" s="5" t="n">
        <v>2022</v>
      </c>
      <c r="F258" s="6" t="n">
        <v>44942</v>
      </c>
      <c r="G258" s="6" t="n">
        <v>44562</v>
      </c>
      <c r="H258" s="3" t="n">
        <v>206</v>
      </c>
      <c r="I258" s="3" t="s">
        <v>22</v>
      </c>
      <c r="J258" s="3" t="n">
        <v>49.7</v>
      </c>
      <c r="K258" s="3" t="n">
        <v>49.7</v>
      </c>
      <c r="L258" s="3" t="n">
        <v>0</v>
      </c>
      <c r="M258" s="3" t="n">
        <v>0</v>
      </c>
      <c r="N258" s="3" t="n">
        <v>0</v>
      </c>
      <c r="O258" s="3" t="n">
        <v>49.7</v>
      </c>
      <c r="P258" s="3" t="e">
        <f aca="false">P257+O258</f>
        <v>#VALUE!</v>
      </c>
      <c r="Q258" s="3"/>
      <c r="R258" s="3"/>
      <c r="S258" s="3"/>
      <c r="T258" s="3"/>
      <c r="W258" s="7"/>
      <c r="X258" s="8" t="n">
        <f aca="false">COUNTIF(B$2:B$430, W258) &gt; 0</f>
        <v>0</v>
      </c>
    </row>
    <row r="259" customFormat="false" ht="12.75" hidden="false" customHeight="true" outlineLevel="0" collapsed="false">
      <c r="A259" s="3" t="n">
        <v>23918</v>
      </c>
      <c r="B259" s="4" t="n">
        <v>14714</v>
      </c>
      <c r="C259" s="3" t="n">
        <v>944799</v>
      </c>
      <c r="D259" s="3" t="n">
        <v>6</v>
      </c>
      <c r="E259" s="5" t="n">
        <v>2022</v>
      </c>
      <c r="F259" s="6" t="n">
        <v>44973</v>
      </c>
      <c r="G259" s="6" t="n">
        <v>44562</v>
      </c>
      <c r="H259" s="3" t="n">
        <v>206</v>
      </c>
      <c r="I259" s="3" t="s">
        <v>22</v>
      </c>
      <c r="J259" s="3" t="n">
        <v>49.84</v>
      </c>
      <c r="K259" s="3" t="n">
        <v>49.84</v>
      </c>
      <c r="L259" s="3" t="n">
        <v>0</v>
      </c>
      <c r="M259" s="3" t="n">
        <v>0</v>
      </c>
      <c r="N259" s="3" t="n">
        <v>0</v>
      </c>
      <c r="O259" s="3" t="n">
        <v>49.84</v>
      </c>
      <c r="P259" s="3" t="e">
        <f aca="false">P258+O259</f>
        <v>#VALUE!</v>
      </c>
      <c r="Q259" s="3"/>
      <c r="R259" s="3"/>
      <c r="S259" s="3"/>
      <c r="T259" s="3"/>
      <c r="W259" s="7"/>
      <c r="X259" s="8" t="n">
        <f aca="false">COUNTIF(B$2:B$430, W259) &gt; 0</f>
        <v>0</v>
      </c>
    </row>
    <row r="260" customFormat="false" ht="12.75" hidden="false" customHeight="true" outlineLevel="0" collapsed="false">
      <c r="A260" s="3" t="n">
        <v>23918</v>
      </c>
      <c r="B260" s="4" t="n">
        <v>14761</v>
      </c>
      <c r="C260" s="3" t="n">
        <v>944836</v>
      </c>
      <c r="D260" s="3" t="n">
        <v>1</v>
      </c>
      <c r="E260" s="5" t="n">
        <v>2022</v>
      </c>
      <c r="F260" s="6" t="n">
        <v>44819</v>
      </c>
      <c r="G260" s="6" t="n">
        <v>44562</v>
      </c>
      <c r="H260" s="3" t="n">
        <v>206</v>
      </c>
      <c r="I260" s="3" t="s">
        <v>22</v>
      </c>
      <c r="J260" s="3" t="n">
        <v>49.7</v>
      </c>
      <c r="K260" s="3" t="n">
        <v>49.7</v>
      </c>
      <c r="L260" s="3" t="n">
        <v>0</v>
      </c>
      <c r="M260" s="3" t="n">
        <v>0</v>
      </c>
      <c r="N260" s="3" t="n">
        <v>0</v>
      </c>
      <c r="O260" s="3" t="n">
        <v>49.7</v>
      </c>
      <c r="P260" s="3" t="e">
        <f aca="false">P259+O260</f>
        <v>#VALUE!</v>
      </c>
      <c r="Q260" s="3"/>
      <c r="R260" s="3"/>
      <c r="S260" s="3"/>
      <c r="T260" s="3"/>
      <c r="W260" s="7"/>
      <c r="X260" s="8" t="n">
        <f aca="false">COUNTIF(B$2:B$430, W260) &gt; 0</f>
        <v>0</v>
      </c>
    </row>
    <row r="261" customFormat="false" ht="12.75" hidden="false" customHeight="true" outlineLevel="0" collapsed="false">
      <c r="A261" s="3" t="n">
        <v>23918</v>
      </c>
      <c r="B261" s="4" t="n">
        <v>14761</v>
      </c>
      <c r="C261" s="3" t="n">
        <v>944836</v>
      </c>
      <c r="D261" s="3" t="n">
        <v>2</v>
      </c>
      <c r="E261" s="5" t="n">
        <v>2022</v>
      </c>
      <c r="F261" s="6" t="n">
        <v>44849</v>
      </c>
      <c r="G261" s="6" t="n">
        <v>44562</v>
      </c>
      <c r="H261" s="3" t="n">
        <v>206</v>
      </c>
      <c r="I261" s="3" t="s">
        <v>22</v>
      </c>
      <c r="J261" s="3" t="n">
        <v>49.7</v>
      </c>
      <c r="K261" s="3" t="n">
        <v>49.7</v>
      </c>
      <c r="L261" s="3" t="n">
        <v>0</v>
      </c>
      <c r="M261" s="3" t="n">
        <v>0</v>
      </c>
      <c r="N261" s="3" t="n">
        <v>0</v>
      </c>
      <c r="O261" s="3" t="n">
        <v>49.7</v>
      </c>
      <c r="P261" s="3" t="e">
        <f aca="false">P260+O261</f>
        <v>#VALUE!</v>
      </c>
      <c r="Q261" s="3"/>
      <c r="R261" s="3"/>
      <c r="S261" s="3"/>
      <c r="T261" s="3"/>
      <c r="W261" s="7"/>
      <c r="X261" s="8" t="n">
        <f aca="false">COUNTIF(B$2:B$430, W261) &gt; 0</f>
        <v>0</v>
      </c>
    </row>
    <row r="262" customFormat="false" ht="12.75" hidden="false" customHeight="true" outlineLevel="0" collapsed="false">
      <c r="A262" s="3" t="n">
        <v>23918</v>
      </c>
      <c r="B262" s="4" t="n">
        <v>14761</v>
      </c>
      <c r="C262" s="3" t="n">
        <v>944836</v>
      </c>
      <c r="D262" s="3" t="n">
        <v>3</v>
      </c>
      <c r="E262" s="5" t="n">
        <v>2022</v>
      </c>
      <c r="F262" s="6" t="n">
        <v>44880</v>
      </c>
      <c r="G262" s="6" t="n">
        <v>44562</v>
      </c>
      <c r="H262" s="3" t="n">
        <v>206</v>
      </c>
      <c r="I262" s="3" t="s">
        <v>22</v>
      </c>
      <c r="J262" s="3" t="n">
        <v>49.7</v>
      </c>
      <c r="K262" s="3" t="n">
        <v>49.7</v>
      </c>
      <c r="L262" s="3" t="n">
        <v>0</v>
      </c>
      <c r="M262" s="3" t="n">
        <v>0</v>
      </c>
      <c r="N262" s="3" t="n">
        <v>0</v>
      </c>
      <c r="O262" s="3" t="n">
        <v>49.7</v>
      </c>
      <c r="P262" s="3" t="e">
        <f aca="false">P261+O262</f>
        <v>#VALUE!</v>
      </c>
      <c r="Q262" s="3"/>
      <c r="R262" s="3"/>
      <c r="S262" s="3"/>
      <c r="T262" s="3"/>
      <c r="W262" s="7"/>
      <c r="X262" s="8" t="n">
        <f aca="false">COUNTIF(B$2:B$430, W262) &gt; 0</f>
        <v>0</v>
      </c>
    </row>
    <row r="263" customFormat="false" ht="12.75" hidden="false" customHeight="true" outlineLevel="0" collapsed="false">
      <c r="A263" s="3" t="n">
        <v>23918</v>
      </c>
      <c r="B263" s="4" t="n">
        <v>14761</v>
      </c>
      <c r="C263" s="3" t="n">
        <v>944836</v>
      </c>
      <c r="D263" s="3" t="n">
        <v>4</v>
      </c>
      <c r="E263" s="5" t="n">
        <v>2022</v>
      </c>
      <c r="F263" s="6" t="n">
        <v>44910</v>
      </c>
      <c r="G263" s="6" t="n">
        <v>44562</v>
      </c>
      <c r="H263" s="3" t="n">
        <v>206</v>
      </c>
      <c r="I263" s="3" t="s">
        <v>22</v>
      </c>
      <c r="J263" s="3" t="n">
        <v>49.7</v>
      </c>
      <c r="K263" s="3" t="n">
        <v>49.7</v>
      </c>
      <c r="L263" s="3" t="n">
        <v>0</v>
      </c>
      <c r="M263" s="3" t="n">
        <v>0</v>
      </c>
      <c r="N263" s="3" t="n">
        <v>0</v>
      </c>
      <c r="O263" s="3" t="n">
        <v>49.7</v>
      </c>
      <c r="P263" s="3" t="e">
        <f aca="false">P262+O263</f>
        <v>#VALUE!</v>
      </c>
      <c r="Q263" s="3"/>
      <c r="R263" s="3"/>
      <c r="S263" s="3"/>
      <c r="T263" s="3"/>
      <c r="W263" s="7"/>
      <c r="X263" s="8" t="n">
        <f aca="false">COUNTIF(B$2:B$430, W263) &gt; 0</f>
        <v>0</v>
      </c>
    </row>
    <row r="264" customFormat="false" ht="12.75" hidden="false" customHeight="true" outlineLevel="0" collapsed="false">
      <c r="A264" s="3" t="n">
        <v>23918</v>
      </c>
      <c r="B264" s="4" t="n">
        <v>14761</v>
      </c>
      <c r="C264" s="3" t="n">
        <v>944836</v>
      </c>
      <c r="D264" s="3" t="n">
        <v>5</v>
      </c>
      <c r="E264" s="5" t="n">
        <v>2022</v>
      </c>
      <c r="F264" s="6" t="n">
        <v>44942</v>
      </c>
      <c r="G264" s="6" t="n">
        <v>44562</v>
      </c>
      <c r="H264" s="3" t="n">
        <v>206</v>
      </c>
      <c r="I264" s="3" t="s">
        <v>22</v>
      </c>
      <c r="J264" s="3" t="n">
        <v>49.7</v>
      </c>
      <c r="K264" s="3" t="n">
        <v>49.7</v>
      </c>
      <c r="L264" s="3" t="n">
        <v>0</v>
      </c>
      <c r="M264" s="3" t="n">
        <v>0</v>
      </c>
      <c r="N264" s="3" t="n">
        <v>0</v>
      </c>
      <c r="O264" s="3" t="n">
        <v>49.7</v>
      </c>
      <c r="P264" s="3" t="e">
        <f aca="false">P263+O264</f>
        <v>#VALUE!</v>
      </c>
      <c r="Q264" s="3"/>
      <c r="R264" s="3"/>
      <c r="S264" s="3"/>
      <c r="T264" s="3"/>
      <c r="W264" s="7"/>
      <c r="X264" s="8" t="n">
        <f aca="false">COUNTIF(B$2:B$430, W264) &gt; 0</f>
        <v>0</v>
      </c>
    </row>
    <row r="265" customFormat="false" ht="12.75" hidden="false" customHeight="true" outlineLevel="0" collapsed="false">
      <c r="A265" s="3" t="n">
        <v>23918</v>
      </c>
      <c r="B265" s="4" t="n">
        <v>14761</v>
      </c>
      <c r="C265" s="3" t="n">
        <v>944836</v>
      </c>
      <c r="D265" s="3" t="n">
        <v>6</v>
      </c>
      <c r="E265" s="5" t="n">
        <v>2022</v>
      </c>
      <c r="F265" s="6" t="n">
        <v>44973</v>
      </c>
      <c r="G265" s="6" t="n">
        <v>44562</v>
      </c>
      <c r="H265" s="3" t="n">
        <v>206</v>
      </c>
      <c r="I265" s="3" t="s">
        <v>22</v>
      </c>
      <c r="J265" s="3" t="n">
        <v>49.84</v>
      </c>
      <c r="K265" s="3" t="n">
        <v>49.84</v>
      </c>
      <c r="L265" s="3" t="n">
        <v>0</v>
      </c>
      <c r="M265" s="3" t="n">
        <v>0</v>
      </c>
      <c r="N265" s="3" t="n">
        <v>0</v>
      </c>
      <c r="O265" s="3" t="n">
        <v>49.84</v>
      </c>
      <c r="P265" s="3" t="e">
        <f aca="false">P264+O265</f>
        <v>#VALUE!</v>
      </c>
      <c r="Q265" s="3"/>
      <c r="R265" s="3"/>
      <c r="S265" s="3"/>
      <c r="T265" s="3"/>
      <c r="W265" s="7"/>
      <c r="X265" s="8" t="n">
        <f aca="false">COUNTIF(B$2:B$430, W265) &gt; 0</f>
        <v>0</v>
      </c>
    </row>
    <row r="266" customFormat="false" ht="12.75" hidden="false" customHeight="true" outlineLevel="0" collapsed="false">
      <c r="A266" s="3" t="n">
        <v>23918</v>
      </c>
      <c r="B266" s="4" t="n">
        <v>14765</v>
      </c>
      <c r="C266" s="3" t="n">
        <v>944840</v>
      </c>
      <c r="D266" s="3" t="n">
        <v>1</v>
      </c>
      <c r="E266" s="5" t="n">
        <v>2022</v>
      </c>
      <c r="F266" s="6" t="n">
        <v>44819</v>
      </c>
      <c r="G266" s="6" t="n">
        <v>44562</v>
      </c>
      <c r="H266" s="3" t="n">
        <v>206</v>
      </c>
      <c r="I266" s="3" t="s">
        <v>22</v>
      </c>
      <c r="J266" s="3" t="n">
        <v>49.7</v>
      </c>
      <c r="K266" s="3" t="n">
        <v>49.7</v>
      </c>
      <c r="L266" s="3" t="n">
        <v>0</v>
      </c>
      <c r="M266" s="3" t="n">
        <v>0</v>
      </c>
      <c r="N266" s="3" t="n">
        <v>0</v>
      </c>
      <c r="O266" s="3" t="n">
        <v>49.7</v>
      </c>
      <c r="P266" s="3" t="e">
        <f aca="false">P265+O266</f>
        <v>#VALUE!</v>
      </c>
      <c r="Q266" s="3"/>
      <c r="R266" s="3"/>
      <c r="S266" s="3"/>
      <c r="T266" s="3"/>
      <c r="W266" s="7"/>
      <c r="X266" s="8" t="n">
        <f aca="false">COUNTIF(B$2:B$430, W266) &gt; 0</f>
        <v>0</v>
      </c>
    </row>
    <row r="267" customFormat="false" ht="12.75" hidden="false" customHeight="true" outlineLevel="0" collapsed="false">
      <c r="A267" s="3" t="n">
        <v>23918</v>
      </c>
      <c r="B267" s="4" t="n">
        <v>14765</v>
      </c>
      <c r="C267" s="3" t="n">
        <v>944840</v>
      </c>
      <c r="D267" s="3" t="n">
        <v>2</v>
      </c>
      <c r="E267" s="5" t="n">
        <v>2022</v>
      </c>
      <c r="F267" s="6" t="n">
        <v>44849</v>
      </c>
      <c r="G267" s="6" t="n">
        <v>44562</v>
      </c>
      <c r="H267" s="3" t="n">
        <v>206</v>
      </c>
      <c r="I267" s="3" t="s">
        <v>22</v>
      </c>
      <c r="J267" s="3" t="n">
        <v>49.7</v>
      </c>
      <c r="K267" s="3" t="n">
        <v>49.7</v>
      </c>
      <c r="L267" s="3" t="n">
        <v>0</v>
      </c>
      <c r="M267" s="3" t="n">
        <v>0</v>
      </c>
      <c r="N267" s="3" t="n">
        <v>0</v>
      </c>
      <c r="O267" s="3" t="n">
        <v>49.7</v>
      </c>
      <c r="P267" s="3" t="e">
        <f aca="false">P266+O267</f>
        <v>#VALUE!</v>
      </c>
      <c r="Q267" s="3"/>
      <c r="R267" s="3"/>
      <c r="S267" s="3"/>
      <c r="T267" s="3"/>
      <c r="W267" s="7"/>
      <c r="X267" s="8" t="n">
        <f aca="false">COUNTIF(B$2:B$430, W267) &gt; 0</f>
        <v>0</v>
      </c>
    </row>
    <row r="268" customFormat="false" ht="12.75" hidden="false" customHeight="true" outlineLevel="0" collapsed="false">
      <c r="A268" s="3" t="n">
        <v>23918</v>
      </c>
      <c r="B268" s="4" t="n">
        <v>14765</v>
      </c>
      <c r="C268" s="3" t="n">
        <v>944840</v>
      </c>
      <c r="D268" s="3" t="n">
        <v>3</v>
      </c>
      <c r="E268" s="5" t="n">
        <v>2022</v>
      </c>
      <c r="F268" s="6" t="n">
        <v>44880</v>
      </c>
      <c r="G268" s="6" t="n">
        <v>44562</v>
      </c>
      <c r="H268" s="3" t="n">
        <v>206</v>
      </c>
      <c r="I268" s="3" t="s">
        <v>22</v>
      </c>
      <c r="J268" s="3" t="n">
        <v>49.7</v>
      </c>
      <c r="K268" s="3" t="n">
        <v>49.7</v>
      </c>
      <c r="L268" s="3" t="n">
        <v>0</v>
      </c>
      <c r="M268" s="3" t="n">
        <v>0</v>
      </c>
      <c r="N268" s="3" t="n">
        <v>0</v>
      </c>
      <c r="O268" s="3" t="n">
        <v>49.7</v>
      </c>
      <c r="P268" s="3" t="e">
        <f aca="false">P267+O268</f>
        <v>#VALUE!</v>
      </c>
      <c r="Q268" s="3"/>
      <c r="R268" s="3"/>
      <c r="S268" s="3"/>
      <c r="T268" s="3"/>
      <c r="W268" s="7"/>
      <c r="X268" s="8" t="n">
        <f aca="false">COUNTIF(B$2:B$430, W268) &gt; 0</f>
        <v>0</v>
      </c>
    </row>
    <row r="269" customFormat="false" ht="12.75" hidden="false" customHeight="true" outlineLevel="0" collapsed="false">
      <c r="A269" s="3" t="n">
        <v>23918</v>
      </c>
      <c r="B269" s="4" t="n">
        <v>14765</v>
      </c>
      <c r="C269" s="3" t="n">
        <v>944840</v>
      </c>
      <c r="D269" s="3" t="n">
        <v>4</v>
      </c>
      <c r="E269" s="5" t="n">
        <v>2022</v>
      </c>
      <c r="F269" s="6" t="n">
        <v>44910</v>
      </c>
      <c r="G269" s="6" t="n">
        <v>44562</v>
      </c>
      <c r="H269" s="3" t="n">
        <v>206</v>
      </c>
      <c r="I269" s="3" t="s">
        <v>22</v>
      </c>
      <c r="J269" s="3" t="n">
        <v>49.7</v>
      </c>
      <c r="K269" s="3" t="n">
        <v>49.7</v>
      </c>
      <c r="L269" s="3" t="n">
        <v>0</v>
      </c>
      <c r="M269" s="3" t="n">
        <v>0</v>
      </c>
      <c r="N269" s="3" t="n">
        <v>0</v>
      </c>
      <c r="O269" s="3" t="n">
        <v>49.7</v>
      </c>
      <c r="P269" s="3" t="e">
        <f aca="false">P268+O269</f>
        <v>#VALUE!</v>
      </c>
      <c r="Q269" s="3"/>
      <c r="R269" s="3"/>
      <c r="S269" s="3"/>
      <c r="T269" s="3"/>
      <c r="W269" s="7"/>
      <c r="X269" s="8" t="n">
        <f aca="false">COUNTIF(B$2:B$430, W269) &gt; 0</f>
        <v>0</v>
      </c>
    </row>
    <row r="270" customFormat="false" ht="12.75" hidden="false" customHeight="true" outlineLevel="0" collapsed="false">
      <c r="A270" s="3" t="n">
        <v>23918</v>
      </c>
      <c r="B270" s="4" t="n">
        <v>14765</v>
      </c>
      <c r="C270" s="3" t="n">
        <v>944840</v>
      </c>
      <c r="D270" s="3" t="n">
        <v>5</v>
      </c>
      <c r="E270" s="5" t="n">
        <v>2022</v>
      </c>
      <c r="F270" s="6" t="n">
        <v>44942</v>
      </c>
      <c r="G270" s="6" t="n">
        <v>44562</v>
      </c>
      <c r="H270" s="3" t="n">
        <v>206</v>
      </c>
      <c r="I270" s="3" t="s">
        <v>22</v>
      </c>
      <c r="J270" s="3" t="n">
        <v>49.7</v>
      </c>
      <c r="K270" s="3" t="n">
        <v>49.7</v>
      </c>
      <c r="L270" s="3" t="n">
        <v>0</v>
      </c>
      <c r="M270" s="3" t="n">
        <v>0</v>
      </c>
      <c r="N270" s="3" t="n">
        <v>0</v>
      </c>
      <c r="O270" s="3" t="n">
        <v>49.7</v>
      </c>
      <c r="P270" s="3" t="e">
        <f aca="false">P269+O270</f>
        <v>#VALUE!</v>
      </c>
      <c r="Q270" s="3"/>
      <c r="R270" s="3"/>
      <c r="S270" s="3"/>
      <c r="T270" s="3"/>
      <c r="W270" s="7"/>
      <c r="X270" s="8" t="n">
        <f aca="false">COUNTIF(B$2:B$430, W270) &gt; 0</f>
        <v>0</v>
      </c>
    </row>
    <row r="271" customFormat="false" ht="12.75" hidden="false" customHeight="true" outlineLevel="0" collapsed="false">
      <c r="A271" s="3" t="n">
        <v>23918</v>
      </c>
      <c r="B271" s="4" t="n">
        <v>14765</v>
      </c>
      <c r="C271" s="3" t="n">
        <v>944840</v>
      </c>
      <c r="D271" s="3" t="n">
        <v>6</v>
      </c>
      <c r="E271" s="5" t="n">
        <v>2022</v>
      </c>
      <c r="F271" s="6" t="n">
        <v>44973</v>
      </c>
      <c r="G271" s="6" t="n">
        <v>44562</v>
      </c>
      <c r="H271" s="3" t="n">
        <v>206</v>
      </c>
      <c r="I271" s="3" t="s">
        <v>22</v>
      </c>
      <c r="J271" s="3" t="n">
        <v>49.84</v>
      </c>
      <c r="K271" s="3" t="n">
        <v>49.84</v>
      </c>
      <c r="L271" s="3" t="n">
        <v>0</v>
      </c>
      <c r="M271" s="3" t="n">
        <v>0</v>
      </c>
      <c r="N271" s="3" t="n">
        <v>0</v>
      </c>
      <c r="O271" s="3" t="n">
        <v>49.84</v>
      </c>
      <c r="P271" s="3" t="e">
        <f aca="false">P270+O271</f>
        <v>#VALUE!</v>
      </c>
      <c r="Q271" s="3"/>
      <c r="R271" s="3"/>
      <c r="S271" s="3"/>
      <c r="T271" s="3"/>
      <c r="W271" s="7"/>
      <c r="X271" s="8" t="n">
        <f aca="false">COUNTIF(B$2:B$430, W271) &gt; 0</f>
        <v>0</v>
      </c>
    </row>
    <row r="272" customFormat="false" ht="12.75" hidden="false" customHeight="true" outlineLevel="0" collapsed="false">
      <c r="A272" s="3" t="n">
        <v>23918</v>
      </c>
      <c r="B272" s="4" t="n">
        <v>14766</v>
      </c>
      <c r="C272" s="3" t="n">
        <v>944841</v>
      </c>
      <c r="D272" s="3" t="n">
        <v>1</v>
      </c>
      <c r="E272" s="5" t="n">
        <v>2022</v>
      </c>
      <c r="F272" s="6" t="n">
        <v>44819</v>
      </c>
      <c r="G272" s="6" t="n">
        <v>44562</v>
      </c>
      <c r="H272" s="3" t="n">
        <v>206</v>
      </c>
      <c r="I272" s="3" t="s">
        <v>22</v>
      </c>
      <c r="J272" s="3" t="n">
        <v>49.7</v>
      </c>
      <c r="K272" s="3" t="n">
        <v>49.7</v>
      </c>
      <c r="L272" s="3" t="n">
        <v>0</v>
      </c>
      <c r="M272" s="3" t="n">
        <v>0</v>
      </c>
      <c r="N272" s="3" t="n">
        <v>0</v>
      </c>
      <c r="O272" s="3" t="n">
        <v>49.7</v>
      </c>
      <c r="P272" s="3" t="e">
        <f aca="false">P271+O272</f>
        <v>#VALUE!</v>
      </c>
      <c r="Q272" s="3"/>
      <c r="R272" s="3"/>
      <c r="S272" s="3"/>
      <c r="T272" s="3"/>
      <c r="W272" s="7"/>
      <c r="X272" s="8" t="n">
        <f aca="false">COUNTIF(B$2:B$430, W272) &gt; 0</f>
        <v>0</v>
      </c>
    </row>
    <row r="273" customFormat="false" ht="12.75" hidden="false" customHeight="true" outlineLevel="0" collapsed="false">
      <c r="A273" s="3" t="n">
        <v>23918</v>
      </c>
      <c r="B273" s="4" t="n">
        <v>14766</v>
      </c>
      <c r="C273" s="3" t="n">
        <v>944841</v>
      </c>
      <c r="D273" s="3" t="n">
        <v>2</v>
      </c>
      <c r="E273" s="5" t="n">
        <v>2022</v>
      </c>
      <c r="F273" s="6" t="n">
        <v>44849</v>
      </c>
      <c r="G273" s="6" t="n">
        <v>44562</v>
      </c>
      <c r="H273" s="3" t="n">
        <v>206</v>
      </c>
      <c r="I273" s="3" t="s">
        <v>22</v>
      </c>
      <c r="J273" s="3" t="n">
        <v>49.7</v>
      </c>
      <c r="K273" s="3" t="n">
        <v>49.7</v>
      </c>
      <c r="L273" s="3" t="n">
        <v>0</v>
      </c>
      <c r="M273" s="3" t="n">
        <v>0</v>
      </c>
      <c r="N273" s="3" t="n">
        <v>0</v>
      </c>
      <c r="O273" s="3" t="n">
        <v>49.7</v>
      </c>
      <c r="P273" s="3" t="e">
        <f aca="false">P272+O273</f>
        <v>#VALUE!</v>
      </c>
      <c r="Q273" s="3"/>
      <c r="R273" s="3"/>
      <c r="S273" s="3"/>
      <c r="T273" s="3"/>
      <c r="W273" s="7"/>
      <c r="X273" s="8" t="n">
        <f aca="false">COUNTIF(B$2:B$430, W273) &gt; 0</f>
        <v>0</v>
      </c>
    </row>
    <row r="274" customFormat="false" ht="12.75" hidden="false" customHeight="true" outlineLevel="0" collapsed="false">
      <c r="A274" s="3" t="n">
        <v>23918</v>
      </c>
      <c r="B274" s="4" t="n">
        <v>14766</v>
      </c>
      <c r="C274" s="3" t="n">
        <v>944841</v>
      </c>
      <c r="D274" s="3" t="n">
        <v>3</v>
      </c>
      <c r="E274" s="5" t="n">
        <v>2022</v>
      </c>
      <c r="F274" s="6" t="n">
        <v>44880</v>
      </c>
      <c r="G274" s="6" t="n">
        <v>44562</v>
      </c>
      <c r="H274" s="3" t="n">
        <v>206</v>
      </c>
      <c r="I274" s="3" t="s">
        <v>22</v>
      </c>
      <c r="J274" s="3" t="n">
        <v>49.7</v>
      </c>
      <c r="K274" s="3" t="n">
        <v>49.7</v>
      </c>
      <c r="L274" s="3" t="n">
        <v>0</v>
      </c>
      <c r="M274" s="3" t="n">
        <v>0</v>
      </c>
      <c r="N274" s="3" t="n">
        <v>0</v>
      </c>
      <c r="O274" s="3" t="n">
        <v>49.7</v>
      </c>
      <c r="P274" s="3" t="e">
        <f aca="false">P273+O274</f>
        <v>#VALUE!</v>
      </c>
      <c r="Q274" s="3"/>
      <c r="R274" s="3"/>
      <c r="S274" s="3"/>
      <c r="T274" s="3"/>
      <c r="W274" s="7"/>
      <c r="X274" s="8" t="n">
        <f aca="false">COUNTIF(B$2:B$430, W274) &gt; 0</f>
        <v>0</v>
      </c>
    </row>
    <row r="275" customFormat="false" ht="12.75" hidden="false" customHeight="true" outlineLevel="0" collapsed="false">
      <c r="A275" s="3" t="n">
        <v>23918</v>
      </c>
      <c r="B275" s="4" t="n">
        <v>14766</v>
      </c>
      <c r="C275" s="3" t="n">
        <v>944841</v>
      </c>
      <c r="D275" s="3" t="n">
        <v>4</v>
      </c>
      <c r="E275" s="5" t="n">
        <v>2022</v>
      </c>
      <c r="F275" s="6" t="n">
        <v>44910</v>
      </c>
      <c r="G275" s="6" t="n">
        <v>44562</v>
      </c>
      <c r="H275" s="3" t="n">
        <v>206</v>
      </c>
      <c r="I275" s="3" t="s">
        <v>22</v>
      </c>
      <c r="J275" s="3" t="n">
        <v>49.7</v>
      </c>
      <c r="K275" s="3" t="n">
        <v>49.7</v>
      </c>
      <c r="L275" s="3" t="n">
        <v>0</v>
      </c>
      <c r="M275" s="3" t="n">
        <v>0</v>
      </c>
      <c r="N275" s="3" t="n">
        <v>0</v>
      </c>
      <c r="O275" s="3" t="n">
        <v>49.7</v>
      </c>
      <c r="P275" s="3" t="e">
        <f aca="false">P274+O275</f>
        <v>#VALUE!</v>
      </c>
      <c r="Q275" s="3"/>
      <c r="R275" s="3"/>
      <c r="S275" s="3"/>
      <c r="T275" s="3"/>
      <c r="W275" s="7"/>
      <c r="X275" s="8" t="n">
        <f aca="false">COUNTIF(B$2:B$430, W275) &gt; 0</f>
        <v>0</v>
      </c>
    </row>
    <row r="276" customFormat="false" ht="12.75" hidden="false" customHeight="true" outlineLevel="0" collapsed="false">
      <c r="A276" s="3" t="n">
        <v>23918</v>
      </c>
      <c r="B276" s="4" t="n">
        <v>14766</v>
      </c>
      <c r="C276" s="3" t="n">
        <v>944841</v>
      </c>
      <c r="D276" s="3" t="n">
        <v>5</v>
      </c>
      <c r="E276" s="5" t="n">
        <v>2022</v>
      </c>
      <c r="F276" s="6" t="n">
        <v>44942</v>
      </c>
      <c r="G276" s="6" t="n">
        <v>44562</v>
      </c>
      <c r="H276" s="3" t="n">
        <v>206</v>
      </c>
      <c r="I276" s="3" t="s">
        <v>22</v>
      </c>
      <c r="J276" s="3" t="n">
        <v>49.7</v>
      </c>
      <c r="K276" s="3" t="n">
        <v>49.7</v>
      </c>
      <c r="L276" s="3" t="n">
        <v>0</v>
      </c>
      <c r="M276" s="3" t="n">
        <v>0</v>
      </c>
      <c r="N276" s="3" t="n">
        <v>0</v>
      </c>
      <c r="O276" s="3" t="n">
        <v>49.7</v>
      </c>
      <c r="P276" s="3" t="e">
        <f aca="false">P275+O276</f>
        <v>#VALUE!</v>
      </c>
      <c r="Q276" s="3"/>
      <c r="R276" s="3"/>
      <c r="S276" s="3"/>
      <c r="T276" s="3"/>
      <c r="W276" s="7"/>
      <c r="X276" s="8" t="n">
        <f aca="false">COUNTIF(B$2:B$430, W276) &gt; 0</f>
        <v>0</v>
      </c>
    </row>
    <row r="277" customFormat="false" ht="12.75" hidden="false" customHeight="true" outlineLevel="0" collapsed="false">
      <c r="A277" s="3" t="n">
        <v>23918</v>
      </c>
      <c r="B277" s="4" t="n">
        <v>14766</v>
      </c>
      <c r="C277" s="3" t="n">
        <v>944841</v>
      </c>
      <c r="D277" s="3" t="n">
        <v>6</v>
      </c>
      <c r="E277" s="5" t="n">
        <v>2022</v>
      </c>
      <c r="F277" s="6" t="n">
        <v>44973</v>
      </c>
      <c r="G277" s="6" t="n">
        <v>44562</v>
      </c>
      <c r="H277" s="3" t="n">
        <v>206</v>
      </c>
      <c r="I277" s="3" t="s">
        <v>22</v>
      </c>
      <c r="J277" s="3" t="n">
        <v>49.84</v>
      </c>
      <c r="K277" s="3" t="n">
        <v>49.84</v>
      </c>
      <c r="L277" s="3" t="n">
        <v>0</v>
      </c>
      <c r="M277" s="3" t="n">
        <v>0</v>
      </c>
      <c r="N277" s="3" t="n">
        <v>0</v>
      </c>
      <c r="O277" s="3" t="n">
        <v>49.84</v>
      </c>
      <c r="P277" s="3" t="e">
        <f aca="false">P276+O277</f>
        <v>#VALUE!</v>
      </c>
      <c r="Q277" s="3"/>
      <c r="R277" s="3"/>
      <c r="S277" s="3"/>
      <c r="T277" s="3"/>
      <c r="W277" s="7"/>
      <c r="X277" s="8" t="n">
        <f aca="false">COUNTIF(B$2:B$430, W277) &gt; 0</f>
        <v>0</v>
      </c>
    </row>
    <row r="278" customFormat="false" ht="12.75" hidden="false" customHeight="true" outlineLevel="0" collapsed="false">
      <c r="A278" s="3" t="n">
        <v>23918</v>
      </c>
      <c r="B278" s="4" t="n">
        <v>14770</v>
      </c>
      <c r="C278" s="3" t="n">
        <v>944845</v>
      </c>
      <c r="D278" s="3" t="n">
        <v>1</v>
      </c>
      <c r="E278" s="5" t="n">
        <v>2022</v>
      </c>
      <c r="F278" s="6" t="n">
        <v>44819</v>
      </c>
      <c r="G278" s="6" t="n">
        <v>44562</v>
      </c>
      <c r="H278" s="3" t="n">
        <v>206</v>
      </c>
      <c r="I278" s="3" t="s">
        <v>22</v>
      </c>
      <c r="J278" s="3" t="n">
        <v>49.7</v>
      </c>
      <c r="K278" s="3" t="n">
        <v>49.7</v>
      </c>
      <c r="L278" s="3" t="n">
        <v>0</v>
      </c>
      <c r="M278" s="3" t="n">
        <v>0</v>
      </c>
      <c r="N278" s="3" t="n">
        <v>0</v>
      </c>
      <c r="O278" s="3" t="n">
        <v>49.7</v>
      </c>
      <c r="P278" s="3" t="e">
        <f aca="false">P277+O278</f>
        <v>#VALUE!</v>
      </c>
      <c r="Q278" s="3"/>
      <c r="R278" s="3"/>
      <c r="S278" s="3"/>
      <c r="T278" s="3"/>
      <c r="W278" s="7"/>
      <c r="X278" s="8" t="n">
        <f aca="false">COUNTIF(B$2:B$430, W278) &gt; 0</f>
        <v>0</v>
      </c>
    </row>
    <row r="279" customFormat="false" ht="12.75" hidden="false" customHeight="true" outlineLevel="0" collapsed="false">
      <c r="A279" s="3" t="n">
        <v>23918</v>
      </c>
      <c r="B279" s="4" t="n">
        <v>14770</v>
      </c>
      <c r="C279" s="3" t="n">
        <v>944845</v>
      </c>
      <c r="D279" s="3" t="n">
        <v>2</v>
      </c>
      <c r="E279" s="5" t="n">
        <v>2022</v>
      </c>
      <c r="F279" s="6" t="n">
        <v>44849</v>
      </c>
      <c r="G279" s="6" t="n">
        <v>44562</v>
      </c>
      <c r="H279" s="3" t="n">
        <v>206</v>
      </c>
      <c r="I279" s="3" t="s">
        <v>22</v>
      </c>
      <c r="J279" s="3" t="n">
        <v>49.7</v>
      </c>
      <c r="K279" s="3" t="n">
        <v>49.7</v>
      </c>
      <c r="L279" s="3" t="n">
        <v>0</v>
      </c>
      <c r="M279" s="3" t="n">
        <v>0</v>
      </c>
      <c r="N279" s="3" t="n">
        <v>0</v>
      </c>
      <c r="O279" s="3" t="n">
        <v>49.7</v>
      </c>
      <c r="P279" s="3" t="e">
        <f aca="false">P278+O279</f>
        <v>#VALUE!</v>
      </c>
      <c r="Q279" s="3"/>
      <c r="R279" s="3"/>
      <c r="S279" s="3"/>
      <c r="T279" s="3"/>
      <c r="W279" s="7"/>
      <c r="X279" s="8" t="n">
        <f aca="false">COUNTIF(B$2:B$430, W279) &gt; 0</f>
        <v>0</v>
      </c>
    </row>
    <row r="280" customFormat="false" ht="12.75" hidden="false" customHeight="true" outlineLevel="0" collapsed="false">
      <c r="A280" s="3" t="n">
        <v>23918</v>
      </c>
      <c r="B280" s="4" t="n">
        <v>14770</v>
      </c>
      <c r="C280" s="3" t="n">
        <v>944845</v>
      </c>
      <c r="D280" s="3" t="n">
        <v>3</v>
      </c>
      <c r="E280" s="5" t="n">
        <v>2022</v>
      </c>
      <c r="F280" s="6" t="n">
        <v>44880</v>
      </c>
      <c r="G280" s="6" t="n">
        <v>44562</v>
      </c>
      <c r="H280" s="3" t="n">
        <v>206</v>
      </c>
      <c r="I280" s="3" t="s">
        <v>22</v>
      </c>
      <c r="J280" s="3" t="n">
        <v>49.7</v>
      </c>
      <c r="K280" s="3" t="n">
        <v>49.7</v>
      </c>
      <c r="L280" s="3" t="n">
        <v>0</v>
      </c>
      <c r="M280" s="3" t="n">
        <v>0</v>
      </c>
      <c r="N280" s="3" t="n">
        <v>0</v>
      </c>
      <c r="O280" s="3" t="n">
        <v>49.7</v>
      </c>
      <c r="P280" s="3" t="e">
        <f aca="false">P279+O280</f>
        <v>#VALUE!</v>
      </c>
      <c r="Q280" s="3"/>
      <c r="R280" s="3"/>
      <c r="S280" s="3"/>
      <c r="T280" s="3"/>
      <c r="W280" s="7"/>
      <c r="X280" s="8" t="n">
        <f aca="false">COUNTIF(B$2:B$430, W280) &gt; 0</f>
        <v>0</v>
      </c>
    </row>
    <row r="281" customFormat="false" ht="12.75" hidden="false" customHeight="true" outlineLevel="0" collapsed="false">
      <c r="A281" s="3" t="n">
        <v>23918</v>
      </c>
      <c r="B281" s="4" t="n">
        <v>14770</v>
      </c>
      <c r="C281" s="3" t="n">
        <v>944845</v>
      </c>
      <c r="D281" s="3" t="n">
        <v>4</v>
      </c>
      <c r="E281" s="5" t="n">
        <v>2022</v>
      </c>
      <c r="F281" s="6" t="n">
        <v>44910</v>
      </c>
      <c r="G281" s="6" t="n">
        <v>44562</v>
      </c>
      <c r="H281" s="3" t="n">
        <v>206</v>
      </c>
      <c r="I281" s="3" t="s">
        <v>22</v>
      </c>
      <c r="J281" s="3" t="n">
        <v>49.7</v>
      </c>
      <c r="K281" s="3" t="n">
        <v>49.7</v>
      </c>
      <c r="L281" s="3" t="n">
        <v>0</v>
      </c>
      <c r="M281" s="3" t="n">
        <v>0</v>
      </c>
      <c r="N281" s="3" t="n">
        <v>0</v>
      </c>
      <c r="O281" s="3" t="n">
        <v>49.7</v>
      </c>
      <c r="P281" s="3" t="e">
        <f aca="false">P280+O281</f>
        <v>#VALUE!</v>
      </c>
      <c r="Q281" s="3"/>
      <c r="R281" s="3"/>
      <c r="S281" s="3"/>
      <c r="T281" s="3"/>
      <c r="W281" s="7"/>
      <c r="X281" s="8" t="n">
        <f aca="false">COUNTIF(B$2:B$430, W281) &gt; 0</f>
        <v>0</v>
      </c>
    </row>
    <row r="282" customFormat="false" ht="12.75" hidden="false" customHeight="true" outlineLevel="0" collapsed="false">
      <c r="A282" s="3" t="n">
        <v>23918</v>
      </c>
      <c r="B282" s="4" t="n">
        <v>14770</v>
      </c>
      <c r="C282" s="3" t="n">
        <v>944845</v>
      </c>
      <c r="D282" s="3" t="n">
        <v>5</v>
      </c>
      <c r="E282" s="5" t="n">
        <v>2022</v>
      </c>
      <c r="F282" s="6" t="n">
        <v>44942</v>
      </c>
      <c r="G282" s="6" t="n">
        <v>44562</v>
      </c>
      <c r="H282" s="3" t="n">
        <v>206</v>
      </c>
      <c r="I282" s="3" t="s">
        <v>22</v>
      </c>
      <c r="J282" s="3" t="n">
        <v>49.7</v>
      </c>
      <c r="K282" s="3" t="n">
        <v>49.7</v>
      </c>
      <c r="L282" s="3" t="n">
        <v>0</v>
      </c>
      <c r="M282" s="3" t="n">
        <v>0</v>
      </c>
      <c r="N282" s="3" t="n">
        <v>0</v>
      </c>
      <c r="O282" s="3" t="n">
        <v>49.7</v>
      </c>
      <c r="P282" s="3" t="e">
        <f aca="false">P281+O282</f>
        <v>#VALUE!</v>
      </c>
      <c r="Q282" s="3"/>
      <c r="R282" s="3"/>
      <c r="S282" s="3"/>
      <c r="T282" s="3"/>
      <c r="W282" s="7"/>
      <c r="X282" s="8" t="n">
        <f aca="false">COUNTIF(B$2:B$430, W282) &gt; 0</f>
        <v>0</v>
      </c>
    </row>
    <row r="283" customFormat="false" ht="12.75" hidden="false" customHeight="true" outlineLevel="0" collapsed="false">
      <c r="A283" s="3" t="n">
        <v>23918</v>
      </c>
      <c r="B283" s="4" t="n">
        <v>14770</v>
      </c>
      <c r="C283" s="3" t="n">
        <v>944845</v>
      </c>
      <c r="D283" s="3" t="n">
        <v>6</v>
      </c>
      <c r="E283" s="5" t="n">
        <v>2022</v>
      </c>
      <c r="F283" s="6" t="n">
        <v>44973</v>
      </c>
      <c r="G283" s="6" t="n">
        <v>44562</v>
      </c>
      <c r="H283" s="3" t="n">
        <v>206</v>
      </c>
      <c r="I283" s="3" t="s">
        <v>22</v>
      </c>
      <c r="J283" s="3" t="n">
        <v>49.84</v>
      </c>
      <c r="K283" s="3" t="n">
        <v>49.84</v>
      </c>
      <c r="L283" s="3" t="n">
        <v>0</v>
      </c>
      <c r="M283" s="3" t="n">
        <v>0</v>
      </c>
      <c r="N283" s="3" t="n">
        <v>0</v>
      </c>
      <c r="O283" s="3" t="n">
        <v>49.84</v>
      </c>
      <c r="P283" s="3" t="e">
        <f aca="false">P282+O283</f>
        <v>#VALUE!</v>
      </c>
      <c r="Q283" s="3"/>
      <c r="R283" s="3"/>
      <c r="S283" s="3"/>
      <c r="T283" s="3"/>
      <c r="W283" s="7"/>
      <c r="X283" s="8" t="n">
        <f aca="false">COUNTIF(B$2:B$430, W283) &gt; 0</f>
        <v>0</v>
      </c>
    </row>
    <row r="284" customFormat="false" ht="12.75" hidden="false" customHeight="true" outlineLevel="0" collapsed="false">
      <c r="A284" s="3" t="n">
        <v>23918</v>
      </c>
      <c r="B284" s="4" t="n">
        <v>14776</v>
      </c>
      <c r="C284" s="3" t="n">
        <v>944851</v>
      </c>
      <c r="D284" s="3" t="n">
        <v>1</v>
      </c>
      <c r="E284" s="5" t="n">
        <v>2022</v>
      </c>
      <c r="F284" s="6" t="n">
        <v>44819</v>
      </c>
      <c r="G284" s="6" t="n">
        <v>44562</v>
      </c>
      <c r="H284" s="3" t="n">
        <v>206</v>
      </c>
      <c r="I284" s="3" t="s">
        <v>22</v>
      </c>
      <c r="J284" s="3" t="n">
        <v>51.83</v>
      </c>
      <c r="K284" s="3" t="n">
        <v>51.83</v>
      </c>
      <c r="L284" s="3" t="n">
        <v>0</v>
      </c>
      <c r="M284" s="3" t="n">
        <v>0</v>
      </c>
      <c r="N284" s="3" t="n">
        <v>0</v>
      </c>
      <c r="O284" s="3" t="n">
        <v>51.83</v>
      </c>
      <c r="P284" s="3" t="e">
        <f aca="false">P283+O284</f>
        <v>#VALUE!</v>
      </c>
      <c r="Q284" s="3"/>
      <c r="R284" s="3"/>
      <c r="S284" s="3"/>
      <c r="T284" s="3"/>
      <c r="W284" s="7"/>
      <c r="X284" s="8" t="n">
        <f aca="false">COUNTIF(B$2:B$430, W284) &gt; 0</f>
        <v>0</v>
      </c>
    </row>
    <row r="285" customFormat="false" ht="12.75" hidden="false" customHeight="true" outlineLevel="0" collapsed="false">
      <c r="A285" s="3" t="n">
        <v>23918</v>
      </c>
      <c r="B285" s="4" t="n">
        <v>14776</v>
      </c>
      <c r="C285" s="3" t="n">
        <v>944851</v>
      </c>
      <c r="D285" s="3" t="n">
        <v>2</v>
      </c>
      <c r="E285" s="5" t="n">
        <v>2022</v>
      </c>
      <c r="F285" s="6" t="n">
        <v>44849</v>
      </c>
      <c r="G285" s="6" t="n">
        <v>44562</v>
      </c>
      <c r="H285" s="3" t="n">
        <v>206</v>
      </c>
      <c r="I285" s="3" t="s">
        <v>22</v>
      </c>
      <c r="J285" s="3" t="n">
        <v>51.83</v>
      </c>
      <c r="K285" s="3" t="n">
        <v>51.83</v>
      </c>
      <c r="L285" s="3" t="n">
        <v>0</v>
      </c>
      <c r="M285" s="3" t="n">
        <v>0</v>
      </c>
      <c r="N285" s="3" t="n">
        <v>0</v>
      </c>
      <c r="O285" s="3" t="n">
        <v>51.83</v>
      </c>
      <c r="P285" s="3" t="e">
        <f aca="false">P284+O285</f>
        <v>#VALUE!</v>
      </c>
      <c r="Q285" s="3"/>
      <c r="R285" s="3"/>
      <c r="S285" s="3"/>
      <c r="T285" s="3"/>
      <c r="W285" s="7"/>
      <c r="X285" s="8" t="n">
        <f aca="false">COUNTIF(B$2:B$430, W285) &gt; 0</f>
        <v>0</v>
      </c>
    </row>
    <row r="286" customFormat="false" ht="12.75" hidden="false" customHeight="true" outlineLevel="0" collapsed="false">
      <c r="A286" s="3" t="n">
        <v>23918</v>
      </c>
      <c r="B286" s="4" t="n">
        <v>14776</v>
      </c>
      <c r="C286" s="3" t="n">
        <v>944851</v>
      </c>
      <c r="D286" s="3" t="n">
        <v>3</v>
      </c>
      <c r="E286" s="5" t="n">
        <v>2022</v>
      </c>
      <c r="F286" s="6" t="n">
        <v>44880</v>
      </c>
      <c r="G286" s="6" t="n">
        <v>44562</v>
      </c>
      <c r="H286" s="3" t="n">
        <v>206</v>
      </c>
      <c r="I286" s="3" t="s">
        <v>22</v>
      </c>
      <c r="J286" s="3" t="n">
        <v>51.83</v>
      </c>
      <c r="K286" s="3" t="n">
        <v>51.83</v>
      </c>
      <c r="L286" s="3" t="n">
        <v>0</v>
      </c>
      <c r="M286" s="3" t="n">
        <v>0</v>
      </c>
      <c r="N286" s="3" t="n">
        <v>0</v>
      </c>
      <c r="O286" s="3" t="n">
        <v>51.83</v>
      </c>
      <c r="P286" s="3" t="e">
        <f aca="false">P285+O286</f>
        <v>#VALUE!</v>
      </c>
      <c r="Q286" s="3"/>
      <c r="R286" s="3"/>
      <c r="S286" s="3"/>
      <c r="T286" s="3"/>
      <c r="W286" s="7"/>
      <c r="X286" s="8" t="n">
        <f aca="false">COUNTIF(B$2:B$430, W286) &gt; 0</f>
        <v>0</v>
      </c>
    </row>
    <row r="287" customFormat="false" ht="12.75" hidden="false" customHeight="true" outlineLevel="0" collapsed="false">
      <c r="A287" s="3" t="n">
        <v>23918</v>
      </c>
      <c r="B287" s="4" t="n">
        <v>14776</v>
      </c>
      <c r="C287" s="3" t="n">
        <v>944851</v>
      </c>
      <c r="D287" s="3" t="n">
        <v>4</v>
      </c>
      <c r="E287" s="5" t="n">
        <v>2022</v>
      </c>
      <c r="F287" s="6" t="n">
        <v>44910</v>
      </c>
      <c r="G287" s="6" t="n">
        <v>44562</v>
      </c>
      <c r="H287" s="3" t="n">
        <v>206</v>
      </c>
      <c r="I287" s="3" t="s">
        <v>22</v>
      </c>
      <c r="J287" s="3" t="n">
        <v>51.83</v>
      </c>
      <c r="K287" s="3" t="n">
        <v>51.83</v>
      </c>
      <c r="L287" s="3" t="n">
        <v>0</v>
      </c>
      <c r="M287" s="3" t="n">
        <v>0</v>
      </c>
      <c r="N287" s="3" t="n">
        <v>0</v>
      </c>
      <c r="O287" s="3" t="n">
        <v>51.83</v>
      </c>
      <c r="P287" s="3" t="e">
        <f aca="false">P286+O287</f>
        <v>#VALUE!</v>
      </c>
      <c r="Q287" s="3"/>
      <c r="R287" s="3"/>
      <c r="S287" s="3"/>
      <c r="T287" s="3"/>
      <c r="W287" s="7"/>
      <c r="X287" s="8" t="n">
        <f aca="false">COUNTIF(B$2:B$430, W287) &gt; 0</f>
        <v>0</v>
      </c>
    </row>
    <row r="288" customFormat="false" ht="12.75" hidden="false" customHeight="true" outlineLevel="0" collapsed="false">
      <c r="A288" s="3" t="n">
        <v>23918</v>
      </c>
      <c r="B288" s="4" t="n">
        <v>14776</v>
      </c>
      <c r="C288" s="3" t="n">
        <v>944851</v>
      </c>
      <c r="D288" s="3" t="n">
        <v>5</v>
      </c>
      <c r="E288" s="5" t="n">
        <v>2022</v>
      </c>
      <c r="F288" s="6" t="n">
        <v>44942</v>
      </c>
      <c r="G288" s="6" t="n">
        <v>44562</v>
      </c>
      <c r="H288" s="3" t="n">
        <v>206</v>
      </c>
      <c r="I288" s="3" t="s">
        <v>22</v>
      </c>
      <c r="J288" s="3" t="n">
        <v>51.83</v>
      </c>
      <c r="K288" s="3" t="n">
        <v>51.83</v>
      </c>
      <c r="L288" s="3" t="n">
        <v>0</v>
      </c>
      <c r="M288" s="3" t="n">
        <v>0</v>
      </c>
      <c r="N288" s="3" t="n">
        <v>0</v>
      </c>
      <c r="O288" s="3" t="n">
        <v>51.83</v>
      </c>
      <c r="P288" s="3" t="e">
        <f aca="false">P287+O288</f>
        <v>#VALUE!</v>
      </c>
      <c r="Q288" s="3"/>
      <c r="R288" s="3"/>
      <c r="S288" s="3"/>
      <c r="T288" s="3"/>
      <c r="W288" s="7"/>
      <c r="X288" s="8" t="n">
        <f aca="false">COUNTIF(B$2:B$430, W288) &gt; 0</f>
        <v>0</v>
      </c>
    </row>
    <row r="289" customFormat="false" ht="12.75" hidden="false" customHeight="true" outlineLevel="0" collapsed="false">
      <c r="A289" s="3" t="n">
        <v>23918</v>
      </c>
      <c r="B289" s="4" t="n">
        <v>14776</v>
      </c>
      <c r="C289" s="3" t="n">
        <v>944851</v>
      </c>
      <c r="D289" s="3" t="n">
        <v>6</v>
      </c>
      <c r="E289" s="5" t="n">
        <v>2022</v>
      </c>
      <c r="F289" s="6" t="n">
        <v>44973</v>
      </c>
      <c r="G289" s="6" t="n">
        <v>44562</v>
      </c>
      <c r="H289" s="3" t="n">
        <v>206</v>
      </c>
      <c r="I289" s="3" t="s">
        <v>22</v>
      </c>
      <c r="J289" s="3" t="n">
        <v>51.98</v>
      </c>
      <c r="K289" s="3" t="n">
        <v>51.98</v>
      </c>
      <c r="L289" s="3" t="n">
        <v>0</v>
      </c>
      <c r="M289" s="3" t="n">
        <v>0</v>
      </c>
      <c r="N289" s="3" t="n">
        <v>0</v>
      </c>
      <c r="O289" s="3" t="n">
        <v>51.98</v>
      </c>
      <c r="P289" s="3" t="e">
        <f aca="false">P288+O289</f>
        <v>#VALUE!</v>
      </c>
      <c r="Q289" s="3"/>
      <c r="R289" s="3"/>
      <c r="S289" s="3"/>
      <c r="T289" s="3"/>
      <c r="W289" s="7"/>
      <c r="X289" s="8" t="n">
        <f aca="false">COUNTIF(B$2:B$430, W289) &gt; 0</f>
        <v>0</v>
      </c>
    </row>
    <row r="290" customFormat="false" ht="12.75" hidden="false" customHeight="true" outlineLevel="0" collapsed="false">
      <c r="A290" s="3" t="n">
        <v>23918</v>
      </c>
      <c r="B290" s="4" t="n">
        <v>14798</v>
      </c>
      <c r="C290" s="3" t="n">
        <v>944871</v>
      </c>
      <c r="D290" s="3" t="n">
        <v>1</v>
      </c>
      <c r="E290" s="5" t="n">
        <v>2022</v>
      </c>
      <c r="F290" s="6" t="n">
        <v>44819</v>
      </c>
      <c r="G290" s="6" t="n">
        <v>44562</v>
      </c>
      <c r="H290" s="3" t="n">
        <v>206</v>
      </c>
      <c r="I290" s="3" t="s">
        <v>22</v>
      </c>
      <c r="J290" s="3" t="n">
        <v>63.01</v>
      </c>
      <c r="K290" s="3" t="n">
        <v>63.01</v>
      </c>
      <c r="L290" s="3" t="n">
        <v>0</v>
      </c>
      <c r="M290" s="3" t="n">
        <v>0</v>
      </c>
      <c r="N290" s="3" t="n">
        <v>0</v>
      </c>
      <c r="O290" s="3" t="n">
        <v>63.01</v>
      </c>
      <c r="P290" s="3" t="e">
        <f aca="false">#REF!+O290</f>
        <v>#VALUE!</v>
      </c>
      <c r="Q290" s="3"/>
      <c r="R290" s="3"/>
      <c r="S290" s="3"/>
      <c r="T290" s="3"/>
      <c r="W290" s="7"/>
      <c r="X290" s="8" t="n">
        <f aca="false">COUNTIF(B$2:B$430, W290) &gt; 0</f>
        <v>0</v>
      </c>
    </row>
    <row r="291" customFormat="false" ht="12.75" hidden="false" customHeight="true" outlineLevel="0" collapsed="false">
      <c r="A291" s="3" t="n">
        <v>23918</v>
      </c>
      <c r="B291" s="4" t="n">
        <v>14798</v>
      </c>
      <c r="C291" s="3" t="n">
        <v>944871</v>
      </c>
      <c r="D291" s="3" t="n">
        <v>2</v>
      </c>
      <c r="E291" s="5" t="n">
        <v>2022</v>
      </c>
      <c r="F291" s="6" t="n">
        <v>44849</v>
      </c>
      <c r="G291" s="6" t="n">
        <v>44562</v>
      </c>
      <c r="H291" s="3" t="n">
        <v>206</v>
      </c>
      <c r="I291" s="3" t="s">
        <v>22</v>
      </c>
      <c r="J291" s="3" t="n">
        <v>63.01</v>
      </c>
      <c r="K291" s="3" t="n">
        <v>63.01</v>
      </c>
      <c r="L291" s="3" t="n">
        <v>0</v>
      </c>
      <c r="M291" s="3" t="n">
        <v>0</v>
      </c>
      <c r="N291" s="3" t="n">
        <v>0</v>
      </c>
      <c r="O291" s="3" t="n">
        <v>63.01</v>
      </c>
      <c r="P291" s="3" t="e">
        <f aca="false">P290+O291</f>
        <v>#VALUE!</v>
      </c>
      <c r="Q291" s="3"/>
      <c r="R291" s="3"/>
      <c r="S291" s="3"/>
      <c r="T291" s="3"/>
      <c r="W291" s="7"/>
      <c r="X291" s="8" t="n">
        <f aca="false">COUNTIF(B$2:B$430, W291) &gt; 0</f>
        <v>0</v>
      </c>
    </row>
    <row r="292" customFormat="false" ht="12.75" hidden="false" customHeight="true" outlineLevel="0" collapsed="false">
      <c r="A292" s="3" t="n">
        <v>23918</v>
      </c>
      <c r="B292" s="4" t="n">
        <v>14798</v>
      </c>
      <c r="C292" s="3" t="n">
        <v>944871</v>
      </c>
      <c r="D292" s="3" t="n">
        <v>3</v>
      </c>
      <c r="E292" s="5" t="n">
        <v>2022</v>
      </c>
      <c r="F292" s="6" t="n">
        <v>44880</v>
      </c>
      <c r="G292" s="6" t="n">
        <v>44562</v>
      </c>
      <c r="H292" s="3" t="n">
        <v>206</v>
      </c>
      <c r="I292" s="3" t="s">
        <v>22</v>
      </c>
      <c r="J292" s="3" t="n">
        <v>63.01</v>
      </c>
      <c r="K292" s="3" t="n">
        <v>63.01</v>
      </c>
      <c r="L292" s="3" t="n">
        <v>0</v>
      </c>
      <c r="M292" s="3" t="n">
        <v>0</v>
      </c>
      <c r="N292" s="3" t="n">
        <v>0</v>
      </c>
      <c r="O292" s="3" t="n">
        <v>63.01</v>
      </c>
      <c r="P292" s="3" t="e">
        <f aca="false">P291+O292</f>
        <v>#VALUE!</v>
      </c>
      <c r="Q292" s="3"/>
      <c r="R292" s="3"/>
      <c r="S292" s="3"/>
      <c r="T292" s="3"/>
      <c r="W292" s="7"/>
      <c r="X292" s="8" t="n">
        <f aca="false">COUNTIF(B$2:B$430, W292) &gt; 0</f>
        <v>0</v>
      </c>
    </row>
    <row r="293" customFormat="false" ht="12.75" hidden="false" customHeight="true" outlineLevel="0" collapsed="false">
      <c r="A293" s="3" t="n">
        <v>23918</v>
      </c>
      <c r="B293" s="4" t="n">
        <v>14798</v>
      </c>
      <c r="C293" s="3" t="n">
        <v>944871</v>
      </c>
      <c r="D293" s="3" t="n">
        <v>4</v>
      </c>
      <c r="E293" s="5" t="n">
        <v>2022</v>
      </c>
      <c r="F293" s="6" t="n">
        <v>44910</v>
      </c>
      <c r="G293" s="6" t="n">
        <v>44562</v>
      </c>
      <c r="H293" s="3" t="n">
        <v>206</v>
      </c>
      <c r="I293" s="3" t="s">
        <v>22</v>
      </c>
      <c r="J293" s="3" t="n">
        <v>63.01</v>
      </c>
      <c r="K293" s="3" t="n">
        <v>63.01</v>
      </c>
      <c r="L293" s="3" t="n">
        <v>0</v>
      </c>
      <c r="M293" s="3" t="n">
        <v>0</v>
      </c>
      <c r="N293" s="3" t="n">
        <v>0</v>
      </c>
      <c r="O293" s="3" t="n">
        <v>63.01</v>
      </c>
      <c r="P293" s="3" t="e">
        <f aca="false">P292+O293</f>
        <v>#VALUE!</v>
      </c>
      <c r="Q293" s="3"/>
      <c r="R293" s="3"/>
      <c r="S293" s="3"/>
      <c r="T293" s="3"/>
      <c r="W293" s="7"/>
      <c r="X293" s="8" t="n">
        <f aca="false">COUNTIF(B$2:B$430, W293) &gt; 0</f>
        <v>0</v>
      </c>
    </row>
    <row r="294" customFormat="false" ht="12.75" hidden="false" customHeight="true" outlineLevel="0" collapsed="false">
      <c r="A294" s="3" t="n">
        <v>23918</v>
      </c>
      <c r="B294" s="4" t="n">
        <v>14798</v>
      </c>
      <c r="C294" s="3" t="n">
        <v>944871</v>
      </c>
      <c r="D294" s="3" t="n">
        <v>5</v>
      </c>
      <c r="E294" s="5" t="n">
        <v>2022</v>
      </c>
      <c r="F294" s="6" t="n">
        <v>44942</v>
      </c>
      <c r="G294" s="6" t="n">
        <v>44562</v>
      </c>
      <c r="H294" s="3" t="n">
        <v>206</v>
      </c>
      <c r="I294" s="3" t="s">
        <v>22</v>
      </c>
      <c r="J294" s="3" t="n">
        <v>63.01</v>
      </c>
      <c r="K294" s="3" t="n">
        <v>63.01</v>
      </c>
      <c r="L294" s="3" t="n">
        <v>0</v>
      </c>
      <c r="M294" s="3" t="n">
        <v>0</v>
      </c>
      <c r="N294" s="3" t="n">
        <v>0</v>
      </c>
      <c r="O294" s="3" t="n">
        <v>63.01</v>
      </c>
      <c r="P294" s="3" t="e">
        <f aca="false">P293+O294</f>
        <v>#VALUE!</v>
      </c>
      <c r="Q294" s="3"/>
      <c r="R294" s="3"/>
      <c r="S294" s="3"/>
      <c r="T294" s="3"/>
      <c r="W294" s="7"/>
      <c r="X294" s="8" t="n">
        <f aca="false">COUNTIF(B$2:B$430, W294) &gt; 0</f>
        <v>0</v>
      </c>
    </row>
    <row r="295" customFormat="false" ht="12.75" hidden="false" customHeight="true" outlineLevel="0" collapsed="false">
      <c r="A295" s="3" t="n">
        <v>23918</v>
      </c>
      <c r="B295" s="4" t="n">
        <v>14798</v>
      </c>
      <c r="C295" s="3" t="n">
        <v>944871</v>
      </c>
      <c r="D295" s="3" t="n">
        <v>6</v>
      </c>
      <c r="E295" s="5" t="n">
        <v>2022</v>
      </c>
      <c r="F295" s="6" t="n">
        <v>44973</v>
      </c>
      <c r="G295" s="6" t="n">
        <v>44562</v>
      </c>
      <c r="H295" s="3" t="n">
        <v>206</v>
      </c>
      <c r="I295" s="3" t="s">
        <v>22</v>
      </c>
      <c r="J295" s="3" t="n">
        <v>63.18</v>
      </c>
      <c r="K295" s="3" t="n">
        <v>63.18</v>
      </c>
      <c r="L295" s="3" t="n">
        <v>0</v>
      </c>
      <c r="M295" s="3" t="n">
        <v>0</v>
      </c>
      <c r="N295" s="3" t="n">
        <v>0</v>
      </c>
      <c r="O295" s="3" t="n">
        <v>63.18</v>
      </c>
      <c r="P295" s="3" t="e">
        <f aca="false">P294+O295</f>
        <v>#VALUE!</v>
      </c>
      <c r="Q295" s="3"/>
      <c r="R295" s="3"/>
      <c r="S295" s="3"/>
      <c r="T295" s="3"/>
      <c r="W295" s="7"/>
      <c r="X295" s="8" t="n">
        <f aca="false">COUNTIF(B$2:B$430, W295) &gt; 0</f>
        <v>0</v>
      </c>
    </row>
    <row r="296" customFormat="false" ht="12.75" hidden="false" customHeight="true" outlineLevel="0" collapsed="false">
      <c r="A296" s="3" t="n">
        <v>23918</v>
      </c>
      <c r="B296" s="4" t="n">
        <v>14806</v>
      </c>
      <c r="C296" s="3" t="n">
        <v>944879</v>
      </c>
      <c r="D296" s="3" t="n">
        <v>1</v>
      </c>
      <c r="E296" s="5" t="n">
        <v>2022</v>
      </c>
      <c r="F296" s="6" t="n">
        <v>44819</v>
      </c>
      <c r="G296" s="6" t="n">
        <v>44562</v>
      </c>
      <c r="H296" s="3" t="n">
        <v>206</v>
      </c>
      <c r="I296" s="3" t="s">
        <v>22</v>
      </c>
      <c r="J296" s="3" t="n">
        <v>49.7</v>
      </c>
      <c r="K296" s="3" t="n">
        <v>49.7</v>
      </c>
      <c r="L296" s="3" t="n">
        <v>0</v>
      </c>
      <c r="M296" s="3" t="n">
        <v>0</v>
      </c>
      <c r="N296" s="3" t="n">
        <v>0</v>
      </c>
      <c r="O296" s="3" t="n">
        <v>49.7</v>
      </c>
      <c r="P296" s="3" t="e">
        <f aca="false">P295+O296</f>
        <v>#VALUE!</v>
      </c>
      <c r="Q296" s="3"/>
      <c r="R296" s="3"/>
      <c r="S296" s="3"/>
      <c r="T296" s="3"/>
      <c r="W296" s="7"/>
      <c r="X296" s="8" t="n">
        <f aca="false">COUNTIF(B$2:B$430, W296) &gt; 0</f>
        <v>0</v>
      </c>
    </row>
    <row r="297" customFormat="false" ht="12.75" hidden="false" customHeight="true" outlineLevel="0" collapsed="false">
      <c r="A297" s="3" t="n">
        <v>23918</v>
      </c>
      <c r="B297" s="4" t="n">
        <v>14806</v>
      </c>
      <c r="C297" s="3" t="n">
        <v>944879</v>
      </c>
      <c r="D297" s="3" t="n">
        <v>2</v>
      </c>
      <c r="E297" s="5" t="n">
        <v>2022</v>
      </c>
      <c r="F297" s="6" t="n">
        <v>44849</v>
      </c>
      <c r="G297" s="6" t="n">
        <v>44562</v>
      </c>
      <c r="H297" s="3" t="n">
        <v>206</v>
      </c>
      <c r="I297" s="3" t="s">
        <v>22</v>
      </c>
      <c r="J297" s="3" t="n">
        <v>49.7</v>
      </c>
      <c r="K297" s="3" t="n">
        <v>49.7</v>
      </c>
      <c r="L297" s="3" t="n">
        <v>0</v>
      </c>
      <c r="M297" s="3" t="n">
        <v>0</v>
      </c>
      <c r="N297" s="3" t="n">
        <v>0</v>
      </c>
      <c r="O297" s="3" t="n">
        <v>49.7</v>
      </c>
      <c r="P297" s="3" t="e">
        <f aca="false">P296+O297</f>
        <v>#VALUE!</v>
      </c>
      <c r="Q297" s="3"/>
      <c r="R297" s="3"/>
      <c r="S297" s="3"/>
      <c r="T297" s="3"/>
      <c r="W297" s="7"/>
      <c r="X297" s="8" t="n">
        <f aca="false">COUNTIF(B$2:B$430, W297) &gt; 0</f>
        <v>0</v>
      </c>
    </row>
    <row r="298" customFormat="false" ht="12.75" hidden="false" customHeight="true" outlineLevel="0" collapsed="false">
      <c r="A298" s="3" t="n">
        <v>23918</v>
      </c>
      <c r="B298" s="4" t="n">
        <v>14806</v>
      </c>
      <c r="C298" s="3" t="n">
        <v>944879</v>
      </c>
      <c r="D298" s="3" t="n">
        <v>3</v>
      </c>
      <c r="E298" s="5" t="n">
        <v>2022</v>
      </c>
      <c r="F298" s="6" t="n">
        <v>44880</v>
      </c>
      <c r="G298" s="6" t="n">
        <v>44562</v>
      </c>
      <c r="H298" s="3" t="n">
        <v>206</v>
      </c>
      <c r="I298" s="3" t="s">
        <v>22</v>
      </c>
      <c r="J298" s="3" t="n">
        <v>49.7</v>
      </c>
      <c r="K298" s="3" t="n">
        <v>49.7</v>
      </c>
      <c r="L298" s="3" t="n">
        <v>0</v>
      </c>
      <c r="M298" s="3" t="n">
        <v>0</v>
      </c>
      <c r="N298" s="3" t="n">
        <v>0</v>
      </c>
      <c r="O298" s="3" t="n">
        <v>49.7</v>
      </c>
      <c r="P298" s="3" t="e">
        <f aca="false">P297+O298</f>
        <v>#VALUE!</v>
      </c>
      <c r="Q298" s="3"/>
      <c r="R298" s="3"/>
      <c r="S298" s="3"/>
      <c r="T298" s="3"/>
      <c r="W298" s="7"/>
      <c r="X298" s="8" t="n">
        <f aca="false">COUNTIF(B$2:B$430, W298) &gt; 0</f>
        <v>0</v>
      </c>
    </row>
    <row r="299" customFormat="false" ht="12.75" hidden="false" customHeight="true" outlineLevel="0" collapsed="false">
      <c r="A299" s="3" t="n">
        <v>23918</v>
      </c>
      <c r="B299" s="4" t="n">
        <v>14806</v>
      </c>
      <c r="C299" s="3" t="n">
        <v>944879</v>
      </c>
      <c r="D299" s="3" t="n">
        <v>4</v>
      </c>
      <c r="E299" s="5" t="n">
        <v>2022</v>
      </c>
      <c r="F299" s="6" t="n">
        <v>44910</v>
      </c>
      <c r="G299" s="6" t="n">
        <v>44562</v>
      </c>
      <c r="H299" s="3" t="n">
        <v>206</v>
      </c>
      <c r="I299" s="3" t="s">
        <v>22</v>
      </c>
      <c r="J299" s="3" t="n">
        <v>49.7</v>
      </c>
      <c r="K299" s="3" t="n">
        <v>49.7</v>
      </c>
      <c r="L299" s="3" t="n">
        <v>0</v>
      </c>
      <c r="M299" s="3" t="n">
        <v>0</v>
      </c>
      <c r="N299" s="3" t="n">
        <v>0</v>
      </c>
      <c r="O299" s="3" t="n">
        <v>49.7</v>
      </c>
      <c r="P299" s="3" t="e">
        <f aca="false">P298+O299</f>
        <v>#VALUE!</v>
      </c>
      <c r="Q299" s="3"/>
      <c r="R299" s="3"/>
      <c r="S299" s="3"/>
      <c r="T299" s="3"/>
      <c r="W299" s="7"/>
      <c r="X299" s="8" t="n">
        <f aca="false">COUNTIF(B$2:B$430, W299) &gt; 0</f>
        <v>0</v>
      </c>
    </row>
    <row r="300" customFormat="false" ht="12.75" hidden="false" customHeight="true" outlineLevel="0" collapsed="false">
      <c r="A300" s="3" t="n">
        <v>23918</v>
      </c>
      <c r="B300" s="4" t="n">
        <v>14806</v>
      </c>
      <c r="C300" s="3" t="n">
        <v>944879</v>
      </c>
      <c r="D300" s="3" t="n">
        <v>5</v>
      </c>
      <c r="E300" s="5" t="n">
        <v>2022</v>
      </c>
      <c r="F300" s="6" t="n">
        <v>44942</v>
      </c>
      <c r="G300" s="6" t="n">
        <v>44562</v>
      </c>
      <c r="H300" s="3" t="n">
        <v>206</v>
      </c>
      <c r="I300" s="3" t="s">
        <v>22</v>
      </c>
      <c r="J300" s="3" t="n">
        <v>49.7</v>
      </c>
      <c r="K300" s="3" t="n">
        <v>49.7</v>
      </c>
      <c r="L300" s="3" t="n">
        <v>0</v>
      </c>
      <c r="M300" s="3" t="n">
        <v>0</v>
      </c>
      <c r="N300" s="3" t="n">
        <v>0</v>
      </c>
      <c r="O300" s="3" t="n">
        <v>49.7</v>
      </c>
      <c r="P300" s="3" t="e">
        <f aca="false">P299+O300</f>
        <v>#VALUE!</v>
      </c>
      <c r="Q300" s="3"/>
      <c r="R300" s="3"/>
      <c r="S300" s="3"/>
      <c r="T300" s="3"/>
      <c r="W300" s="7"/>
      <c r="X300" s="8" t="n">
        <f aca="false">COUNTIF(B$2:B$430, W300) &gt; 0</f>
        <v>0</v>
      </c>
    </row>
    <row r="301" customFormat="false" ht="12.75" hidden="false" customHeight="true" outlineLevel="0" collapsed="false">
      <c r="A301" s="3" t="n">
        <v>23918</v>
      </c>
      <c r="B301" s="4" t="n">
        <v>14806</v>
      </c>
      <c r="C301" s="3" t="n">
        <v>944879</v>
      </c>
      <c r="D301" s="3" t="n">
        <v>6</v>
      </c>
      <c r="E301" s="5" t="n">
        <v>2022</v>
      </c>
      <c r="F301" s="6" t="n">
        <v>44973</v>
      </c>
      <c r="G301" s="6" t="n">
        <v>44562</v>
      </c>
      <c r="H301" s="3" t="n">
        <v>206</v>
      </c>
      <c r="I301" s="3" t="s">
        <v>22</v>
      </c>
      <c r="J301" s="3" t="n">
        <v>49.84</v>
      </c>
      <c r="K301" s="3" t="n">
        <v>49.84</v>
      </c>
      <c r="L301" s="3" t="n">
        <v>0</v>
      </c>
      <c r="M301" s="3" t="n">
        <v>0</v>
      </c>
      <c r="N301" s="3" t="n">
        <v>0</v>
      </c>
      <c r="O301" s="3" t="n">
        <v>49.84</v>
      </c>
      <c r="P301" s="3" t="e">
        <f aca="false">P300+O301</f>
        <v>#VALUE!</v>
      </c>
      <c r="Q301" s="3"/>
      <c r="R301" s="3"/>
      <c r="S301" s="3"/>
      <c r="T301" s="3"/>
      <c r="W301" s="7"/>
      <c r="X301" s="8" t="n">
        <f aca="false">COUNTIF(B$2:B$430, W301) &gt; 0</f>
        <v>0</v>
      </c>
    </row>
    <row r="302" customFormat="false" ht="12.75" hidden="false" customHeight="true" outlineLevel="0" collapsed="false">
      <c r="A302" s="3" t="n">
        <v>23918</v>
      </c>
      <c r="B302" s="4" t="n">
        <v>14811</v>
      </c>
      <c r="C302" s="3" t="n">
        <v>944883</v>
      </c>
      <c r="D302" s="3" t="n">
        <v>1</v>
      </c>
      <c r="E302" s="5" t="n">
        <v>2022</v>
      </c>
      <c r="F302" s="6" t="n">
        <v>44819</v>
      </c>
      <c r="G302" s="6" t="n">
        <v>44562</v>
      </c>
      <c r="H302" s="3" t="n">
        <v>206</v>
      </c>
      <c r="I302" s="3" t="s">
        <v>22</v>
      </c>
      <c r="J302" s="3" t="n">
        <v>49.7</v>
      </c>
      <c r="K302" s="3" t="n">
        <v>49.7</v>
      </c>
      <c r="L302" s="3" t="n">
        <v>0</v>
      </c>
      <c r="M302" s="3" t="n">
        <v>0</v>
      </c>
      <c r="N302" s="3" t="n">
        <v>0</v>
      </c>
      <c r="O302" s="3" t="n">
        <v>49.7</v>
      </c>
      <c r="P302" s="3" t="e">
        <f aca="false">P301+O302</f>
        <v>#VALUE!</v>
      </c>
      <c r="Q302" s="9" t="s">
        <v>28</v>
      </c>
      <c r="R302" s="9" t="n">
        <v>2015</v>
      </c>
      <c r="S302" s="9" t="n">
        <v>17</v>
      </c>
      <c r="T302" s="9" t="n">
        <v>4</v>
      </c>
      <c r="W302" s="8"/>
      <c r="X302" s="8" t="n">
        <f aca="false">COUNTIF(B$2:B$430, W302) &gt; 0</f>
        <v>0</v>
      </c>
    </row>
    <row r="303" customFormat="false" ht="12.75" hidden="false" customHeight="true" outlineLevel="0" collapsed="false">
      <c r="A303" s="3" t="n">
        <v>23918</v>
      </c>
      <c r="B303" s="4" t="n">
        <v>14811</v>
      </c>
      <c r="C303" s="3" t="n">
        <v>944883</v>
      </c>
      <c r="D303" s="3" t="n">
        <v>2</v>
      </c>
      <c r="E303" s="5" t="n">
        <v>2022</v>
      </c>
      <c r="F303" s="6" t="n">
        <v>44849</v>
      </c>
      <c r="G303" s="6" t="n">
        <v>44562</v>
      </c>
      <c r="H303" s="3" t="n">
        <v>206</v>
      </c>
      <c r="I303" s="3" t="s">
        <v>22</v>
      </c>
      <c r="J303" s="3" t="n">
        <v>49.7</v>
      </c>
      <c r="K303" s="3" t="n">
        <v>49.7</v>
      </c>
      <c r="L303" s="3" t="n">
        <v>0</v>
      </c>
      <c r="M303" s="3" t="n">
        <v>0</v>
      </c>
      <c r="N303" s="3" t="n">
        <v>0</v>
      </c>
      <c r="O303" s="3" t="n">
        <v>49.7</v>
      </c>
      <c r="P303" s="3" t="e">
        <f aca="false">P302+O303</f>
        <v>#VALUE!</v>
      </c>
      <c r="Q303" s="9" t="s">
        <v>28</v>
      </c>
      <c r="R303" s="9" t="n">
        <v>2015</v>
      </c>
      <c r="S303" s="9" t="n">
        <v>17</v>
      </c>
      <c r="T303" s="9" t="n">
        <v>4</v>
      </c>
      <c r="U303" s="10"/>
      <c r="W303" s="8"/>
      <c r="X303" s="8" t="n">
        <f aca="false">COUNTIF(B$2:B$430, W303) &gt; 0</f>
        <v>0</v>
      </c>
    </row>
    <row r="304" customFormat="false" ht="12.75" hidden="false" customHeight="true" outlineLevel="0" collapsed="false">
      <c r="A304" s="3" t="n">
        <v>23918</v>
      </c>
      <c r="B304" s="4" t="n">
        <v>14811</v>
      </c>
      <c r="C304" s="3" t="n">
        <v>944883</v>
      </c>
      <c r="D304" s="3" t="n">
        <v>3</v>
      </c>
      <c r="E304" s="5" t="n">
        <v>2022</v>
      </c>
      <c r="F304" s="6" t="n">
        <v>44880</v>
      </c>
      <c r="G304" s="6" t="n">
        <v>44562</v>
      </c>
      <c r="H304" s="3" t="n">
        <v>206</v>
      </c>
      <c r="I304" s="3" t="s">
        <v>22</v>
      </c>
      <c r="J304" s="3" t="n">
        <v>49.7</v>
      </c>
      <c r="K304" s="3" t="n">
        <v>49.7</v>
      </c>
      <c r="L304" s="3" t="n">
        <v>0</v>
      </c>
      <c r="M304" s="3" t="n">
        <v>0</v>
      </c>
      <c r="N304" s="3" t="n">
        <v>0</v>
      </c>
      <c r="O304" s="3" t="n">
        <v>49.7</v>
      </c>
      <c r="P304" s="3" t="e">
        <f aca="false">P303+O304</f>
        <v>#VALUE!</v>
      </c>
      <c r="Q304" s="9" t="s">
        <v>28</v>
      </c>
      <c r="R304" s="9" t="n">
        <v>2015</v>
      </c>
      <c r="S304" s="9" t="n">
        <v>17</v>
      </c>
      <c r="T304" s="9" t="n">
        <v>4</v>
      </c>
      <c r="U304" s="10"/>
      <c r="W304" s="8"/>
      <c r="X304" s="8" t="n">
        <f aca="false">COUNTIF(B$2:B$430, W304) &gt; 0</f>
        <v>0</v>
      </c>
    </row>
    <row r="305" customFormat="false" ht="12.75" hidden="false" customHeight="true" outlineLevel="0" collapsed="false">
      <c r="A305" s="3" t="n">
        <v>23918</v>
      </c>
      <c r="B305" s="4" t="n">
        <v>14811</v>
      </c>
      <c r="C305" s="3" t="n">
        <v>944883</v>
      </c>
      <c r="D305" s="3" t="n">
        <v>4</v>
      </c>
      <c r="E305" s="5" t="n">
        <v>2022</v>
      </c>
      <c r="F305" s="6" t="n">
        <v>44910</v>
      </c>
      <c r="G305" s="6" t="n">
        <v>44562</v>
      </c>
      <c r="H305" s="3" t="n">
        <v>206</v>
      </c>
      <c r="I305" s="3" t="s">
        <v>22</v>
      </c>
      <c r="J305" s="3" t="n">
        <v>49.7</v>
      </c>
      <c r="K305" s="3" t="n">
        <v>49.7</v>
      </c>
      <c r="L305" s="3" t="n">
        <v>0</v>
      </c>
      <c r="M305" s="3" t="n">
        <v>0</v>
      </c>
      <c r="N305" s="3" t="n">
        <v>0</v>
      </c>
      <c r="O305" s="3" t="n">
        <v>49.7</v>
      </c>
      <c r="P305" s="3" t="e">
        <f aca="false">P304+O305</f>
        <v>#VALUE!</v>
      </c>
      <c r="Q305" s="9" t="s">
        <v>28</v>
      </c>
      <c r="R305" s="9" t="n">
        <v>2015</v>
      </c>
      <c r="S305" s="9" t="n">
        <v>17</v>
      </c>
      <c r="T305" s="9" t="n">
        <v>4</v>
      </c>
      <c r="U305" s="10"/>
      <c r="W305" s="8"/>
      <c r="X305" s="8" t="n">
        <f aca="false">COUNTIF(B$2:B$430, W305) &gt; 0</f>
        <v>0</v>
      </c>
    </row>
    <row r="306" customFormat="false" ht="12.75" hidden="false" customHeight="true" outlineLevel="0" collapsed="false">
      <c r="A306" s="3" t="n">
        <v>23918</v>
      </c>
      <c r="B306" s="4" t="n">
        <v>14811</v>
      </c>
      <c r="C306" s="3" t="n">
        <v>944883</v>
      </c>
      <c r="D306" s="3" t="n">
        <v>5</v>
      </c>
      <c r="E306" s="5" t="n">
        <v>2022</v>
      </c>
      <c r="F306" s="6" t="n">
        <v>44942</v>
      </c>
      <c r="G306" s="6" t="n">
        <v>44562</v>
      </c>
      <c r="H306" s="3" t="n">
        <v>206</v>
      </c>
      <c r="I306" s="3" t="s">
        <v>22</v>
      </c>
      <c r="J306" s="3" t="n">
        <v>49.7</v>
      </c>
      <c r="K306" s="3" t="n">
        <v>49.7</v>
      </c>
      <c r="L306" s="3" t="n">
        <v>0</v>
      </c>
      <c r="M306" s="3" t="n">
        <v>0</v>
      </c>
      <c r="N306" s="3" t="n">
        <v>0</v>
      </c>
      <c r="O306" s="3" t="n">
        <v>49.7</v>
      </c>
      <c r="P306" s="3" t="e">
        <f aca="false">P305+O306</f>
        <v>#VALUE!</v>
      </c>
      <c r="Q306" s="9" t="s">
        <v>28</v>
      </c>
      <c r="R306" s="9" t="n">
        <v>2015</v>
      </c>
      <c r="S306" s="9" t="n">
        <v>17</v>
      </c>
      <c r="T306" s="9" t="n">
        <v>4</v>
      </c>
      <c r="U306" s="10"/>
      <c r="W306" s="8"/>
      <c r="X306" s="8" t="n">
        <f aca="false">COUNTIF(B$2:B$430, W306) &gt; 0</f>
        <v>0</v>
      </c>
    </row>
    <row r="307" customFormat="false" ht="12.75" hidden="false" customHeight="true" outlineLevel="0" collapsed="false">
      <c r="A307" s="3" t="n">
        <v>23918</v>
      </c>
      <c r="B307" s="4" t="n">
        <v>14811</v>
      </c>
      <c r="C307" s="3" t="n">
        <v>944883</v>
      </c>
      <c r="D307" s="3" t="n">
        <v>6</v>
      </c>
      <c r="E307" s="5" t="n">
        <v>2022</v>
      </c>
      <c r="F307" s="6" t="n">
        <v>44973</v>
      </c>
      <c r="G307" s="6" t="n">
        <v>44562</v>
      </c>
      <c r="H307" s="3" t="n">
        <v>206</v>
      </c>
      <c r="I307" s="3" t="s">
        <v>22</v>
      </c>
      <c r="J307" s="3" t="n">
        <v>49.84</v>
      </c>
      <c r="K307" s="3" t="n">
        <v>49.84</v>
      </c>
      <c r="L307" s="3" t="n">
        <v>0</v>
      </c>
      <c r="M307" s="3" t="n">
        <v>0</v>
      </c>
      <c r="N307" s="3" t="n">
        <v>0</v>
      </c>
      <c r="O307" s="3" t="n">
        <v>49.84</v>
      </c>
      <c r="P307" s="3" t="e">
        <f aca="false">P306+O307</f>
        <v>#VALUE!</v>
      </c>
      <c r="Q307" s="9" t="s">
        <v>28</v>
      </c>
      <c r="R307" s="9" t="n">
        <v>2015</v>
      </c>
      <c r="S307" s="9" t="n">
        <v>17</v>
      </c>
      <c r="T307" s="9" t="n">
        <v>4</v>
      </c>
      <c r="U307" s="10"/>
      <c r="W307" s="8"/>
      <c r="X307" s="8" t="n">
        <f aca="false">COUNTIF(B$2:B$430, W307) &gt; 0</f>
        <v>0</v>
      </c>
    </row>
    <row r="308" customFormat="false" ht="12.75" hidden="false" customHeight="true" outlineLevel="0" collapsed="false">
      <c r="A308" s="3" t="n">
        <v>23918</v>
      </c>
      <c r="B308" s="4" t="n">
        <v>14814</v>
      </c>
      <c r="C308" s="3" t="n">
        <v>944886</v>
      </c>
      <c r="D308" s="3" t="n">
        <v>1</v>
      </c>
      <c r="E308" s="5" t="n">
        <v>2022</v>
      </c>
      <c r="F308" s="6" t="n">
        <v>44819</v>
      </c>
      <c r="G308" s="6" t="n">
        <v>44562</v>
      </c>
      <c r="H308" s="3" t="n">
        <v>206</v>
      </c>
      <c r="I308" s="3" t="s">
        <v>22</v>
      </c>
      <c r="J308" s="3" t="n">
        <v>62.13</v>
      </c>
      <c r="K308" s="3" t="n">
        <v>62.13</v>
      </c>
      <c r="L308" s="3" t="n">
        <v>0</v>
      </c>
      <c r="M308" s="3" t="n">
        <v>0</v>
      </c>
      <c r="N308" s="3" t="n">
        <v>0</v>
      </c>
      <c r="O308" s="3" t="n">
        <v>62.13</v>
      </c>
      <c r="P308" s="3" t="e">
        <f aca="false">P307+O308</f>
        <v>#VALUE!</v>
      </c>
      <c r="Q308" s="3"/>
      <c r="R308" s="3"/>
      <c r="S308" s="3"/>
      <c r="T308" s="3"/>
      <c r="W308" s="7"/>
      <c r="X308" s="8" t="n">
        <f aca="false">COUNTIF(B$2:B$430, W308) &gt; 0</f>
        <v>0</v>
      </c>
    </row>
    <row r="309" customFormat="false" ht="12.75" hidden="false" customHeight="true" outlineLevel="0" collapsed="false">
      <c r="A309" s="3" t="n">
        <v>23918</v>
      </c>
      <c r="B309" s="4" t="n">
        <v>14814</v>
      </c>
      <c r="C309" s="3" t="n">
        <v>944886</v>
      </c>
      <c r="D309" s="3" t="n">
        <v>2</v>
      </c>
      <c r="E309" s="5" t="n">
        <v>2022</v>
      </c>
      <c r="F309" s="6" t="n">
        <v>44849</v>
      </c>
      <c r="G309" s="6" t="n">
        <v>44562</v>
      </c>
      <c r="H309" s="3" t="n">
        <v>206</v>
      </c>
      <c r="I309" s="3" t="s">
        <v>22</v>
      </c>
      <c r="J309" s="3" t="n">
        <v>62.13</v>
      </c>
      <c r="K309" s="3" t="n">
        <v>62.13</v>
      </c>
      <c r="L309" s="3" t="n">
        <v>0</v>
      </c>
      <c r="M309" s="3" t="n">
        <v>0</v>
      </c>
      <c r="N309" s="3" t="n">
        <v>0</v>
      </c>
      <c r="O309" s="3" t="n">
        <v>62.13</v>
      </c>
      <c r="P309" s="3" t="e">
        <f aca="false">P308+O309</f>
        <v>#VALUE!</v>
      </c>
      <c r="Q309" s="3"/>
      <c r="R309" s="3"/>
      <c r="S309" s="3"/>
      <c r="T309" s="3"/>
      <c r="W309" s="7"/>
      <c r="X309" s="8" t="n">
        <f aca="false">COUNTIF(B$2:B$430, W309) &gt; 0</f>
        <v>0</v>
      </c>
    </row>
    <row r="310" customFormat="false" ht="12.75" hidden="false" customHeight="true" outlineLevel="0" collapsed="false">
      <c r="A310" s="3" t="n">
        <v>23918</v>
      </c>
      <c r="B310" s="4" t="n">
        <v>14814</v>
      </c>
      <c r="C310" s="3" t="n">
        <v>944886</v>
      </c>
      <c r="D310" s="3" t="n">
        <v>3</v>
      </c>
      <c r="E310" s="5" t="n">
        <v>2022</v>
      </c>
      <c r="F310" s="6" t="n">
        <v>44880</v>
      </c>
      <c r="G310" s="6" t="n">
        <v>44562</v>
      </c>
      <c r="H310" s="3" t="n">
        <v>206</v>
      </c>
      <c r="I310" s="3" t="s">
        <v>22</v>
      </c>
      <c r="J310" s="3" t="n">
        <v>62.13</v>
      </c>
      <c r="K310" s="3" t="n">
        <v>62.13</v>
      </c>
      <c r="L310" s="3" t="n">
        <v>0</v>
      </c>
      <c r="M310" s="3" t="n">
        <v>0</v>
      </c>
      <c r="N310" s="3" t="n">
        <v>0</v>
      </c>
      <c r="O310" s="3" t="n">
        <v>62.13</v>
      </c>
      <c r="P310" s="3" t="e">
        <f aca="false">P309+O310</f>
        <v>#VALUE!</v>
      </c>
      <c r="Q310" s="3"/>
      <c r="R310" s="3"/>
      <c r="S310" s="3"/>
      <c r="T310" s="3"/>
      <c r="W310" s="7"/>
      <c r="X310" s="8" t="n">
        <f aca="false">COUNTIF(B$2:B$430, W310) &gt; 0</f>
        <v>0</v>
      </c>
    </row>
    <row r="311" customFormat="false" ht="12.75" hidden="false" customHeight="true" outlineLevel="0" collapsed="false">
      <c r="A311" s="3" t="n">
        <v>23918</v>
      </c>
      <c r="B311" s="4" t="n">
        <v>14814</v>
      </c>
      <c r="C311" s="3" t="n">
        <v>944886</v>
      </c>
      <c r="D311" s="3" t="n">
        <v>4</v>
      </c>
      <c r="E311" s="5" t="n">
        <v>2022</v>
      </c>
      <c r="F311" s="6" t="n">
        <v>44910</v>
      </c>
      <c r="G311" s="6" t="n">
        <v>44562</v>
      </c>
      <c r="H311" s="3" t="n">
        <v>206</v>
      </c>
      <c r="I311" s="3" t="s">
        <v>22</v>
      </c>
      <c r="J311" s="3" t="n">
        <v>62.13</v>
      </c>
      <c r="K311" s="3" t="n">
        <v>62.13</v>
      </c>
      <c r="L311" s="3" t="n">
        <v>0</v>
      </c>
      <c r="M311" s="3" t="n">
        <v>0</v>
      </c>
      <c r="N311" s="3" t="n">
        <v>0</v>
      </c>
      <c r="O311" s="3" t="n">
        <v>62.13</v>
      </c>
      <c r="P311" s="3" t="e">
        <f aca="false">P310+O311</f>
        <v>#VALUE!</v>
      </c>
      <c r="Q311" s="3"/>
      <c r="R311" s="3"/>
      <c r="S311" s="3"/>
      <c r="T311" s="3"/>
      <c r="W311" s="7"/>
      <c r="X311" s="8" t="n">
        <f aca="false">COUNTIF(B$2:B$430, W311) &gt; 0</f>
        <v>0</v>
      </c>
    </row>
    <row r="312" customFormat="false" ht="12.75" hidden="false" customHeight="true" outlineLevel="0" collapsed="false">
      <c r="A312" s="3" t="n">
        <v>23918</v>
      </c>
      <c r="B312" s="4" t="n">
        <v>14814</v>
      </c>
      <c r="C312" s="3" t="n">
        <v>944886</v>
      </c>
      <c r="D312" s="3" t="n">
        <v>5</v>
      </c>
      <c r="E312" s="5" t="n">
        <v>2022</v>
      </c>
      <c r="F312" s="6" t="n">
        <v>44942</v>
      </c>
      <c r="G312" s="6" t="n">
        <v>44562</v>
      </c>
      <c r="H312" s="3" t="n">
        <v>206</v>
      </c>
      <c r="I312" s="3" t="s">
        <v>22</v>
      </c>
      <c r="J312" s="3" t="n">
        <v>62.13</v>
      </c>
      <c r="K312" s="3" t="n">
        <v>62.13</v>
      </c>
      <c r="L312" s="3" t="n">
        <v>0</v>
      </c>
      <c r="M312" s="3" t="n">
        <v>0</v>
      </c>
      <c r="N312" s="3" t="n">
        <v>0</v>
      </c>
      <c r="O312" s="3" t="n">
        <v>62.13</v>
      </c>
      <c r="P312" s="3" t="e">
        <f aca="false">P311+O312</f>
        <v>#VALUE!</v>
      </c>
      <c r="Q312" s="3"/>
      <c r="R312" s="3"/>
      <c r="S312" s="3"/>
      <c r="T312" s="3"/>
      <c r="W312" s="7"/>
      <c r="X312" s="8" t="n">
        <f aca="false">COUNTIF(B$2:B$430, W312) &gt; 0</f>
        <v>0</v>
      </c>
    </row>
    <row r="313" customFormat="false" ht="12.75" hidden="false" customHeight="true" outlineLevel="0" collapsed="false">
      <c r="A313" s="3" t="n">
        <v>23918</v>
      </c>
      <c r="B313" s="4" t="n">
        <v>14814</v>
      </c>
      <c r="C313" s="3" t="n">
        <v>944886</v>
      </c>
      <c r="D313" s="3" t="n">
        <v>6</v>
      </c>
      <c r="E313" s="5" t="n">
        <v>2022</v>
      </c>
      <c r="F313" s="6" t="n">
        <v>44973</v>
      </c>
      <c r="G313" s="6" t="n">
        <v>44562</v>
      </c>
      <c r="H313" s="3" t="n">
        <v>206</v>
      </c>
      <c r="I313" s="3" t="s">
        <v>22</v>
      </c>
      <c r="J313" s="3" t="n">
        <v>62.28</v>
      </c>
      <c r="K313" s="3" t="n">
        <v>62.28</v>
      </c>
      <c r="L313" s="3" t="n">
        <v>0</v>
      </c>
      <c r="M313" s="3" t="n">
        <v>0</v>
      </c>
      <c r="N313" s="3" t="n">
        <v>0</v>
      </c>
      <c r="O313" s="3" t="n">
        <v>62.28</v>
      </c>
      <c r="P313" s="3" t="e">
        <f aca="false">P312+O313</f>
        <v>#VALUE!</v>
      </c>
      <c r="Q313" s="3"/>
      <c r="R313" s="3"/>
      <c r="S313" s="3"/>
      <c r="T313" s="3"/>
      <c r="W313" s="7"/>
      <c r="X313" s="8" t="n">
        <f aca="false">COUNTIF(B$2:B$430, W313) &gt; 0</f>
        <v>0</v>
      </c>
    </row>
    <row r="314" customFormat="false" ht="12.75" hidden="false" customHeight="true" outlineLevel="0" collapsed="false">
      <c r="A314" s="3" t="n">
        <v>23918</v>
      </c>
      <c r="B314" s="4" t="n">
        <v>14820</v>
      </c>
      <c r="C314" s="3" t="n">
        <v>944888</v>
      </c>
      <c r="D314" s="3" t="n">
        <v>1</v>
      </c>
      <c r="E314" s="5" t="n">
        <v>2022</v>
      </c>
      <c r="F314" s="6" t="n">
        <v>44819</v>
      </c>
      <c r="G314" s="6" t="n">
        <v>44562</v>
      </c>
      <c r="H314" s="3" t="n">
        <v>206</v>
      </c>
      <c r="I314" s="3" t="s">
        <v>22</v>
      </c>
      <c r="J314" s="3" t="n">
        <v>62.13</v>
      </c>
      <c r="K314" s="3" t="n">
        <v>62.13</v>
      </c>
      <c r="L314" s="3" t="n">
        <v>0</v>
      </c>
      <c r="M314" s="3" t="n">
        <v>0</v>
      </c>
      <c r="N314" s="3" t="n">
        <v>0</v>
      </c>
      <c r="O314" s="3" t="n">
        <v>62.13</v>
      </c>
      <c r="P314" s="3" t="e">
        <f aca="false">P313+O314</f>
        <v>#VALUE!</v>
      </c>
      <c r="Q314" s="3"/>
      <c r="R314" s="3"/>
      <c r="S314" s="3"/>
      <c r="T314" s="3"/>
      <c r="W314" s="7"/>
      <c r="X314" s="8" t="n">
        <f aca="false">COUNTIF(B$2:B$430, W314) &gt; 0</f>
        <v>0</v>
      </c>
    </row>
    <row r="315" customFormat="false" ht="12.75" hidden="false" customHeight="true" outlineLevel="0" collapsed="false">
      <c r="A315" s="3" t="n">
        <v>23918</v>
      </c>
      <c r="B315" s="4" t="n">
        <v>14820</v>
      </c>
      <c r="C315" s="3" t="n">
        <v>944888</v>
      </c>
      <c r="D315" s="3" t="n">
        <v>2</v>
      </c>
      <c r="E315" s="5" t="n">
        <v>2022</v>
      </c>
      <c r="F315" s="6" t="n">
        <v>44849</v>
      </c>
      <c r="G315" s="6" t="n">
        <v>44562</v>
      </c>
      <c r="H315" s="3" t="n">
        <v>206</v>
      </c>
      <c r="I315" s="3" t="s">
        <v>22</v>
      </c>
      <c r="J315" s="3" t="n">
        <v>62.13</v>
      </c>
      <c r="K315" s="3" t="n">
        <v>62.13</v>
      </c>
      <c r="L315" s="3" t="n">
        <v>0</v>
      </c>
      <c r="M315" s="3" t="n">
        <v>0</v>
      </c>
      <c r="N315" s="3" t="n">
        <v>0</v>
      </c>
      <c r="O315" s="3" t="n">
        <v>62.13</v>
      </c>
      <c r="P315" s="3" t="e">
        <f aca="false">P314+O315</f>
        <v>#VALUE!</v>
      </c>
      <c r="Q315" s="3"/>
      <c r="R315" s="3"/>
      <c r="S315" s="3"/>
      <c r="T315" s="3"/>
      <c r="W315" s="7"/>
      <c r="X315" s="8" t="n">
        <f aca="false">COUNTIF(B$2:B$430, W315) &gt; 0</f>
        <v>0</v>
      </c>
    </row>
    <row r="316" customFormat="false" ht="12.75" hidden="false" customHeight="true" outlineLevel="0" collapsed="false">
      <c r="A316" s="3" t="n">
        <v>23918</v>
      </c>
      <c r="B316" s="4" t="n">
        <v>14820</v>
      </c>
      <c r="C316" s="3" t="n">
        <v>944888</v>
      </c>
      <c r="D316" s="3" t="n">
        <v>3</v>
      </c>
      <c r="E316" s="5" t="n">
        <v>2022</v>
      </c>
      <c r="F316" s="6" t="n">
        <v>44880</v>
      </c>
      <c r="G316" s="6" t="n">
        <v>44562</v>
      </c>
      <c r="H316" s="3" t="n">
        <v>206</v>
      </c>
      <c r="I316" s="3" t="s">
        <v>22</v>
      </c>
      <c r="J316" s="3" t="n">
        <v>62.13</v>
      </c>
      <c r="K316" s="3" t="n">
        <v>62.13</v>
      </c>
      <c r="L316" s="3" t="n">
        <v>0</v>
      </c>
      <c r="M316" s="3" t="n">
        <v>0</v>
      </c>
      <c r="N316" s="3" t="n">
        <v>0</v>
      </c>
      <c r="O316" s="3" t="n">
        <v>62.13</v>
      </c>
      <c r="P316" s="3" t="e">
        <f aca="false">P315+O316</f>
        <v>#VALUE!</v>
      </c>
      <c r="Q316" s="3"/>
      <c r="R316" s="3"/>
      <c r="S316" s="3"/>
      <c r="T316" s="3"/>
      <c r="W316" s="7"/>
      <c r="X316" s="8" t="n">
        <f aca="false">COUNTIF(B$2:B$430, W316) &gt; 0</f>
        <v>0</v>
      </c>
    </row>
    <row r="317" customFormat="false" ht="12.75" hidden="false" customHeight="true" outlineLevel="0" collapsed="false">
      <c r="A317" s="3" t="n">
        <v>23918</v>
      </c>
      <c r="B317" s="4" t="n">
        <v>14820</v>
      </c>
      <c r="C317" s="3" t="n">
        <v>944888</v>
      </c>
      <c r="D317" s="3" t="n">
        <v>4</v>
      </c>
      <c r="E317" s="5" t="n">
        <v>2022</v>
      </c>
      <c r="F317" s="6" t="n">
        <v>44910</v>
      </c>
      <c r="G317" s="6" t="n">
        <v>44562</v>
      </c>
      <c r="H317" s="3" t="n">
        <v>206</v>
      </c>
      <c r="I317" s="3" t="s">
        <v>22</v>
      </c>
      <c r="J317" s="3" t="n">
        <v>62.13</v>
      </c>
      <c r="K317" s="3" t="n">
        <v>62.13</v>
      </c>
      <c r="L317" s="3" t="n">
        <v>0</v>
      </c>
      <c r="M317" s="3" t="n">
        <v>0</v>
      </c>
      <c r="N317" s="3" t="n">
        <v>0</v>
      </c>
      <c r="O317" s="3" t="n">
        <v>62.13</v>
      </c>
      <c r="P317" s="3" t="e">
        <f aca="false">P316+O317</f>
        <v>#VALUE!</v>
      </c>
      <c r="Q317" s="3"/>
      <c r="R317" s="3"/>
      <c r="S317" s="3"/>
      <c r="T317" s="3"/>
      <c r="W317" s="7"/>
      <c r="X317" s="8" t="n">
        <f aca="false">COUNTIF(B$2:B$430, W317) &gt; 0</f>
        <v>0</v>
      </c>
    </row>
    <row r="318" customFormat="false" ht="12.75" hidden="false" customHeight="true" outlineLevel="0" collapsed="false">
      <c r="A318" s="3" t="n">
        <v>23918</v>
      </c>
      <c r="B318" s="4" t="n">
        <v>14820</v>
      </c>
      <c r="C318" s="3" t="n">
        <v>944888</v>
      </c>
      <c r="D318" s="3" t="n">
        <v>5</v>
      </c>
      <c r="E318" s="5" t="n">
        <v>2022</v>
      </c>
      <c r="F318" s="6" t="n">
        <v>44942</v>
      </c>
      <c r="G318" s="6" t="n">
        <v>44562</v>
      </c>
      <c r="H318" s="3" t="n">
        <v>206</v>
      </c>
      <c r="I318" s="3" t="s">
        <v>22</v>
      </c>
      <c r="J318" s="3" t="n">
        <v>62.13</v>
      </c>
      <c r="K318" s="3" t="n">
        <v>62.13</v>
      </c>
      <c r="L318" s="3" t="n">
        <v>0</v>
      </c>
      <c r="M318" s="3" t="n">
        <v>0</v>
      </c>
      <c r="N318" s="3" t="n">
        <v>0</v>
      </c>
      <c r="O318" s="3" t="n">
        <v>62.13</v>
      </c>
      <c r="P318" s="3" t="e">
        <f aca="false">P317+O318</f>
        <v>#VALUE!</v>
      </c>
      <c r="Q318" s="3"/>
      <c r="R318" s="3"/>
      <c r="S318" s="3"/>
      <c r="T318" s="3"/>
      <c r="W318" s="7"/>
      <c r="X318" s="8" t="n">
        <f aca="false">COUNTIF(B$2:B$430, W318) &gt; 0</f>
        <v>0</v>
      </c>
    </row>
    <row r="319" customFormat="false" ht="12.75" hidden="false" customHeight="true" outlineLevel="0" collapsed="false">
      <c r="A319" s="3" t="n">
        <v>23918</v>
      </c>
      <c r="B319" s="4" t="n">
        <v>14820</v>
      </c>
      <c r="C319" s="3" t="n">
        <v>944888</v>
      </c>
      <c r="D319" s="3" t="n">
        <v>6</v>
      </c>
      <c r="E319" s="5" t="n">
        <v>2022</v>
      </c>
      <c r="F319" s="6" t="n">
        <v>44973</v>
      </c>
      <c r="G319" s="6" t="n">
        <v>44562</v>
      </c>
      <c r="H319" s="3" t="n">
        <v>206</v>
      </c>
      <c r="I319" s="3" t="s">
        <v>22</v>
      </c>
      <c r="J319" s="3" t="n">
        <v>62.28</v>
      </c>
      <c r="K319" s="3" t="n">
        <v>62.28</v>
      </c>
      <c r="L319" s="3" t="n">
        <v>0</v>
      </c>
      <c r="M319" s="3" t="n">
        <v>0</v>
      </c>
      <c r="N319" s="3" t="n">
        <v>0</v>
      </c>
      <c r="O319" s="3" t="n">
        <v>62.28</v>
      </c>
      <c r="P319" s="3" t="e">
        <f aca="false">P318+O319</f>
        <v>#VALUE!</v>
      </c>
      <c r="Q319" s="3"/>
      <c r="R319" s="3"/>
      <c r="S319" s="3"/>
      <c r="T319" s="3"/>
      <c r="W319" s="7"/>
      <c r="X319" s="8" t="n">
        <f aca="false">COUNTIF(B$2:B$430, W319) &gt; 0</f>
        <v>0</v>
      </c>
    </row>
    <row r="320" customFormat="false" ht="12.75" hidden="false" customHeight="true" outlineLevel="0" collapsed="false">
      <c r="A320" s="3" t="n">
        <v>23918</v>
      </c>
      <c r="B320" s="4" t="n">
        <v>14821</v>
      </c>
      <c r="C320" s="3" t="n">
        <v>944889</v>
      </c>
      <c r="D320" s="3" t="n">
        <v>1</v>
      </c>
      <c r="E320" s="5" t="n">
        <v>2022</v>
      </c>
      <c r="F320" s="6" t="n">
        <v>44819</v>
      </c>
      <c r="G320" s="6" t="n">
        <v>44562</v>
      </c>
      <c r="H320" s="3" t="n">
        <v>206</v>
      </c>
      <c r="I320" s="3" t="s">
        <v>22</v>
      </c>
      <c r="J320" s="3" t="n">
        <v>62.13</v>
      </c>
      <c r="K320" s="3" t="n">
        <v>62.13</v>
      </c>
      <c r="L320" s="3" t="n">
        <v>0</v>
      </c>
      <c r="M320" s="3" t="n">
        <v>0</v>
      </c>
      <c r="N320" s="3" t="n">
        <v>0</v>
      </c>
      <c r="O320" s="3" t="n">
        <v>62.13</v>
      </c>
      <c r="P320" s="3" t="e">
        <f aca="false">P319+O320</f>
        <v>#VALUE!</v>
      </c>
      <c r="Q320" s="3"/>
      <c r="R320" s="3"/>
      <c r="S320" s="3"/>
      <c r="T320" s="3"/>
      <c r="W320" s="7"/>
      <c r="X320" s="8" t="n">
        <f aca="false">COUNTIF(B$2:B$430, W320) &gt; 0</f>
        <v>0</v>
      </c>
    </row>
    <row r="321" customFormat="false" ht="12.75" hidden="false" customHeight="true" outlineLevel="0" collapsed="false">
      <c r="A321" s="3" t="n">
        <v>23918</v>
      </c>
      <c r="B321" s="4" t="n">
        <v>14821</v>
      </c>
      <c r="C321" s="3" t="n">
        <v>944889</v>
      </c>
      <c r="D321" s="3" t="n">
        <v>2</v>
      </c>
      <c r="E321" s="5" t="n">
        <v>2022</v>
      </c>
      <c r="F321" s="6" t="n">
        <v>44849</v>
      </c>
      <c r="G321" s="6" t="n">
        <v>44562</v>
      </c>
      <c r="H321" s="3" t="n">
        <v>206</v>
      </c>
      <c r="I321" s="3" t="s">
        <v>22</v>
      </c>
      <c r="J321" s="3" t="n">
        <v>62.13</v>
      </c>
      <c r="K321" s="3" t="n">
        <v>62.13</v>
      </c>
      <c r="L321" s="3" t="n">
        <v>0</v>
      </c>
      <c r="M321" s="3" t="n">
        <v>0</v>
      </c>
      <c r="N321" s="3" t="n">
        <v>0</v>
      </c>
      <c r="O321" s="3" t="n">
        <v>62.13</v>
      </c>
      <c r="P321" s="3" t="e">
        <f aca="false">P320+O321</f>
        <v>#VALUE!</v>
      </c>
      <c r="Q321" s="3"/>
      <c r="R321" s="3"/>
      <c r="S321" s="3"/>
      <c r="T321" s="3"/>
      <c r="W321" s="7"/>
      <c r="X321" s="8" t="n">
        <f aca="false">COUNTIF(B$2:B$430, W321) &gt; 0</f>
        <v>0</v>
      </c>
    </row>
    <row r="322" customFormat="false" ht="12.75" hidden="false" customHeight="true" outlineLevel="0" collapsed="false">
      <c r="A322" s="3" t="n">
        <v>23918</v>
      </c>
      <c r="B322" s="4" t="n">
        <v>14821</v>
      </c>
      <c r="C322" s="3" t="n">
        <v>944889</v>
      </c>
      <c r="D322" s="3" t="n">
        <v>3</v>
      </c>
      <c r="E322" s="5" t="n">
        <v>2022</v>
      </c>
      <c r="F322" s="6" t="n">
        <v>44880</v>
      </c>
      <c r="G322" s="6" t="n">
        <v>44562</v>
      </c>
      <c r="H322" s="3" t="n">
        <v>206</v>
      </c>
      <c r="I322" s="3" t="s">
        <v>22</v>
      </c>
      <c r="J322" s="3" t="n">
        <v>62.13</v>
      </c>
      <c r="K322" s="3" t="n">
        <v>62.13</v>
      </c>
      <c r="L322" s="3" t="n">
        <v>0</v>
      </c>
      <c r="M322" s="3" t="n">
        <v>0</v>
      </c>
      <c r="N322" s="3" t="n">
        <v>0</v>
      </c>
      <c r="O322" s="3" t="n">
        <v>62.13</v>
      </c>
      <c r="P322" s="3" t="e">
        <f aca="false">P321+O322</f>
        <v>#VALUE!</v>
      </c>
      <c r="Q322" s="3"/>
      <c r="R322" s="3"/>
      <c r="S322" s="3"/>
      <c r="T322" s="3"/>
      <c r="W322" s="7"/>
      <c r="X322" s="8" t="n">
        <f aca="false">COUNTIF(B$2:B$430, W322) &gt; 0</f>
        <v>0</v>
      </c>
    </row>
    <row r="323" customFormat="false" ht="12.75" hidden="false" customHeight="true" outlineLevel="0" collapsed="false">
      <c r="A323" s="3" t="n">
        <v>23918</v>
      </c>
      <c r="B323" s="4" t="n">
        <v>14821</v>
      </c>
      <c r="C323" s="3" t="n">
        <v>944889</v>
      </c>
      <c r="D323" s="3" t="n">
        <v>4</v>
      </c>
      <c r="E323" s="5" t="n">
        <v>2022</v>
      </c>
      <c r="F323" s="6" t="n">
        <v>44910</v>
      </c>
      <c r="G323" s="6" t="n">
        <v>44562</v>
      </c>
      <c r="H323" s="3" t="n">
        <v>206</v>
      </c>
      <c r="I323" s="3" t="s">
        <v>22</v>
      </c>
      <c r="J323" s="3" t="n">
        <v>62.13</v>
      </c>
      <c r="K323" s="3" t="n">
        <v>62.13</v>
      </c>
      <c r="L323" s="3" t="n">
        <v>0</v>
      </c>
      <c r="M323" s="3" t="n">
        <v>0</v>
      </c>
      <c r="N323" s="3" t="n">
        <v>0</v>
      </c>
      <c r="O323" s="3" t="n">
        <v>62.13</v>
      </c>
      <c r="P323" s="3" t="e">
        <f aca="false">P322+O323</f>
        <v>#VALUE!</v>
      </c>
      <c r="Q323" s="3"/>
      <c r="R323" s="3"/>
      <c r="S323" s="3"/>
      <c r="T323" s="3"/>
      <c r="W323" s="7"/>
      <c r="X323" s="8" t="n">
        <f aca="false">COUNTIF(B$2:B$430, W323) &gt; 0</f>
        <v>0</v>
      </c>
    </row>
    <row r="324" customFormat="false" ht="12.75" hidden="false" customHeight="true" outlineLevel="0" collapsed="false">
      <c r="A324" s="3" t="n">
        <v>23918</v>
      </c>
      <c r="B324" s="4" t="n">
        <v>14821</v>
      </c>
      <c r="C324" s="3" t="n">
        <v>944889</v>
      </c>
      <c r="D324" s="3" t="n">
        <v>5</v>
      </c>
      <c r="E324" s="5" t="n">
        <v>2022</v>
      </c>
      <c r="F324" s="6" t="n">
        <v>44942</v>
      </c>
      <c r="G324" s="6" t="n">
        <v>44562</v>
      </c>
      <c r="H324" s="3" t="n">
        <v>206</v>
      </c>
      <c r="I324" s="3" t="s">
        <v>22</v>
      </c>
      <c r="J324" s="3" t="n">
        <v>62.13</v>
      </c>
      <c r="K324" s="3" t="n">
        <v>62.13</v>
      </c>
      <c r="L324" s="3" t="n">
        <v>0</v>
      </c>
      <c r="M324" s="3" t="n">
        <v>0</v>
      </c>
      <c r="N324" s="3" t="n">
        <v>0</v>
      </c>
      <c r="O324" s="3" t="n">
        <v>62.13</v>
      </c>
      <c r="P324" s="3" t="e">
        <f aca="false">P323+O324</f>
        <v>#VALUE!</v>
      </c>
      <c r="Q324" s="3"/>
      <c r="R324" s="3"/>
      <c r="S324" s="3"/>
      <c r="T324" s="3"/>
      <c r="W324" s="7"/>
      <c r="X324" s="8" t="n">
        <f aca="false">COUNTIF(B$2:B$430, W324) &gt; 0</f>
        <v>0</v>
      </c>
    </row>
    <row r="325" customFormat="false" ht="12.75" hidden="false" customHeight="true" outlineLevel="0" collapsed="false">
      <c r="A325" s="3" t="n">
        <v>23918</v>
      </c>
      <c r="B325" s="4" t="n">
        <v>14821</v>
      </c>
      <c r="C325" s="3" t="n">
        <v>944889</v>
      </c>
      <c r="D325" s="3" t="n">
        <v>6</v>
      </c>
      <c r="E325" s="5" t="n">
        <v>2022</v>
      </c>
      <c r="F325" s="6" t="n">
        <v>44973</v>
      </c>
      <c r="G325" s="6" t="n">
        <v>44562</v>
      </c>
      <c r="H325" s="3" t="n">
        <v>206</v>
      </c>
      <c r="I325" s="3" t="s">
        <v>22</v>
      </c>
      <c r="J325" s="3" t="n">
        <v>62.28</v>
      </c>
      <c r="K325" s="3" t="n">
        <v>62.28</v>
      </c>
      <c r="L325" s="3" t="n">
        <v>0</v>
      </c>
      <c r="M325" s="3" t="n">
        <v>0</v>
      </c>
      <c r="N325" s="3" t="n">
        <v>0</v>
      </c>
      <c r="O325" s="3" t="n">
        <v>62.28</v>
      </c>
      <c r="P325" s="3" t="e">
        <f aca="false">P324+O325</f>
        <v>#VALUE!</v>
      </c>
      <c r="Q325" s="3"/>
      <c r="R325" s="3"/>
      <c r="S325" s="3"/>
      <c r="T325" s="3"/>
      <c r="W325" s="7"/>
      <c r="X325" s="8" t="n">
        <f aca="false">COUNTIF(B$2:B$430, W325) &gt; 0</f>
        <v>0</v>
      </c>
    </row>
    <row r="326" customFormat="false" ht="12.75" hidden="false" customHeight="true" outlineLevel="0" collapsed="false">
      <c r="A326" s="3" t="n">
        <v>23918</v>
      </c>
      <c r="B326" s="4" t="n">
        <v>14832</v>
      </c>
      <c r="C326" s="3" t="n">
        <v>944899</v>
      </c>
      <c r="D326" s="3" t="n">
        <v>1</v>
      </c>
      <c r="E326" s="5" t="n">
        <v>2022</v>
      </c>
      <c r="F326" s="6" t="n">
        <v>44819</v>
      </c>
      <c r="G326" s="6" t="n">
        <v>44562</v>
      </c>
      <c r="H326" s="3" t="n">
        <v>206</v>
      </c>
      <c r="I326" s="3" t="s">
        <v>22</v>
      </c>
      <c r="J326" s="3" t="n">
        <v>62.13</v>
      </c>
      <c r="K326" s="3" t="n">
        <v>62.13</v>
      </c>
      <c r="L326" s="3" t="n">
        <v>0</v>
      </c>
      <c r="M326" s="3" t="n">
        <v>0</v>
      </c>
      <c r="N326" s="3" t="n">
        <v>0</v>
      </c>
      <c r="O326" s="3" t="n">
        <v>62.13</v>
      </c>
      <c r="P326" s="3" t="e">
        <f aca="false">P325+O326</f>
        <v>#VALUE!</v>
      </c>
      <c r="Q326" s="3"/>
      <c r="R326" s="3"/>
      <c r="S326" s="3"/>
      <c r="T326" s="3"/>
      <c r="W326" s="7"/>
      <c r="X326" s="8" t="n">
        <f aca="false">COUNTIF(B$2:B$430, W326) &gt; 0</f>
        <v>0</v>
      </c>
    </row>
    <row r="327" customFormat="false" ht="12.75" hidden="false" customHeight="true" outlineLevel="0" collapsed="false">
      <c r="A327" s="3" t="n">
        <v>23918</v>
      </c>
      <c r="B327" s="4" t="n">
        <v>14832</v>
      </c>
      <c r="C327" s="3" t="n">
        <v>944899</v>
      </c>
      <c r="D327" s="3" t="n">
        <v>2</v>
      </c>
      <c r="E327" s="5" t="n">
        <v>2022</v>
      </c>
      <c r="F327" s="6" t="n">
        <v>44849</v>
      </c>
      <c r="G327" s="6" t="n">
        <v>44562</v>
      </c>
      <c r="H327" s="3" t="n">
        <v>206</v>
      </c>
      <c r="I327" s="3" t="s">
        <v>22</v>
      </c>
      <c r="J327" s="3" t="n">
        <v>62.13</v>
      </c>
      <c r="K327" s="3" t="n">
        <v>62.13</v>
      </c>
      <c r="L327" s="3" t="n">
        <v>0</v>
      </c>
      <c r="M327" s="3" t="n">
        <v>0</v>
      </c>
      <c r="N327" s="3" t="n">
        <v>0</v>
      </c>
      <c r="O327" s="3" t="n">
        <v>62.13</v>
      </c>
      <c r="P327" s="3" t="e">
        <f aca="false">P326+O327</f>
        <v>#VALUE!</v>
      </c>
      <c r="Q327" s="3"/>
      <c r="R327" s="3"/>
      <c r="S327" s="3"/>
      <c r="T327" s="3"/>
      <c r="W327" s="7"/>
      <c r="X327" s="8" t="n">
        <f aca="false">COUNTIF(B$2:B$430, W327) &gt; 0</f>
        <v>0</v>
      </c>
    </row>
    <row r="328" customFormat="false" ht="12.75" hidden="false" customHeight="true" outlineLevel="0" collapsed="false">
      <c r="A328" s="3" t="n">
        <v>23918</v>
      </c>
      <c r="B328" s="4" t="n">
        <v>14832</v>
      </c>
      <c r="C328" s="3" t="n">
        <v>944899</v>
      </c>
      <c r="D328" s="3" t="n">
        <v>3</v>
      </c>
      <c r="E328" s="5" t="n">
        <v>2022</v>
      </c>
      <c r="F328" s="6" t="n">
        <v>44880</v>
      </c>
      <c r="G328" s="6" t="n">
        <v>44562</v>
      </c>
      <c r="H328" s="3" t="n">
        <v>206</v>
      </c>
      <c r="I328" s="3" t="s">
        <v>22</v>
      </c>
      <c r="J328" s="3" t="n">
        <v>62.13</v>
      </c>
      <c r="K328" s="3" t="n">
        <v>62.13</v>
      </c>
      <c r="L328" s="3" t="n">
        <v>0</v>
      </c>
      <c r="M328" s="3" t="n">
        <v>0</v>
      </c>
      <c r="N328" s="3" t="n">
        <v>0</v>
      </c>
      <c r="O328" s="3" t="n">
        <v>62.13</v>
      </c>
      <c r="P328" s="3" t="e">
        <f aca="false">P327+O328</f>
        <v>#VALUE!</v>
      </c>
      <c r="Q328" s="3"/>
      <c r="R328" s="3"/>
      <c r="S328" s="3"/>
      <c r="T328" s="3"/>
      <c r="W328" s="7"/>
      <c r="X328" s="8" t="n">
        <f aca="false">COUNTIF(B$2:B$430, W328) &gt; 0</f>
        <v>0</v>
      </c>
    </row>
    <row r="329" customFormat="false" ht="12.75" hidden="false" customHeight="true" outlineLevel="0" collapsed="false">
      <c r="A329" s="3" t="n">
        <v>23918</v>
      </c>
      <c r="B329" s="4" t="n">
        <v>14832</v>
      </c>
      <c r="C329" s="3" t="n">
        <v>944899</v>
      </c>
      <c r="D329" s="3" t="n">
        <v>4</v>
      </c>
      <c r="E329" s="5" t="n">
        <v>2022</v>
      </c>
      <c r="F329" s="6" t="n">
        <v>44910</v>
      </c>
      <c r="G329" s="6" t="n">
        <v>44562</v>
      </c>
      <c r="H329" s="3" t="n">
        <v>206</v>
      </c>
      <c r="I329" s="3" t="s">
        <v>22</v>
      </c>
      <c r="J329" s="3" t="n">
        <v>62.13</v>
      </c>
      <c r="K329" s="3" t="n">
        <v>62.13</v>
      </c>
      <c r="L329" s="3" t="n">
        <v>0</v>
      </c>
      <c r="M329" s="3" t="n">
        <v>0</v>
      </c>
      <c r="N329" s="3" t="n">
        <v>0</v>
      </c>
      <c r="O329" s="3" t="n">
        <v>62.13</v>
      </c>
      <c r="P329" s="3" t="e">
        <f aca="false">P328+O329</f>
        <v>#VALUE!</v>
      </c>
      <c r="Q329" s="3"/>
      <c r="R329" s="3"/>
      <c r="S329" s="3"/>
      <c r="T329" s="3"/>
      <c r="W329" s="7"/>
      <c r="X329" s="8" t="n">
        <f aca="false">COUNTIF(B$2:B$430, W329) &gt; 0</f>
        <v>0</v>
      </c>
    </row>
    <row r="330" customFormat="false" ht="12.75" hidden="false" customHeight="true" outlineLevel="0" collapsed="false">
      <c r="A330" s="3" t="n">
        <v>23918</v>
      </c>
      <c r="B330" s="4" t="n">
        <v>14832</v>
      </c>
      <c r="C330" s="3" t="n">
        <v>944899</v>
      </c>
      <c r="D330" s="3" t="n">
        <v>5</v>
      </c>
      <c r="E330" s="5" t="n">
        <v>2022</v>
      </c>
      <c r="F330" s="6" t="n">
        <v>44942</v>
      </c>
      <c r="G330" s="6" t="n">
        <v>44562</v>
      </c>
      <c r="H330" s="3" t="n">
        <v>206</v>
      </c>
      <c r="I330" s="3" t="s">
        <v>22</v>
      </c>
      <c r="J330" s="3" t="n">
        <v>62.13</v>
      </c>
      <c r="K330" s="3" t="n">
        <v>62.13</v>
      </c>
      <c r="L330" s="3" t="n">
        <v>0</v>
      </c>
      <c r="M330" s="3" t="n">
        <v>0</v>
      </c>
      <c r="N330" s="3" t="n">
        <v>0</v>
      </c>
      <c r="O330" s="3" t="n">
        <v>62.13</v>
      </c>
      <c r="P330" s="3" t="e">
        <f aca="false">P329+O330</f>
        <v>#VALUE!</v>
      </c>
      <c r="Q330" s="3"/>
      <c r="R330" s="3"/>
      <c r="S330" s="3"/>
      <c r="T330" s="3"/>
      <c r="W330" s="7"/>
      <c r="X330" s="8" t="n">
        <f aca="false">COUNTIF(B$2:B$430, W330) &gt; 0</f>
        <v>0</v>
      </c>
    </row>
    <row r="331" customFormat="false" ht="12.75" hidden="false" customHeight="true" outlineLevel="0" collapsed="false">
      <c r="A331" s="3" t="n">
        <v>23918</v>
      </c>
      <c r="B331" s="4" t="n">
        <v>14832</v>
      </c>
      <c r="C331" s="3" t="n">
        <v>944899</v>
      </c>
      <c r="D331" s="3" t="n">
        <v>6</v>
      </c>
      <c r="E331" s="5" t="n">
        <v>2022</v>
      </c>
      <c r="F331" s="6" t="n">
        <v>44973</v>
      </c>
      <c r="G331" s="6" t="n">
        <v>44562</v>
      </c>
      <c r="H331" s="3" t="n">
        <v>206</v>
      </c>
      <c r="I331" s="3" t="s">
        <v>22</v>
      </c>
      <c r="J331" s="3" t="n">
        <v>62.28</v>
      </c>
      <c r="K331" s="3" t="n">
        <v>62.28</v>
      </c>
      <c r="L331" s="3" t="n">
        <v>0</v>
      </c>
      <c r="M331" s="3" t="n">
        <v>0</v>
      </c>
      <c r="N331" s="3" t="n">
        <v>0</v>
      </c>
      <c r="O331" s="3" t="n">
        <v>62.28</v>
      </c>
      <c r="P331" s="3" t="e">
        <f aca="false">P330+O331</f>
        <v>#VALUE!</v>
      </c>
      <c r="Q331" s="3"/>
      <c r="R331" s="3"/>
      <c r="S331" s="3"/>
      <c r="T331" s="3"/>
      <c r="W331" s="7"/>
      <c r="X331" s="8" t="n">
        <f aca="false">COUNTIF(B$2:B$430, W331) &gt; 0</f>
        <v>0</v>
      </c>
    </row>
    <row r="332" customFormat="false" ht="12.75" hidden="false" customHeight="true" outlineLevel="0" collapsed="false">
      <c r="A332" s="3" t="n">
        <v>23918</v>
      </c>
      <c r="B332" s="4" t="n">
        <v>14835</v>
      </c>
      <c r="C332" s="3" t="n">
        <v>944902</v>
      </c>
      <c r="D332" s="3" t="n">
        <v>1</v>
      </c>
      <c r="E332" s="5" t="n">
        <v>2022</v>
      </c>
      <c r="F332" s="6" t="n">
        <v>44819</v>
      </c>
      <c r="G332" s="6" t="n">
        <v>44562</v>
      </c>
      <c r="H332" s="3" t="n">
        <v>206</v>
      </c>
      <c r="I332" s="3" t="s">
        <v>22</v>
      </c>
      <c r="J332" s="3" t="n">
        <v>62.13</v>
      </c>
      <c r="K332" s="3" t="n">
        <v>62.13</v>
      </c>
      <c r="L332" s="3" t="n">
        <v>0</v>
      </c>
      <c r="M332" s="3" t="n">
        <v>0</v>
      </c>
      <c r="N332" s="3" t="n">
        <v>0</v>
      </c>
      <c r="O332" s="3" t="n">
        <v>62.13</v>
      </c>
      <c r="P332" s="3" t="e">
        <f aca="false">P331+O332</f>
        <v>#VALUE!</v>
      </c>
      <c r="Q332" s="9" t="s">
        <v>29</v>
      </c>
      <c r="R332" s="9" t="n">
        <v>2015</v>
      </c>
      <c r="S332" s="9" t="n">
        <v>18</v>
      </c>
      <c r="T332" s="9" t="n">
        <v>24</v>
      </c>
      <c r="W332" s="8"/>
      <c r="X332" s="8" t="n">
        <f aca="false">COUNTIF(B$2:B$430, W332) &gt; 0</f>
        <v>0</v>
      </c>
    </row>
    <row r="333" customFormat="false" ht="12.75" hidden="false" customHeight="true" outlineLevel="0" collapsed="false">
      <c r="A333" s="3" t="n">
        <v>23918</v>
      </c>
      <c r="B333" s="4" t="n">
        <v>14835</v>
      </c>
      <c r="C333" s="3" t="n">
        <v>944902</v>
      </c>
      <c r="D333" s="3" t="n">
        <v>2</v>
      </c>
      <c r="E333" s="5" t="n">
        <v>2022</v>
      </c>
      <c r="F333" s="6" t="n">
        <v>44849</v>
      </c>
      <c r="G333" s="6" t="n">
        <v>44562</v>
      </c>
      <c r="H333" s="3" t="n">
        <v>206</v>
      </c>
      <c r="I333" s="3" t="s">
        <v>22</v>
      </c>
      <c r="J333" s="3" t="n">
        <v>62.13</v>
      </c>
      <c r="K333" s="3" t="n">
        <v>62.13</v>
      </c>
      <c r="L333" s="3" t="n">
        <v>0</v>
      </c>
      <c r="M333" s="3" t="n">
        <v>0</v>
      </c>
      <c r="N333" s="3" t="n">
        <v>0</v>
      </c>
      <c r="O333" s="3" t="n">
        <v>62.13</v>
      </c>
      <c r="P333" s="3" t="e">
        <f aca="false">P332+O333</f>
        <v>#VALUE!</v>
      </c>
      <c r="Q333" s="9" t="s">
        <v>29</v>
      </c>
      <c r="R333" s="9" t="n">
        <v>2015</v>
      </c>
      <c r="S333" s="9" t="n">
        <v>18</v>
      </c>
      <c r="T333" s="9" t="n">
        <v>24</v>
      </c>
      <c r="W333" s="8"/>
      <c r="X333" s="8" t="n">
        <f aca="false">COUNTIF(B$2:B$430, W333) &gt; 0</f>
        <v>0</v>
      </c>
    </row>
    <row r="334" customFormat="false" ht="12.75" hidden="false" customHeight="true" outlineLevel="0" collapsed="false">
      <c r="A334" s="3" t="n">
        <v>23918</v>
      </c>
      <c r="B334" s="4" t="n">
        <v>14835</v>
      </c>
      <c r="C334" s="3" t="n">
        <v>944902</v>
      </c>
      <c r="D334" s="3" t="n">
        <v>3</v>
      </c>
      <c r="E334" s="5" t="n">
        <v>2022</v>
      </c>
      <c r="F334" s="6" t="n">
        <v>44880</v>
      </c>
      <c r="G334" s="6" t="n">
        <v>44562</v>
      </c>
      <c r="H334" s="3" t="n">
        <v>206</v>
      </c>
      <c r="I334" s="3" t="s">
        <v>22</v>
      </c>
      <c r="J334" s="3" t="n">
        <v>62.13</v>
      </c>
      <c r="K334" s="3" t="n">
        <v>62.13</v>
      </c>
      <c r="L334" s="3" t="n">
        <v>0</v>
      </c>
      <c r="M334" s="3" t="n">
        <v>0</v>
      </c>
      <c r="N334" s="3" t="n">
        <v>0</v>
      </c>
      <c r="O334" s="3" t="n">
        <v>62.13</v>
      </c>
      <c r="P334" s="3" t="e">
        <f aca="false">P333+O334</f>
        <v>#VALUE!</v>
      </c>
      <c r="Q334" s="9" t="s">
        <v>29</v>
      </c>
      <c r="R334" s="9" t="n">
        <v>2015</v>
      </c>
      <c r="S334" s="9" t="n">
        <v>18</v>
      </c>
      <c r="T334" s="9" t="n">
        <v>24</v>
      </c>
      <c r="W334" s="8"/>
      <c r="X334" s="8" t="n">
        <f aca="false">COUNTIF(B$2:B$430, W334) &gt; 0</f>
        <v>0</v>
      </c>
    </row>
    <row r="335" customFormat="false" ht="12.75" hidden="false" customHeight="true" outlineLevel="0" collapsed="false">
      <c r="A335" s="3" t="n">
        <v>23918</v>
      </c>
      <c r="B335" s="4" t="n">
        <v>14835</v>
      </c>
      <c r="C335" s="3" t="n">
        <v>944902</v>
      </c>
      <c r="D335" s="3" t="n">
        <v>4</v>
      </c>
      <c r="E335" s="5" t="n">
        <v>2022</v>
      </c>
      <c r="F335" s="6" t="n">
        <v>44910</v>
      </c>
      <c r="G335" s="6" t="n">
        <v>44562</v>
      </c>
      <c r="H335" s="3" t="n">
        <v>206</v>
      </c>
      <c r="I335" s="3" t="s">
        <v>22</v>
      </c>
      <c r="J335" s="3" t="n">
        <v>62.13</v>
      </c>
      <c r="K335" s="3" t="n">
        <v>62.13</v>
      </c>
      <c r="L335" s="3" t="n">
        <v>0</v>
      </c>
      <c r="M335" s="3" t="n">
        <v>0</v>
      </c>
      <c r="N335" s="3" t="n">
        <v>0</v>
      </c>
      <c r="O335" s="3" t="n">
        <v>62.13</v>
      </c>
      <c r="P335" s="3" t="e">
        <f aca="false">P334+O335</f>
        <v>#VALUE!</v>
      </c>
      <c r="Q335" s="9" t="s">
        <v>29</v>
      </c>
      <c r="R335" s="9" t="n">
        <v>2015</v>
      </c>
      <c r="S335" s="9" t="n">
        <v>18</v>
      </c>
      <c r="T335" s="9" t="n">
        <v>24</v>
      </c>
      <c r="W335" s="8"/>
      <c r="X335" s="8" t="n">
        <f aca="false">COUNTIF(B$2:B$430, W335) &gt; 0</f>
        <v>0</v>
      </c>
    </row>
    <row r="336" customFormat="false" ht="12.75" hidden="false" customHeight="true" outlineLevel="0" collapsed="false">
      <c r="A336" s="3" t="n">
        <v>23918</v>
      </c>
      <c r="B336" s="4" t="n">
        <v>14835</v>
      </c>
      <c r="C336" s="3" t="n">
        <v>944902</v>
      </c>
      <c r="D336" s="3" t="n">
        <v>5</v>
      </c>
      <c r="E336" s="5" t="n">
        <v>2022</v>
      </c>
      <c r="F336" s="6" t="n">
        <v>44942</v>
      </c>
      <c r="G336" s="6" t="n">
        <v>44562</v>
      </c>
      <c r="H336" s="3" t="n">
        <v>206</v>
      </c>
      <c r="I336" s="3" t="s">
        <v>22</v>
      </c>
      <c r="J336" s="3" t="n">
        <v>62.13</v>
      </c>
      <c r="K336" s="3" t="n">
        <v>62.13</v>
      </c>
      <c r="L336" s="3" t="n">
        <v>0</v>
      </c>
      <c r="M336" s="3" t="n">
        <v>0</v>
      </c>
      <c r="N336" s="3" t="n">
        <v>0</v>
      </c>
      <c r="O336" s="3" t="n">
        <v>62.13</v>
      </c>
      <c r="P336" s="3" t="e">
        <f aca="false">P335+O336</f>
        <v>#VALUE!</v>
      </c>
      <c r="Q336" s="9" t="s">
        <v>29</v>
      </c>
      <c r="R336" s="9" t="n">
        <v>2015</v>
      </c>
      <c r="S336" s="9" t="n">
        <v>18</v>
      </c>
      <c r="T336" s="9" t="n">
        <v>24</v>
      </c>
      <c r="W336" s="8"/>
      <c r="X336" s="8" t="n">
        <f aca="false">COUNTIF(B$2:B$430, W336) &gt; 0</f>
        <v>0</v>
      </c>
    </row>
    <row r="337" customFormat="false" ht="12.75" hidden="false" customHeight="true" outlineLevel="0" collapsed="false">
      <c r="A337" s="3" t="n">
        <v>23918</v>
      </c>
      <c r="B337" s="4" t="n">
        <v>14835</v>
      </c>
      <c r="C337" s="3" t="n">
        <v>944902</v>
      </c>
      <c r="D337" s="3" t="n">
        <v>6</v>
      </c>
      <c r="E337" s="5" t="n">
        <v>2022</v>
      </c>
      <c r="F337" s="6" t="n">
        <v>44973</v>
      </c>
      <c r="G337" s="6" t="n">
        <v>44562</v>
      </c>
      <c r="H337" s="3" t="n">
        <v>206</v>
      </c>
      <c r="I337" s="3" t="s">
        <v>22</v>
      </c>
      <c r="J337" s="3" t="n">
        <v>62.28</v>
      </c>
      <c r="K337" s="3" t="n">
        <v>62.28</v>
      </c>
      <c r="L337" s="3" t="n">
        <v>0</v>
      </c>
      <c r="M337" s="3" t="n">
        <v>0</v>
      </c>
      <c r="N337" s="3" t="n">
        <v>0</v>
      </c>
      <c r="O337" s="3" t="n">
        <v>62.28</v>
      </c>
      <c r="P337" s="3" t="e">
        <f aca="false">P336+O337</f>
        <v>#VALUE!</v>
      </c>
      <c r="Q337" s="9" t="s">
        <v>29</v>
      </c>
      <c r="R337" s="9" t="n">
        <v>2015</v>
      </c>
      <c r="S337" s="9" t="n">
        <v>18</v>
      </c>
      <c r="T337" s="9" t="n">
        <v>24</v>
      </c>
      <c r="W337" s="8"/>
      <c r="X337" s="8" t="n">
        <f aca="false">COUNTIF(B$2:B$430, W337) &gt; 0</f>
        <v>0</v>
      </c>
    </row>
    <row r="338" customFormat="false" ht="12.75" hidden="false" customHeight="true" outlineLevel="0" collapsed="false">
      <c r="A338" s="3" t="n">
        <v>23918</v>
      </c>
      <c r="B338" s="4" t="n">
        <v>14870</v>
      </c>
      <c r="C338" s="3" t="n">
        <v>944934</v>
      </c>
      <c r="D338" s="3" t="n">
        <v>1</v>
      </c>
      <c r="E338" s="5" t="n">
        <v>2022</v>
      </c>
      <c r="F338" s="6" t="n">
        <v>44819</v>
      </c>
      <c r="G338" s="6" t="n">
        <v>44562</v>
      </c>
      <c r="H338" s="3" t="n">
        <v>206</v>
      </c>
      <c r="I338" s="3" t="s">
        <v>22</v>
      </c>
      <c r="J338" s="3" t="n">
        <v>49.7</v>
      </c>
      <c r="K338" s="3" t="n">
        <v>49.7</v>
      </c>
      <c r="L338" s="3" t="n">
        <v>0</v>
      </c>
      <c r="M338" s="3" t="n">
        <v>0</v>
      </c>
      <c r="N338" s="3" t="n">
        <v>0</v>
      </c>
      <c r="O338" s="3" t="n">
        <v>49.7</v>
      </c>
      <c r="P338" s="3" t="e">
        <f aca="false">P337+O338</f>
        <v>#VALUE!</v>
      </c>
      <c r="Q338" s="3"/>
      <c r="R338" s="3"/>
      <c r="S338" s="3"/>
      <c r="T338" s="3"/>
      <c r="W338" s="7"/>
      <c r="X338" s="8" t="n">
        <f aca="false">COUNTIF(B$2:B$430, W338) &gt; 0</f>
        <v>0</v>
      </c>
    </row>
    <row r="339" customFormat="false" ht="12.75" hidden="false" customHeight="true" outlineLevel="0" collapsed="false">
      <c r="A339" s="3" t="n">
        <v>23918</v>
      </c>
      <c r="B339" s="4" t="n">
        <v>14870</v>
      </c>
      <c r="C339" s="3" t="n">
        <v>944934</v>
      </c>
      <c r="D339" s="3" t="n">
        <v>2</v>
      </c>
      <c r="E339" s="5" t="n">
        <v>2022</v>
      </c>
      <c r="F339" s="6" t="n">
        <v>44849</v>
      </c>
      <c r="G339" s="6" t="n">
        <v>44562</v>
      </c>
      <c r="H339" s="3" t="n">
        <v>206</v>
      </c>
      <c r="I339" s="3" t="s">
        <v>22</v>
      </c>
      <c r="J339" s="3" t="n">
        <v>49.7</v>
      </c>
      <c r="K339" s="3" t="n">
        <v>49.7</v>
      </c>
      <c r="L339" s="3" t="n">
        <v>0</v>
      </c>
      <c r="M339" s="3" t="n">
        <v>0</v>
      </c>
      <c r="N339" s="3" t="n">
        <v>0</v>
      </c>
      <c r="O339" s="3" t="n">
        <v>49.7</v>
      </c>
      <c r="P339" s="3" t="e">
        <f aca="false">P338+O339</f>
        <v>#VALUE!</v>
      </c>
      <c r="Q339" s="3"/>
      <c r="R339" s="3"/>
      <c r="S339" s="3"/>
      <c r="T339" s="3"/>
      <c r="W339" s="7"/>
      <c r="X339" s="8" t="n">
        <f aca="false">COUNTIF(B$2:B$430, W339) &gt; 0</f>
        <v>0</v>
      </c>
    </row>
    <row r="340" customFormat="false" ht="12.75" hidden="false" customHeight="true" outlineLevel="0" collapsed="false">
      <c r="A340" s="3" t="n">
        <v>23918</v>
      </c>
      <c r="B340" s="4" t="n">
        <v>14870</v>
      </c>
      <c r="C340" s="3" t="n">
        <v>944934</v>
      </c>
      <c r="D340" s="3" t="n">
        <v>3</v>
      </c>
      <c r="E340" s="5" t="n">
        <v>2022</v>
      </c>
      <c r="F340" s="6" t="n">
        <v>44880</v>
      </c>
      <c r="G340" s="6" t="n">
        <v>44562</v>
      </c>
      <c r="H340" s="3" t="n">
        <v>206</v>
      </c>
      <c r="I340" s="3" t="s">
        <v>22</v>
      </c>
      <c r="J340" s="3" t="n">
        <v>49.7</v>
      </c>
      <c r="K340" s="3" t="n">
        <v>49.7</v>
      </c>
      <c r="L340" s="3" t="n">
        <v>0</v>
      </c>
      <c r="M340" s="3" t="n">
        <v>0</v>
      </c>
      <c r="N340" s="3" t="n">
        <v>0</v>
      </c>
      <c r="O340" s="3" t="n">
        <v>49.7</v>
      </c>
      <c r="P340" s="3" t="e">
        <f aca="false">P339+O340</f>
        <v>#VALUE!</v>
      </c>
      <c r="Q340" s="3"/>
      <c r="R340" s="3"/>
      <c r="S340" s="3"/>
      <c r="T340" s="3"/>
      <c r="W340" s="7"/>
      <c r="X340" s="8" t="n">
        <f aca="false">COUNTIF(B$2:B$430, W340) &gt; 0</f>
        <v>0</v>
      </c>
    </row>
    <row r="341" customFormat="false" ht="12.75" hidden="false" customHeight="true" outlineLevel="0" collapsed="false">
      <c r="A341" s="3" t="n">
        <v>23918</v>
      </c>
      <c r="B341" s="4" t="n">
        <v>14870</v>
      </c>
      <c r="C341" s="3" t="n">
        <v>944934</v>
      </c>
      <c r="D341" s="3" t="n">
        <v>4</v>
      </c>
      <c r="E341" s="5" t="n">
        <v>2022</v>
      </c>
      <c r="F341" s="6" t="n">
        <v>44910</v>
      </c>
      <c r="G341" s="6" t="n">
        <v>44562</v>
      </c>
      <c r="H341" s="3" t="n">
        <v>206</v>
      </c>
      <c r="I341" s="3" t="s">
        <v>22</v>
      </c>
      <c r="J341" s="3" t="n">
        <v>49.7</v>
      </c>
      <c r="K341" s="3" t="n">
        <v>49.7</v>
      </c>
      <c r="L341" s="3" t="n">
        <v>0</v>
      </c>
      <c r="M341" s="3" t="n">
        <v>0</v>
      </c>
      <c r="N341" s="3" t="n">
        <v>0</v>
      </c>
      <c r="O341" s="3" t="n">
        <v>49.7</v>
      </c>
      <c r="P341" s="3" t="e">
        <f aca="false">P340+O341</f>
        <v>#VALUE!</v>
      </c>
      <c r="Q341" s="3"/>
      <c r="R341" s="3"/>
      <c r="S341" s="3"/>
      <c r="T341" s="3"/>
      <c r="W341" s="7"/>
      <c r="X341" s="8" t="n">
        <f aca="false">COUNTIF(B$2:B$430, W341) &gt; 0</f>
        <v>0</v>
      </c>
    </row>
    <row r="342" customFormat="false" ht="12.75" hidden="false" customHeight="true" outlineLevel="0" collapsed="false">
      <c r="A342" s="3" t="n">
        <v>23918</v>
      </c>
      <c r="B342" s="4" t="n">
        <v>14870</v>
      </c>
      <c r="C342" s="3" t="n">
        <v>944934</v>
      </c>
      <c r="D342" s="3" t="n">
        <v>5</v>
      </c>
      <c r="E342" s="5" t="n">
        <v>2022</v>
      </c>
      <c r="F342" s="6" t="n">
        <v>44942</v>
      </c>
      <c r="G342" s="6" t="n">
        <v>44562</v>
      </c>
      <c r="H342" s="3" t="n">
        <v>206</v>
      </c>
      <c r="I342" s="3" t="s">
        <v>22</v>
      </c>
      <c r="J342" s="3" t="n">
        <v>49.7</v>
      </c>
      <c r="K342" s="3" t="n">
        <v>49.7</v>
      </c>
      <c r="L342" s="3" t="n">
        <v>0</v>
      </c>
      <c r="M342" s="3" t="n">
        <v>0</v>
      </c>
      <c r="N342" s="3" t="n">
        <v>0</v>
      </c>
      <c r="O342" s="3" t="n">
        <v>49.7</v>
      </c>
      <c r="P342" s="3" t="e">
        <f aca="false">P341+O342</f>
        <v>#VALUE!</v>
      </c>
      <c r="Q342" s="3"/>
      <c r="R342" s="3"/>
      <c r="S342" s="3"/>
      <c r="T342" s="3"/>
      <c r="W342" s="7"/>
      <c r="X342" s="8" t="n">
        <f aca="false">COUNTIF(B$2:B$430, W342) &gt; 0</f>
        <v>0</v>
      </c>
    </row>
    <row r="343" customFormat="false" ht="12.75" hidden="false" customHeight="true" outlineLevel="0" collapsed="false">
      <c r="A343" s="3" t="n">
        <v>23918</v>
      </c>
      <c r="B343" s="4" t="n">
        <v>14870</v>
      </c>
      <c r="C343" s="3" t="n">
        <v>944934</v>
      </c>
      <c r="D343" s="3" t="n">
        <v>6</v>
      </c>
      <c r="E343" s="5" t="n">
        <v>2022</v>
      </c>
      <c r="F343" s="6" t="n">
        <v>44973</v>
      </c>
      <c r="G343" s="6" t="n">
        <v>44562</v>
      </c>
      <c r="H343" s="3" t="n">
        <v>206</v>
      </c>
      <c r="I343" s="3" t="s">
        <v>22</v>
      </c>
      <c r="J343" s="3" t="n">
        <v>49.84</v>
      </c>
      <c r="K343" s="3" t="n">
        <v>49.84</v>
      </c>
      <c r="L343" s="3" t="n">
        <v>0</v>
      </c>
      <c r="M343" s="3" t="n">
        <v>0</v>
      </c>
      <c r="N343" s="3" t="n">
        <v>0</v>
      </c>
      <c r="O343" s="3" t="n">
        <v>49.84</v>
      </c>
      <c r="P343" s="3" t="e">
        <f aca="false">P342+O343</f>
        <v>#VALUE!</v>
      </c>
      <c r="Q343" s="3"/>
      <c r="R343" s="3"/>
      <c r="S343" s="3"/>
      <c r="T343" s="3"/>
      <c r="W343" s="7"/>
      <c r="X343" s="8" t="n">
        <f aca="false">COUNTIF(B$2:B$430, W343) &gt; 0</f>
        <v>0</v>
      </c>
    </row>
    <row r="344" customFormat="false" ht="12.75" hidden="false" customHeight="true" outlineLevel="0" collapsed="false">
      <c r="A344" s="3" t="n">
        <v>23918</v>
      </c>
      <c r="B344" s="4" t="n">
        <v>14886</v>
      </c>
      <c r="C344" s="3" t="n">
        <v>944949</v>
      </c>
      <c r="D344" s="3" t="n">
        <v>1</v>
      </c>
      <c r="E344" s="5" t="n">
        <v>2022</v>
      </c>
      <c r="F344" s="6" t="n">
        <v>44819</v>
      </c>
      <c r="G344" s="6" t="n">
        <v>44562</v>
      </c>
      <c r="H344" s="3" t="n">
        <v>206</v>
      </c>
      <c r="I344" s="3" t="s">
        <v>22</v>
      </c>
      <c r="J344" s="3" t="n">
        <v>49.7</v>
      </c>
      <c r="K344" s="3" t="n">
        <v>49.7</v>
      </c>
      <c r="L344" s="3" t="n">
        <v>0</v>
      </c>
      <c r="M344" s="3" t="n">
        <v>0</v>
      </c>
      <c r="N344" s="3" t="n">
        <v>0</v>
      </c>
      <c r="O344" s="3" t="n">
        <v>49.7</v>
      </c>
      <c r="P344" s="3" t="e">
        <f aca="false">P343+O344</f>
        <v>#VALUE!</v>
      </c>
      <c r="Q344" s="9" t="s">
        <v>30</v>
      </c>
      <c r="R344" s="9" t="n">
        <v>2015</v>
      </c>
      <c r="S344" s="9" t="n">
        <v>19</v>
      </c>
      <c r="T344" s="9" t="n">
        <v>18</v>
      </c>
      <c r="W344" s="8"/>
      <c r="X344" s="8" t="n">
        <f aca="false">COUNTIF(B$2:B$430, W344) &gt; 0</f>
        <v>0</v>
      </c>
    </row>
    <row r="345" customFormat="false" ht="12.75" hidden="false" customHeight="true" outlineLevel="0" collapsed="false">
      <c r="A345" s="3" t="n">
        <v>23918</v>
      </c>
      <c r="B345" s="4" t="n">
        <v>14886</v>
      </c>
      <c r="C345" s="3" t="n">
        <v>944949</v>
      </c>
      <c r="D345" s="3" t="n">
        <v>2</v>
      </c>
      <c r="E345" s="5" t="n">
        <v>2022</v>
      </c>
      <c r="F345" s="6" t="n">
        <v>44849</v>
      </c>
      <c r="G345" s="6" t="n">
        <v>44562</v>
      </c>
      <c r="H345" s="3" t="n">
        <v>206</v>
      </c>
      <c r="I345" s="3" t="s">
        <v>22</v>
      </c>
      <c r="J345" s="3" t="n">
        <v>49.7</v>
      </c>
      <c r="K345" s="3" t="n">
        <v>49.7</v>
      </c>
      <c r="L345" s="3" t="n">
        <v>0</v>
      </c>
      <c r="M345" s="3" t="n">
        <v>0</v>
      </c>
      <c r="N345" s="3" t="n">
        <v>0</v>
      </c>
      <c r="O345" s="3" t="n">
        <v>49.7</v>
      </c>
      <c r="P345" s="3" t="e">
        <f aca="false">P344+O345</f>
        <v>#VALUE!</v>
      </c>
      <c r="Q345" s="9" t="s">
        <v>30</v>
      </c>
      <c r="R345" s="9" t="n">
        <v>2015</v>
      </c>
      <c r="S345" s="9" t="n">
        <v>19</v>
      </c>
      <c r="T345" s="9" t="n">
        <v>18</v>
      </c>
      <c r="W345" s="8"/>
      <c r="X345" s="8" t="n">
        <f aca="false">COUNTIF(B$2:B$430, W345) &gt; 0</f>
        <v>0</v>
      </c>
    </row>
    <row r="346" customFormat="false" ht="12.75" hidden="false" customHeight="true" outlineLevel="0" collapsed="false">
      <c r="A346" s="3" t="n">
        <v>23918</v>
      </c>
      <c r="B346" s="4" t="n">
        <v>14886</v>
      </c>
      <c r="C346" s="3" t="n">
        <v>944949</v>
      </c>
      <c r="D346" s="3" t="n">
        <v>3</v>
      </c>
      <c r="E346" s="5" t="n">
        <v>2022</v>
      </c>
      <c r="F346" s="6" t="n">
        <v>44880</v>
      </c>
      <c r="G346" s="6" t="n">
        <v>44562</v>
      </c>
      <c r="H346" s="3" t="n">
        <v>206</v>
      </c>
      <c r="I346" s="3" t="s">
        <v>22</v>
      </c>
      <c r="J346" s="3" t="n">
        <v>49.7</v>
      </c>
      <c r="K346" s="3" t="n">
        <v>49.7</v>
      </c>
      <c r="L346" s="3" t="n">
        <v>0</v>
      </c>
      <c r="M346" s="3" t="n">
        <v>0</v>
      </c>
      <c r="N346" s="3" t="n">
        <v>0</v>
      </c>
      <c r="O346" s="3" t="n">
        <v>49.7</v>
      </c>
      <c r="P346" s="3" t="e">
        <f aca="false">P345+O346</f>
        <v>#VALUE!</v>
      </c>
      <c r="Q346" s="9" t="s">
        <v>30</v>
      </c>
      <c r="R346" s="9" t="n">
        <v>2015</v>
      </c>
      <c r="S346" s="9" t="n">
        <v>19</v>
      </c>
      <c r="T346" s="9" t="n">
        <v>18</v>
      </c>
      <c r="W346" s="8"/>
      <c r="X346" s="8" t="n">
        <f aca="false">COUNTIF(B$2:B$430, W346) &gt; 0</f>
        <v>0</v>
      </c>
    </row>
    <row r="347" customFormat="false" ht="12.75" hidden="false" customHeight="true" outlineLevel="0" collapsed="false">
      <c r="A347" s="3" t="n">
        <v>23918</v>
      </c>
      <c r="B347" s="4" t="n">
        <v>14886</v>
      </c>
      <c r="C347" s="3" t="n">
        <v>944949</v>
      </c>
      <c r="D347" s="3" t="n">
        <v>4</v>
      </c>
      <c r="E347" s="5" t="n">
        <v>2022</v>
      </c>
      <c r="F347" s="6" t="n">
        <v>44910</v>
      </c>
      <c r="G347" s="6" t="n">
        <v>44562</v>
      </c>
      <c r="H347" s="3" t="n">
        <v>206</v>
      </c>
      <c r="I347" s="3" t="s">
        <v>22</v>
      </c>
      <c r="J347" s="3" t="n">
        <v>49.7</v>
      </c>
      <c r="K347" s="3" t="n">
        <v>49.7</v>
      </c>
      <c r="L347" s="3" t="n">
        <v>0</v>
      </c>
      <c r="M347" s="3" t="n">
        <v>0</v>
      </c>
      <c r="N347" s="3" t="n">
        <v>0</v>
      </c>
      <c r="O347" s="3" t="n">
        <v>49.7</v>
      </c>
      <c r="P347" s="3" t="e">
        <f aca="false">P346+O347</f>
        <v>#VALUE!</v>
      </c>
      <c r="Q347" s="9" t="s">
        <v>30</v>
      </c>
      <c r="R347" s="9" t="n">
        <v>2015</v>
      </c>
      <c r="S347" s="9" t="n">
        <v>19</v>
      </c>
      <c r="T347" s="9" t="n">
        <v>18</v>
      </c>
      <c r="W347" s="8"/>
      <c r="X347" s="8" t="n">
        <f aca="false">COUNTIF(B$2:B$430, W347) &gt; 0</f>
        <v>0</v>
      </c>
    </row>
    <row r="348" customFormat="false" ht="12.75" hidden="false" customHeight="true" outlineLevel="0" collapsed="false">
      <c r="A348" s="3" t="n">
        <v>23918</v>
      </c>
      <c r="B348" s="4" t="n">
        <v>14886</v>
      </c>
      <c r="C348" s="3" t="n">
        <v>944949</v>
      </c>
      <c r="D348" s="3" t="n">
        <v>5</v>
      </c>
      <c r="E348" s="5" t="n">
        <v>2022</v>
      </c>
      <c r="F348" s="6" t="n">
        <v>44942</v>
      </c>
      <c r="G348" s="6" t="n">
        <v>44562</v>
      </c>
      <c r="H348" s="3" t="n">
        <v>206</v>
      </c>
      <c r="I348" s="3" t="s">
        <v>22</v>
      </c>
      <c r="J348" s="3" t="n">
        <v>49.7</v>
      </c>
      <c r="K348" s="3" t="n">
        <v>49.7</v>
      </c>
      <c r="L348" s="3" t="n">
        <v>0</v>
      </c>
      <c r="M348" s="3" t="n">
        <v>0</v>
      </c>
      <c r="N348" s="3" t="n">
        <v>0</v>
      </c>
      <c r="O348" s="3" t="n">
        <v>49.7</v>
      </c>
      <c r="P348" s="3" t="e">
        <f aca="false">P347+O348</f>
        <v>#VALUE!</v>
      </c>
      <c r="Q348" s="9" t="s">
        <v>30</v>
      </c>
      <c r="R348" s="9" t="n">
        <v>2015</v>
      </c>
      <c r="S348" s="9" t="n">
        <v>19</v>
      </c>
      <c r="T348" s="9" t="n">
        <v>18</v>
      </c>
      <c r="W348" s="8"/>
      <c r="X348" s="8" t="n">
        <f aca="false">COUNTIF(B$2:B$430, W348) &gt; 0</f>
        <v>0</v>
      </c>
    </row>
    <row r="349" customFormat="false" ht="12.75" hidden="false" customHeight="true" outlineLevel="0" collapsed="false">
      <c r="A349" s="3" t="n">
        <v>23918</v>
      </c>
      <c r="B349" s="4" t="n">
        <v>14886</v>
      </c>
      <c r="C349" s="3" t="n">
        <v>944949</v>
      </c>
      <c r="D349" s="3" t="n">
        <v>6</v>
      </c>
      <c r="E349" s="5" t="n">
        <v>2022</v>
      </c>
      <c r="F349" s="6" t="n">
        <v>44973</v>
      </c>
      <c r="G349" s="6" t="n">
        <v>44562</v>
      </c>
      <c r="H349" s="3" t="n">
        <v>206</v>
      </c>
      <c r="I349" s="3" t="s">
        <v>22</v>
      </c>
      <c r="J349" s="3" t="n">
        <v>49.84</v>
      </c>
      <c r="K349" s="3" t="n">
        <v>49.84</v>
      </c>
      <c r="L349" s="3" t="n">
        <v>0</v>
      </c>
      <c r="M349" s="3" t="n">
        <v>0</v>
      </c>
      <c r="N349" s="3" t="n">
        <v>0</v>
      </c>
      <c r="O349" s="3" t="n">
        <v>49.84</v>
      </c>
      <c r="P349" s="3" t="e">
        <f aca="false">P348+O349</f>
        <v>#VALUE!</v>
      </c>
      <c r="Q349" s="9" t="s">
        <v>30</v>
      </c>
      <c r="R349" s="9" t="n">
        <v>2015</v>
      </c>
      <c r="S349" s="9" t="n">
        <v>19</v>
      </c>
      <c r="T349" s="9" t="n">
        <v>18</v>
      </c>
      <c r="W349" s="8"/>
      <c r="X349" s="8" t="n">
        <f aca="false">COUNTIF(B$2:B$430, W349) &gt; 0</f>
        <v>0</v>
      </c>
    </row>
    <row r="350" customFormat="false" ht="12.75" hidden="false" customHeight="true" outlineLevel="0" collapsed="false">
      <c r="A350" s="3" t="n">
        <v>23918</v>
      </c>
      <c r="B350" s="4" t="n">
        <v>14899</v>
      </c>
      <c r="C350" s="3" t="n">
        <v>944961</v>
      </c>
      <c r="D350" s="3" t="n">
        <v>1</v>
      </c>
      <c r="E350" s="5" t="n">
        <v>2022</v>
      </c>
      <c r="F350" s="6" t="n">
        <v>44819</v>
      </c>
      <c r="G350" s="6" t="n">
        <v>44562</v>
      </c>
      <c r="H350" s="3" t="n">
        <v>206</v>
      </c>
      <c r="I350" s="3" t="s">
        <v>22</v>
      </c>
      <c r="J350" s="3" t="n">
        <v>49.7</v>
      </c>
      <c r="K350" s="3" t="n">
        <v>49.7</v>
      </c>
      <c r="L350" s="3" t="n">
        <v>0</v>
      </c>
      <c r="M350" s="3" t="n">
        <v>0</v>
      </c>
      <c r="N350" s="3" t="n">
        <v>0</v>
      </c>
      <c r="O350" s="3" t="n">
        <v>49.7</v>
      </c>
      <c r="P350" s="3" t="e">
        <f aca="false">P349+O350</f>
        <v>#VALUE!</v>
      </c>
      <c r="Q350" s="3"/>
      <c r="R350" s="3"/>
      <c r="S350" s="3"/>
      <c r="T350" s="3"/>
      <c r="W350" s="7"/>
      <c r="X350" s="8" t="n">
        <f aca="false">COUNTIF(B$2:B$430, W350) &gt; 0</f>
        <v>0</v>
      </c>
    </row>
    <row r="351" customFormat="false" ht="12.75" hidden="false" customHeight="true" outlineLevel="0" collapsed="false">
      <c r="A351" s="3" t="n">
        <v>23918</v>
      </c>
      <c r="B351" s="4" t="n">
        <v>14899</v>
      </c>
      <c r="C351" s="3" t="n">
        <v>944961</v>
      </c>
      <c r="D351" s="3" t="n">
        <v>2</v>
      </c>
      <c r="E351" s="5" t="n">
        <v>2022</v>
      </c>
      <c r="F351" s="6" t="n">
        <v>44849</v>
      </c>
      <c r="G351" s="6" t="n">
        <v>44562</v>
      </c>
      <c r="H351" s="3" t="n">
        <v>206</v>
      </c>
      <c r="I351" s="3" t="s">
        <v>22</v>
      </c>
      <c r="J351" s="3" t="n">
        <v>49.7</v>
      </c>
      <c r="K351" s="3" t="n">
        <v>49.7</v>
      </c>
      <c r="L351" s="3" t="n">
        <v>0</v>
      </c>
      <c r="M351" s="3" t="n">
        <v>0</v>
      </c>
      <c r="N351" s="3" t="n">
        <v>0</v>
      </c>
      <c r="O351" s="3" t="n">
        <v>49.7</v>
      </c>
      <c r="P351" s="3" t="e">
        <f aca="false">P350+O351</f>
        <v>#VALUE!</v>
      </c>
      <c r="Q351" s="3"/>
      <c r="R351" s="3"/>
      <c r="S351" s="3"/>
      <c r="T351" s="3"/>
      <c r="W351" s="7"/>
      <c r="X351" s="8" t="n">
        <f aca="false">COUNTIF(B$2:B$430, W351) &gt; 0</f>
        <v>0</v>
      </c>
    </row>
    <row r="352" customFormat="false" ht="12.75" hidden="false" customHeight="true" outlineLevel="0" collapsed="false">
      <c r="A352" s="3" t="n">
        <v>23918</v>
      </c>
      <c r="B352" s="4" t="n">
        <v>14899</v>
      </c>
      <c r="C352" s="3" t="n">
        <v>944961</v>
      </c>
      <c r="D352" s="3" t="n">
        <v>3</v>
      </c>
      <c r="E352" s="5" t="n">
        <v>2022</v>
      </c>
      <c r="F352" s="6" t="n">
        <v>44880</v>
      </c>
      <c r="G352" s="6" t="n">
        <v>44562</v>
      </c>
      <c r="H352" s="3" t="n">
        <v>206</v>
      </c>
      <c r="I352" s="3" t="s">
        <v>22</v>
      </c>
      <c r="J352" s="3" t="n">
        <v>49.7</v>
      </c>
      <c r="K352" s="3" t="n">
        <v>49.7</v>
      </c>
      <c r="L352" s="3" t="n">
        <v>0</v>
      </c>
      <c r="M352" s="3" t="n">
        <v>0</v>
      </c>
      <c r="N352" s="3" t="n">
        <v>0</v>
      </c>
      <c r="O352" s="3" t="n">
        <v>49.7</v>
      </c>
      <c r="P352" s="3" t="e">
        <f aca="false">P351+O352</f>
        <v>#VALUE!</v>
      </c>
      <c r="Q352" s="3"/>
      <c r="R352" s="3"/>
      <c r="S352" s="3"/>
      <c r="T352" s="3"/>
      <c r="W352" s="7"/>
      <c r="X352" s="8" t="n">
        <f aca="false">COUNTIF(B$2:B$430, W352) &gt; 0</f>
        <v>0</v>
      </c>
    </row>
    <row r="353" customFormat="false" ht="12.75" hidden="false" customHeight="true" outlineLevel="0" collapsed="false">
      <c r="A353" s="3" t="n">
        <v>23918</v>
      </c>
      <c r="B353" s="4" t="n">
        <v>14899</v>
      </c>
      <c r="C353" s="3" t="n">
        <v>944961</v>
      </c>
      <c r="D353" s="3" t="n">
        <v>4</v>
      </c>
      <c r="E353" s="5" t="n">
        <v>2022</v>
      </c>
      <c r="F353" s="6" t="n">
        <v>44910</v>
      </c>
      <c r="G353" s="6" t="n">
        <v>44562</v>
      </c>
      <c r="H353" s="3" t="n">
        <v>206</v>
      </c>
      <c r="I353" s="3" t="s">
        <v>22</v>
      </c>
      <c r="J353" s="3" t="n">
        <v>49.7</v>
      </c>
      <c r="K353" s="3" t="n">
        <v>49.7</v>
      </c>
      <c r="L353" s="3" t="n">
        <v>0</v>
      </c>
      <c r="M353" s="3" t="n">
        <v>0</v>
      </c>
      <c r="N353" s="3" t="n">
        <v>0</v>
      </c>
      <c r="O353" s="3" t="n">
        <v>49.7</v>
      </c>
      <c r="P353" s="3" t="e">
        <f aca="false">P352+O353</f>
        <v>#VALUE!</v>
      </c>
      <c r="Q353" s="3"/>
      <c r="R353" s="3"/>
      <c r="S353" s="3"/>
      <c r="T353" s="3"/>
      <c r="W353" s="7"/>
      <c r="X353" s="8" t="n">
        <f aca="false">COUNTIF(B$2:B$430, W353) &gt; 0</f>
        <v>0</v>
      </c>
    </row>
    <row r="354" customFormat="false" ht="12.75" hidden="false" customHeight="true" outlineLevel="0" collapsed="false">
      <c r="A354" s="3" t="n">
        <v>23918</v>
      </c>
      <c r="B354" s="4" t="n">
        <v>14899</v>
      </c>
      <c r="C354" s="3" t="n">
        <v>944961</v>
      </c>
      <c r="D354" s="3" t="n">
        <v>5</v>
      </c>
      <c r="E354" s="5" t="n">
        <v>2022</v>
      </c>
      <c r="F354" s="6" t="n">
        <v>44942</v>
      </c>
      <c r="G354" s="6" t="n">
        <v>44562</v>
      </c>
      <c r="H354" s="3" t="n">
        <v>206</v>
      </c>
      <c r="I354" s="3" t="s">
        <v>22</v>
      </c>
      <c r="J354" s="3" t="n">
        <v>49.7</v>
      </c>
      <c r="K354" s="3" t="n">
        <v>49.7</v>
      </c>
      <c r="L354" s="3" t="n">
        <v>0</v>
      </c>
      <c r="M354" s="3" t="n">
        <v>0</v>
      </c>
      <c r="N354" s="3" t="n">
        <v>0</v>
      </c>
      <c r="O354" s="3" t="n">
        <v>49.7</v>
      </c>
      <c r="P354" s="3" t="e">
        <f aca="false">P353+O354</f>
        <v>#VALUE!</v>
      </c>
      <c r="Q354" s="3"/>
      <c r="R354" s="3"/>
      <c r="S354" s="3"/>
      <c r="T354" s="3"/>
      <c r="W354" s="7"/>
      <c r="X354" s="8" t="n">
        <f aca="false">COUNTIF(B$2:B$430, W354) &gt; 0</f>
        <v>0</v>
      </c>
    </row>
    <row r="355" customFormat="false" ht="12.75" hidden="false" customHeight="true" outlineLevel="0" collapsed="false">
      <c r="A355" s="3" t="n">
        <v>23918</v>
      </c>
      <c r="B355" s="4" t="n">
        <v>14899</v>
      </c>
      <c r="C355" s="3" t="n">
        <v>944961</v>
      </c>
      <c r="D355" s="3" t="n">
        <v>6</v>
      </c>
      <c r="E355" s="5" t="n">
        <v>2022</v>
      </c>
      <c r="F355" s="6" t="n">
        <v>44973</v>
      </c>
      <c r="G355" s="6" t="n">
        <v>44562</v>
      </c>
      <c r="H355" s="3" t="n">
        <v>206</v>
      </c>
      <c r="I355" s="3" t="s">
        <v>22</v>
      </c>
      <c r="J355" s="3" t="n">
        <v>49.84</v>
      </c>
      <c r="K355" s="3" t="n">
        <v>49.84</v>
      </c>
      <c r="L355" s="3" t="n">
        <v>0</v>
      </c>
      <c r="M355" s="3" t="n">
        <v>0</v>
      </c>
      <c r="N355" s="3" t="n">
        <v>0</v>
      </c>
      <c r="O355" s="3" t="n">
        <v>49.84</v>
      </c>
      <c r="P355" s="3" t="e">
        <f aca="false">P354+O355</f>
        <v>#VALUE!</v>
      </c>
      <c r="Q355" s="3"/>
      <c r="R355" s="3"/>
      <c r="S355" s="3"/>
      <c r="T355" s="3"/>
      <c r="W355" s="7"/>
      <c r="X355" s="8" t="n">
        <f aca="false">COUNTIF(B$2:B$430, W355) &gt; 0</f>
        <v>0</v>
      </c>
    </row>
    <row r="356" customFormat="false" ht="12.75" hidden="false" customHeight="true" outlineLevel="0" collapsed="false">
      <c r="A356" s="3" t="n">
        <v>23918</v>
      </c>
      <c r="B356" s="4" t="n">
        <v>14908</v>
      </c>
      <c r="C356" s="3" t="n">
        <v>944968</v>
      </c>
      <c r="D356" s="3" t="n">
        <v>1</v>
      </c>
      <c r="E356" s="5" t="n">
        <v>2022</v>
      </c>
      <c r="F356" s="6" t="n">
        <v>44819</v>
      </c>
      <c r="G356" s="6" t="n">
        <v>44562</v>
      </c>
      <c r="H356" s="3" t="n">
        <v>206</v>
      </c>
      <c r="I356" s="3" t="s">
        <v>22</v>
      </c>
      <c r="J356" s="3" t="n">
        <v>49.7</v>
      </c>
      <c r="K356" s="3" t="n">
        <v>49.7</v>
      </c>
      <c r="L356" s="3" t="n">
        <v>0</v>
      </c>
      <c r="M356" s="3" t="n">
        <v>0</v>
      </c>
      <c r="N356" s="3" t="n">
        <v>0</v>
      </c>
      <c r="O356" s="3" t="n">
        <v>49.7</v>
      </c>
      <c r="P356" s="3" t="e">
        <f aca="false">P355+O356</f>
        <v>#VALUE!</v>
      </c>
      <c r="Q356" s="3"/>
      <c r="R356" s="3"/>
      <c r="S356" s="3"/>
      <c r="T356" s="3"/>
      <c r="W356" s="7"/>
      <c r="X356" s="8" t="n">
        <f aca="false">COUNTIF(B$2:B$430, W356) &gt; 0</f>
        <v>0</v>
      </c>
    </row>
    <row r="357" customFormat="false" ht="12.75" hidden="false" customHeight="true" outlineLevel="0" collapsed="false">
      <c r="A357" s="3" t="n">
        <v>23918</v>
      </c>
      <c r="B357" s="4" t="n">
        <v>14908</v>
      </c>
      <c r="C357" s="3" t="n">
        <v>944968</v>
      </c>
      <c r="D357" s="3" t="n">
        <v>2</v>
      </c>
      <c r="E357" s="5" t="n">
        <v>2022</v>
      </c>
      <c r="F357" s="6" t="n">
        <v>44849</v>
      </c>
      <c r="G357" s="6" t="n">
        <v>44562</v>
      </c>
      <c r="H357" s="3" t="n">
        <v>206</v>
      </c>
      <c r="I357" s="3" t="s">
        <v>22</v>
      </c>
      <c r="J357" s="3" t="n">
        <v>49.7</v>
      </c>
      <c r="K357" s="3" t="n">
        <v>49.7</v>
      </c>
      <c r="L357" s="3" t="n">
        <v>0</v>
      </c>
      <c r="M357" s="3" t="n">
        <v>0</v>
      </c>
      <c r="N357" s="3" t="n">
        <v>0</v>
      </c>
      <c r="O357" s="3" t="n">
        <v>49.7</v>
      </c>
      <c r="P357" s="3" t="e">
        <f aca="false">P356+O357</f>
        <v>#VALUE!</v>
      </c>
      <c r="Q357" s="3"/>
      <c r="R357" s="3"/>
      <c r="S357" s="3"/>
      <c r="T357" s="3"/>
      <c r="W357" s="7"/>
      <c r="X357" s="8" t="n">
        <f aca="false">COUNTIF(B$2:B$430, W357) &gt; 0</f>
        <v>0</v>
      </c>
    </row>
    <row r="358" customFormat="false" ht="12.75" hidden="false" customHeight="true" outlineLevel="0" collapsed="false">
      <c r="A358" s="3" t="n">
        <v>23918</v>
      </c>
      <c r="B358" s="4" t="n">
        <v>14908</v>
      </c>
      <c r="C358" s="3" t="n">
        <v>944968</v>
      </c>
      <c r="D358" s="3" t="n">
        <v>3</v>
      </c>
      <c r="E358" s="5" t="n">
        <v>2022</v>
      </c>
      <c r="F358" s="6" t="n">
        <v>44880</v>
      </c>
      <c r="G358" s="6" t="n">
        <v>44562</v>
      </c>
      <c r="H358" s="3" t="n">
        <v>206</v>
      </c>
      <c r="I358" s="3" t="s">
        <v>22</v>
      </c>
      <c r="J358" s="3" t="n">
        <v>49.7</v>
      </c>
      <c r="K358" s="3" t="n">
        <v>49.7</v>
      </c>
      <c r="L358" s="3" t="n">
        <v>0</v>
      </c>
      <c r="M358" s="3" t="n">
        <v>0</v>
      </c>
      <c r="N358" s="3" t="n">
        <v>0</v>
      </c>
      <c r="O358" s="3" t="n">
        <v>49.7</v>
      </c>
      <c r="P358" s="3" t="e">
        <f aca="false">P357+O358</f>
        <v>#VALUE!</v>
      </c>
      <c r="Q358" s="3"/>
      <c r="R358" s="3"/>
      <c r="S358" s="3"/>
      <c r="T358" s="3"/>
      <c r="W358" s="7"/>
      <c r="X358" s="8" t="n">
        <f aca="false">COUNTIF(B$2:B$430, W358) &gt; 0</f>
        <v>0</v>
      </c>
    </row>
    <row r="359" customFormat="false" ht="12.75" hidden="false" customHeight="true" outlineLevel="0" collapsed="false">
      <c r="A359" s="3" t="n">
        <v>23918</v>
      </c>
      <c r="B359" s="4" t="n">
        <v>14908</v>
      </c>
      <c r="C359" s="3" t="n">
        <v>944968</v>
      </c>
      <c r="D359" s="3" t="n">
        <v>4</v>
      </c>
      <c r="E359" s="5" t="n">
        <v>2022</v>
      </c>
      <c r="F359" s="6" t="n">
        <v>44910</v>
      </c>
      <c r="G359" s="6" t="n">
        <v>44562</v>
      </c>
      <c r="H359" s="3" t="n">
        <v>206</v>
      </c>
      <c r="I359" s="3" t="s">
        <v>22</v>
      </c>
      <c r="J359" s="3" t="n">
        <v>49.7</v>
      </c>
      <c r="K359" s="3" t="n">
        <v>49.7</v>
      </c>
      <c r="L359" s="3" t="n">
        <v>0</v>
      </c>
      <c r="M359" s="3" t="n">
        <v>0</v>
      </c>
      <c r="N359" s="3" t="n">
        <v>0</v>
      </c>
      <c r="O359" s="3" t="n">
        <v>49.7</v>
      </c>
      <c r="P359" s="3" t="e">
        <f aca="false">P358+O359</f>
        <v>#VALUE!</v>
      </c>
      <c r="Q359" s="3"/>
      <c r="R359" s="3"/>
      <c r="S359" s="3"/>
      <c r="T359" s="3"/>
      <c r="W359" s="7"/>
      <c r="X359" s="8" t="n">
        <f aca="false">COUNTIF(B$2:B$430, W359) &gt; 0</f>
        <v>0</v>
      </c>
    </row>
    <row r="360" customFormat="false" ht="12.75" hidden="false" customHeight="true" outlineLevel="0" collapsed="false">
      <c r="A360" s="3" t="n">
        <v>23918</v>
      </c>
      <c r="B360" s="4" t="n">
        <v>14908</v>
      </c>
      <c r="C360" s="3" t="n">
        <v>944968</v>
      </c>
      <c r="D360" s="3" t="n">
        <v>5</v>
      </c>
      <c r="E360" s="5" t="n">
        <v>2022</v>
      </c>
      <c r="F360" s="6" t="n">
        <v>44942</v>
      </c>
      <c r="G360" s="6" t="n">
        <v>44562</v>
      </c>
      <c r="H360" s="3" t="n">
        <v>206</v>
      </c>
      <c r="I360" s="3" t="s">
        <v>22</v>
      </c>
      <c r="J360" s="3" t="n">
        <v>49.7</v>
      </c>
      <c r="K360" s="3" t="n">
        <v>49.7</v>
      </c>
      <c r="L360" s="3" t="n">
        <v>0</v>
      </c>
      <c r="M360" s="3" t="n">
        <v>0</v>
      </c>
      <c r="N360" s="3" t="n">
        <v>0</v>
      </c>
      <c r="O360" s="3" t="n">
        <v>49.7</v>
      </c>
      <c r="P360" s="3" t="e">
        <f aca="false">P359+O360</f>
        <v>#VALUE!</v>
      </c>
      <c r="Q360" s="3"/>
      <c r="R360" s="3"/>
      <c r="S360" s="3"/>
      <c r="T360" s="3"/>
      <c r="W360" s="7"/>
      <c r="X360" s="8" t="n">
        <f aca="false">COUNTIF(B$2:B$430, W360) &gt; 0</f>
        <v>0</v>
      </c>
    </row>
    <row r="361" customFormat="false" ht="12.75" hidden="false" customHeight="true" outlineLevel="0" collapsed="false">
      <c r="A361" s="3" t="n">
        <v>23918</v>
      </c>
      <c r="B361" s="4" t="n">
        <v>14908</v>
      </c>
      <c r="C361" s="3" t="n">
        <v>944968</v>
      </c>
      <c r="D361" s="3" t="n">
        <v>6</v>
      </c>
      <c r="E361" s="5" t="n">
        <v>2022</v>
      </c>
      <c r="F361" s="6" t="n">
        <v>44973</v>
      </c>
      <c r="G361" s="6" t="n">
        <v>44562</v>
      </c>
      <c r="H361" s="3" t="n">
        <v>206</v>
      </c>
      <c r="I361" s="3" t="s">
        <v>22</v>
      </c>
      <c r="J361" s="3" t="n">
        <v>49.84</v>
      </c>
      <c r="K361" s="3" t="n">
        <v>49.84</v>
      </c>
      <c r="L361" s="3" t="n">
        <v>0</v>
      </c>
      <c r="M361" s="3" t="n">
        <v>0</v>
      </c>
      <c r="N361" s="3" t="n">
        <v>0</v>
      </c>
      <c r="O361" s="3" t="n">
        <v>49.84</v>
      </c>
      <c r="P361" s="3" t="e">
        <f aca="false">P360+O361</f>
        <v>#VALUE!</v>
      </c>
      <c r="Q361" s="3"/>
      <c r="R361" s="3"/>
      <c r="S361" s="3"/>
      <c r="T361" s="3"/>
      <c r="W361" s="7"/>
      <c r="X361" s="8" t="n">
        <f aca="false">COUNTIF(B$2:B$430, W361) &gt; 0</f>
        <v>0</v>
      </c>
    </row>
    <row r="362" customFormat="false" ht="12.75" hidden="false" customHeight="true" outlineLevel="0" collapsed="false">
      <c r="A362" s="3" t="n">
        <v>23918</v>
      </c>
      <c r="B362" s="4" t="n">
        <v>14917</v>
      </c>
      <c r="C362" s="3" t="n">
        <v>944977</v>
      </c>
      <c r="D362" s="3" t="n">
        <v>1</v>
      </c>
      <c r="E362" s="5" t="n">
        <v>2022</v>
      </c>
      <c r="F362" s="6" t="n">
        <v>44819</v>
      </c>
      <c r="G362" s="6" t="n">
        <v>44562</v>
      </c>
      <c r="H362" s="3" t="n">
        <v>206</v>
      </c>
      <c r="I362" s="3" t="s">
        <v>22</v>
      </c>
      <c r="J362" s="3" t="n">
        <v>49.7</v>
      </c>
      <c r="K362" s="3" t="n">
        <v>49.7</v>
      </c>
      <c r="L362" s="3" t="n">
        <v>0</v>
      </c>
      <c r="M362" s="3" t="n">
        <v>0</v>
      </c>
      <c r="N362" s="3" t="n">
        <v>0</v>
      </c>
      <c r="O362" s="3" t="n">
        <v>49.7</v>
      </c>
      <c r="P362" s="3" t="e">
        <f aca="false">P361+O362</f>
        <v>#VALUE!</v>
      </c>
      <c r="Q362" s="3"/>
      <c r="R362" s="3"/>
      <c r="S362" s="3"/>
      <c r="T362" s="3"/>
      <c r="W362" s="7"/>
      <c r="X362" s="8" t="n">
        <f aca="false">COUNTIF(B$2:B$430, W362) &gt; 0</f>
        <v>0</v>
      </c>
    </row>
    <row r="363" customFormat="false" ht="12.75" hidden="false" customHeight="true" outlineLevel="0" collapsed="false">
      <c r="A363" s="3" t="n">
        <v>23918</v>
      </c>
      <c r="B363" s="4" t="n">
        <v>14917</v>
      </c>
      <c r="C363" s="3" t="n">
        <v>944977</v>
      </c>
      <c r="D363" s="3" t="n">
        <v>2</v>
      </c>
      <c r="E363" s="5" t="n">
        <v>2022</v>
      </c>
      <c r="F363" s="6" t="n">
        <v>44849</v>
      </c>
      <c r="G363" s="6" t="n">
        <v>44562</v>
      </c>
      <c r="H363" s="3" t="n">
        <v>206</v>
      </c>
      <c r="I363" s="3" t="s">
        <v>22</v>
      </c>
      <c r="J363" s="3" t="n">
        <v>49.7</v>
      </c>
      <c r="K363" s="3" t="n">
        <v>49.7</v>
      </c>
      <c r="L363" s="3" t="n">
        <v>0</v>
      </c>
      <c r="M363" s="3" t="n">
        <v>0</v>
      </c>
      <c r="N363" s="3" t="n">
        <v>0</v>
      </c>
      <c r="O363" s="3" t="n">
        <v>49.7</v>
      </c>
      <c r="P363" s="3" t="e">
        <f aca="false">P362+O363</f>
        <v>#VALUE!</v>
      </c>
      <c r="Q363" s="3"/>
      <c r="R363" s="3"/>
      <c r="S363" s="3"/>
      <c r="T363" s="3"/>
      <c r="W363" s="7"/>
      <c r="X363" s="8" t="n">
        <f aca="false">COUNTIF(B$2:B$430, W363) &gt; 0</f>
        <v>0</v>
      </c>
    </row>
    <row r="364" customFormat="false" ht="12.75" hidden="false" customHeight="true" outlineLevel="0" collapsed="false">
      <c r="A364" s="3" t="n">
        <v>23918</v>
      </c>
      <c r="B364" s="4" t="n">
        <v>14917</v>
      </c>
      <c r="C364" s="3" t="n">
        <v>944977</v>
      </c>
      <c r="D364" s="3" t="n">
        <v>3</v>
      </c>
      <c r="E364" s="5" t="n">
        <v>2022</v>
      </c>
      <c r="F364" s="6" t="n">
        <v>44880</v>
      </c>
      <c r="G364" s="6" t="n">
        <v>44562</v>
      </c>
      <c r="H364" s="3" t="n">
        <v>206</v>
      </c>
      <c r="I364" s="3" t="s">
        <v>22</v>
      </c>
      <c r="J364" s="3" t="n">
        <v>49.7</v>
      </c>
      <c r="K364" s="3" t="n">
        <v>49.7</v>
      </c>
      <c r="L364" s="3" t="n">
        <v>0</v>
      </c>
      <c r="M364" s="3" t="n">
        <v>0</v>
      </c>
      <c r="N364" s="3" t="n">
        <v>0</v>
      </c>
      <c r="O364" s="3" t="n">
        <v>49.7</v>
      </c>
      <c r="P364" s="3" t="e">
        <f aca="false">P363+O364</f>
        <v>#VALUE!</v>
      </c>
      <c r="Q364" s="3"/>
      <c r="R364" s="3"/>
      <c r="S364" s="3"/>
      <c r="T364" s="3"/>
      <c r="W364" s="7"/>
      <c r="X364" s="8" t="n">
        <f aca="false">COUNTIF(B$2:B$430, W364) &gt; 0</f>
        <v>0</v>
      </c>
    </row>
    <row r="365" customFormat="false" ht="12.75" hidden="false" customHeight="true" outlineLevel="0" collapsed="false">
      <c r="A365" s="3" t="n">
        <v>23918</v>
      </c>
      <c r="B365" s="4" t="n">
        <v>14917</v>
      </c>
      <c r="C365" s="3" t="n">
        <v>944977</v>
      </c>
      <c r="D365" s="3" t="n">
        <v>4</v>
      </c>
      <c r="E365" s="5" t="n">
        <v>2022</v>
      </c>
      <c r="F365" s="6" t="n">
        <v>44910</v>
      </c>
      <c r="G365" s="6" t="n">
        <v>44562</v>
      </c>
      <c r="H365" s="3" t="n">
        <v>206</v>
      </c>
      <c r="I365" s="3" t="s">
        <v>22</v>
      </c>
      <c r="J365" s="3" t="n">
        <v>49.7</v>
      </c>
      <c r="K365" s="3" t="n">
        <v>49.7</v>
      </c>
      <c r="L365" s="3" t="n">
        <v>0</v>
      </c>
      <c r="M365" s="3" t="n">
        <v>0</v>
      </c>
      <c r="N365" s="3" t="n">
        <v>0</v>
      </c>
      <c r="O365" s="3" t="n">
        <v>49.7</v>
      </c>
      <c r="P365" s="3" t="e">
        <f aca="false">P364+O365</f>
        <v>#VALUE!</v>
      </c>
      <c r="Q365" s="3"/>
      <c r="R365" s="3"/>
      <c r="S365" s="3"/>
      <c r="T365" s="3"/>
      <c r="W365" s="7"/>
      <c r="X365" s="8" t="n">
        <f aca="false">COUNTIF(B$2:B$430, W365) &gt; 0</f>
        <v>0</v>
      </c>
    </row>
    <row r="366" customFormat="false" ht="12.75" hidden="false" customHeight="true" outlineLevel="0" collapsed="false">
      <c r="A366" s="3" t="n">
        <v>23918</v>
      </c>
      <c r="B366" s="4" t="n">
        <v>14917</v>
      </c>
      <c r="C366" s="3" t="n">
        <v>944977</v>
      </c>
      <c r="D366" s="3" t="n">
        <v>5</v>
      </c>
      <c r="E366" s="5" t="n">
        <v>2022</v>
      </c>
      <c r="F366" s="6" t="n">
        <v>44942</v>
      </c>
      <c r="G366" s="6" t="n">
        <v>44562</v>
      </c>
      <c r="H366" s="3" t="n">
        <v>206</v>
      </c>
      <c r="I366" s="3" t="s">
        <v>22</v>
      </c>
      <c r="J366" s="3" t="n">
        <v>49.7</v>
      </c>
      <c r="K366" s="3" t="n">
        <v>49.7</v>
      </c>
      <c r="L366" s="3" t="n">
        <v>0</v>
      </c>
      <c r="M366" s="3" t="n">
        <v>0</v>
      </c>
      <c r="N366" s="3" t="n">
        <v>0</v>
      </c>
      <c r="O366" s="3" t="n">
        <v>49.7</v>
      </c>
      <c r="P366" s="3" t="e">
        <f aca="false">P365+O366</f>
        <v>#VALUE!</v>
      </c>
      <c r="Q366" s="3"/>
      <c r="R366" s="3"/>
      <c r="S366" s="3"/>
      <c r="T366" s="3"/>
      <c r="W366" s="7"/>
      <c r="X366" s="8" t="n">
        <f aca="false">COUNTIF(B$2:B$430, W366) &gt; 0</f>
        <v>0</v>
      </c>
    </row>
    <row r="367" customFormat="false" ht="12.75" hidden="false" customHeight="true" outlineLevel="0" collapsed="false">
      <c r="A367" s="3" t="n">
        <v>23918</v>
      </c>
      <c r="B367" s="4" t="n">
        <v>14917</v>
      </c>
      <c r="C367" s="3" t="n">
        <v>944977</v>
      </c>
      <c r="D367" s="3" t="n">
        <v>6</v>
      </c>
      <c r="E367" s="5" t="n">
        <v>2022</v>
      </c>
      <c r="F367" s="6" t="n">
        <v>44973</v>
      </c>
      <c r="G367" s="6" t="n">
        <v>44562</v>
      </c>
      <c r="H367" s="3" t="n">
        <v>206</v>
      </c>
      <c r="I367" s="3" t="s">
        <v>22</v>
      </c>
      <c r="J367" s="3" t="n">
        <v>49.84</v>
      </c>
      <c r="K367" s="3" t="n">
        <v>49.84</v>
      </c>
      <c r="L367" s="3" t="n">
        <v>0</v>
      </c>
      <c r="M367" s="3" t="n">
        <v>0</v>
      </c>
      <c r="N367" s="3" t="n">
        <v>0</v>
      </c>
      <c r="O367" s="3" t="n">
        <v>49.84</v>
      </c>
      <c r="P367" s="3" t="e">
        <f aca="false">P366+O367</f>
        <v>#VALUE!</v>
      </c>
      <c r="Q367" s="3"/>
      <c r="R367" s="3"/>
      <c r="S367" s="3"/>
      <c r="T367" s="3"/>
      <c r="W367" s="7"/>
      <c r="X367" s="8" t="n">
        <f aca="false">COUNTIF(B$2:B$430, W367) &gt; 0</f>
        <v>0</v>
      </c>
    </row>
    <row r="368" customFormat="false" ht="12.75" hidden="false" customHeight="true" outlineLevel="0" collapsed="false">
      <c r="A368" s="3" t="n">
        <v>23918</v>
      </c>
      <c r="B368" s="4" t="n">
        <v>14922</v>
      </c>
      <c r="C368" s="3" t="n">
        <v>944982</v>
      </c>
      <c r="D368" s="3" t="n">
        <v>1</v>
      </c>
      <c r="E368" s="5" t="n">
        <v>2022</v>
      </c>
      <c r="F368" s="6" t="n">
        <v>44819</v>
      </c>
      <c r="G368" s="6" t="n">
        <v>44562</v>
      </c>
      <c r="H368" s="3" t="n">
        <v>206</v>
      </c>
      <c r="I368" s="3" t="s">
        <v>22</v>
      </c>
      <c r="J368" s="3" t="n">
        <v>49.7</v>
      </c>
      <c r="K368" s="3" t="n">
        <v>49.7</v>
      </c>
      <c r="L368" s="3" t="n">
        <v>0</v>
      </c>
      <c r="M368" s="3" t="n">
        <v>0</v>
      </c>
      <c r="N368" s="3" t="n">
        <v>0</v>
      </c>
      <c r="O368" s="3" t="n">
        <v>49.7</v>
      </c>
      <c r="P368" s="3" t="e">
        <f aca="false">P367+O368</f>
        <v>#VALUE!</v>
      </c>
      <c r="Q368" s="3"/>
      <c r="R368" s="3"/>
      <c r="S368" s="3"/>
      <c r="T368" s="3"/>
      <c r="W368" s="7"/>
      <c r="X368" s="8" t="n">
        <f aca="false">COUNTIF(B$2:B$430, W368) &gt; 0</f>
        <v>0</v>
      </c>
    </row>
    <row r="369" customFormat="false" ht="12.75" hidden="false" customHeight="true" outlineLevel="0" collapsed="false">
      <c r="A369" s="3" t="n">
        <v>23918</v>
      </c>
      <c r="B369" s="4" t="n">
        <v>14922</v>
      </c>
      <c r="C369" s="3" t="n">
        <v>944982</v>
      </c>
      <c r="D369" s="3" t="n">
        <v>2</v>
      </c>
      <c r="E369" s="5" t="n">
        <v>2022</v>
      </c>
      <c r="F369" s="6" t="n">
        <v>44849</v>
      </c>
      <c r="G369" s="6" t="n">
        <v>44562</v>
      </c>
      <c r="H369" s="3" t="n">
        <v>206</v>
      </c>
      <c r="I369" s="3" t="s">
        <v>22</v>
      </c>
      <c r="J369" s="3" t="n">
        <v>49.7</v>
      </c>
      <c r="K369" s="3" t="n">
        <v>49.7</v>
      </c>
      <c r="L369" s="3" t="n">
        <v>0</v>
      </c>
      <c r="M369" s="3" t="n">
        <v>0</v>
      </c>
      <c r="N369" s="3" t="n">
        <v>0</v>
      </c>
      <c r="O369" s="3" t="n">
        <v>49.7</v>
      </c>
      <c r="P369" s="3" t="e">
        <f aca="false">P368+O369</f>
        <v>#VALUE!</v>
      </c>
      <c r="Q369" s="3"/>
      <c r="R369" s="3"/>
      <c r="S369" s="3"/>
      <c r="T369" s="3"/>
      <c r="W369" s="7"/>
      <c r="X369" s="8" t="n">
        <f aca="false">COUNTIF(B$2:B$430, W369) &gt; 0</f>
        <v>0</v>
      </c>
    </row>
    <row r="370" customFormat="false" ht="12.75" hidden="false" customHeight="true" outlineLevel="0" collapsed="false">
      <c r="A370" s="3" t="n">
        <v>23918</v>
      </c>
      <c r="B370" s="4" t="n">
        <v>14922</v>
      </c>
      <c r="C370" s="3" t="n">
        <v>944982</v>
      </c>
      <c r="D370" s="3" t="n">
        <v>3</v>
      </c>
      <c r="E370" s="5" t="n">
        <v>2022</v>
      </c>
      <c r="F370" s="6" t="n">
        <v>44880</v>
      </c>
      <c r="G370" s="6" t="n">
        <v>44562</v>
      </c>
      <c r="H370" s="3" t="n">
        <v>206</v>
      </c>
      <c r="I370" s="3" t="s">
        <v>22</v>
      </c>
      <c r="J370" s="3" t="n">
        <v>49.7</v>
      </c>
      <c r="K370" s="3" t="n">
        <v>49.7</v>
      </c>
      <c r="L370" s="3" t="n">
        <v>0</v>
      </c>
      <c r="M370" s="3" t="n">
        <v>0</v>
      </c>
      <c r="N370" s="3" t="n">
        <v>0</v>
      </c>
      <c r="O370" s="3" t="n">
        <v>49.7</v>
      </c>
      <c r="P370" s="3" t="e">
        <f aca="false">P369+O370</f>
        <v>#VALUE!</v>
      </c>
      <c r="Q370" s="3"/>
      <c r="R370" s="3"/>
      <c r="S370" s="3"/>
      <c r="T370" s="3"/>
      <c r="W370" s="7"/>
      <c r="X370" s="8" t="n">
        <f aca="false">COUNTIF(B$2:B$430, W370) &gt; 0</f>
        <v>0</v>
      </c>
    </row>
    <row r="371" customFormat="false" ht="12.75" hidden="false" customHeight="true" outlineLevel="0" collapsed="false">
      <c r="A371" s="3" t="n">
        <v>23918</v>
      </c>
      <c r="B371" s="4" t="n">
        <v>14922</v>
      </c>
      <c r="C371" s="3" t="n">
        <v>944982</v>
      </c>
      <c r="D371" s="3" t="n">
        <v>4</v>
      </c>
      <c r="E371" s="5" t="n">
        <v>2022</v>
      </c>
      <c r="F371" s="6" t="n">
        <v>44910</v>
      </c>
      <c r="G371" s="6" t="n">
        <v>44562</v>
      </c>
      <c r="H371" s="3" t="n">
        <v>206</v>
      </c>
      <c r="I371" s="3" t="s">
        <v>22</v>
      </c>
      <c r="J371" s="3" t="n">
        <v>49.7</v>
      </c>
      <c r="K371" s="3" t="n">
        <v>49.7</v>
      </c>
      <c r="L371" s="3" t="n">
        <v>0</v>
      </c>
      <c r="M371" s="3" t="n">
        <v>0</v>
      </c>
      <c r="N371" s="3" t="n">
        <v>0</v>
      </c>
      <c r="O371" s="3" t="n">
        <v>49.7</v>
      </c>
      <c r="P371" s="3" t="e">
        <f aca="false">P370+O371</f>
        <v>#VALUE!</v>
      </c>
      <c r="Q371" s="3"/>
      <c r="R371" s="3"/>
      <c r="S371" s="3"/>
      <c r="T371" s="3"/>
      <c r="W371" s="7"/>
      <c r="X371" s="8" t="n">
        <f aca="false">COUNTIF(B$2:B$430, W371) &gt; 0</f>
        <v>0</v>
      </c>
    </row>
    <row r="372" customFormat="false" ht="12.75" hidden="false" customHeight="true" outlineLevel="0" collapsed="false">
      <c r="A372" s="3" t="n">
        <v>23918</v>
      </c>
      <c r="B372" s="4" t="n">
        <v>14922</v>
      </c>
      <c r="C372" s="3" t="n">
        <v>944982</v>
      </c>
      <c r="D372" s="3" t="n">
        <v>5</v>
      </c>
      <c r="E372" s="5" t="n">
        <v>2022</v>
      </c>
      <c r="F372" s="6" t="n">
        <v>44942</v>
      </c>
      <c r="G372" s="6" t="n">
        <v>44562</v>
      </c>
      <c r="H372" s="3" t="n">
        <v>206</v>
      </c>
      <c r="I372" s="3" t="s">
        <v>22</v>
      </c>
      <c r="J372" s="3" t="n">
        <v>49.7</v>
      </c>
      <c r="K372" s="3" t="n">
        <v>49.7</v>
      </c>
      <c r="L372" s="3" t="n">
        <v>0</v>
      </c>
      <c r="M372" s="3" t="n">
        <v>0</v>
      </c>
      <c r="N372" s="3" t="n">
        <v>0</v>
      </c>
      <c r="O372" s="3" t="n">
        <v>49.7</v>
      </c>
      <c r="P372" s="3" t="e">
        <f aca="false">P371+O372</f>
        <v>#VALUE!</v>
      </c>
      <c r="Q372" s="3"/>
      <c r="R372" s="3"/>
      <c r="S372" s="3"/>
      <c r="T372" s="3"/>
      <c r="W372" s="7"/>
      <c r="X372" s="8" t="n">
        <f aca="false">COUNTIF(B$2:B$430, W372) &gt; 0</f>
        <v>0</v>
      </c>
    </row>
    <row r="373" customFormat="false" ht="12.75" hidden="false" customHeight="true" outlineLevel="0" collapsed="false">
      <c r="A373" s="3" t="n">
        <v>23918</v>
      </c>
      <c r="B373" s="4" t="n">
        <v>14922</v>
      </c>
      <c r="C373" s="3" t="n">
        <v>944982</v>
      </c>
      <c r="D373" s="3" t="n">
        <v>6</v>
      </c>
      <c r="E373" s="5" t="n">
        <v>2022</v>
      </c>
      <c r="F373" s="6" t="n">
        <v>44973</v>
      </c>
      <c r="G373" s="6" t="n">
        <v>44562</v>
      </c>
      <c r="H373" s="3" t="n">
        <v>206</v>
      </c>
      <c r="I373" s="3" t="s">
        <v>22</v>
      </c>
      <c r="J373" s="3" t="n">
        <v>49.84</v>
      </c>
      <c r="K373" s="3" t="n">
        <v>49.84</v>
      </c>
      <c r="L373" s="3" t="n">
        <v>0</v>
      </c>
      <c r="M373" s="3" t="n">
        <v>0</v>
      </c>
      <c r="N373" s="3" t="n">
        <v>0</v>
      </c>
      <c r="O373" s="3" t="n">
        <v>49.84</v>
      </c>
      <c r="P373" s="3" t="e">
        <f aca="false">P372+O373</f>
        <v>#VALUE!</v>
      </c>
      <c r="Q373" s="3"/>
      <c r="R373" s="3"/>
      <c r="S373" s="3"/>
      <c r="T373" s="3"/>
      <c r="W373" s="7"/>
      <c r="X373" s="8" t="n">
        <f aca="false">COUNTIF(B$2:B$430, W373) &gt; 0</f>
        <v>0</v>
      </c>
    </row>
    <row r="374" customFormat="false" ht="12.75" hidden="false" customHeight="true" outlineLevel="0" collapsed="false">
      <c r="A374" s="3" t="n">
        <v>23918</v>
      </c>
      <c r="B374" s="4" t="n">
        <v>14923</v>
      </c>
      <c r="C374" s="3" t="n">
        <v>944983</v>
      </c>
      <c r="D374" s="3" t="n">
        <v>1</v>
      </c>
      <c r="E374" s="5" t="n">
        <v>2022</v>
      </c>
      <c r="F374" s="6" t="n">
        <v>44819</v>
      </c>
      <c r="G374" s="6" t="n">
        <v>44562</v>
      </c>
      <c r="H374" s="3" t="n">
        <v>206</v>
      </c>
      <c r="I374" s="3" t="s">
        <v>22</v>
      </c>
      <c r="J374" s="3" t="n">
        <v>49.7</v>
      </c>
      <c r="K374" s="3" t="n">
        <v>49.7</v>
      </c>
      <c r="L374" s="3" t="n">
        <v>0</v>
      </c>
      <c r="M374" s="3" t="n">
        <v>0</v>
      </c>
      <c r="N374" s="3" t="n">
        <v>0</v>
      </c>
      <c r="O374" s="3" t="n">
        <v>49.7</v>
      </c>
      <c r="P374" s="3" t="e">
        <f aca="false">P373+O374</f>
        <v>#VALUE!</v>
      </c>
      <c r="Q374" s="3"/>
      <c r="R374" s="3"/>
      <c r="S374" s="3"/>
      <c r="T374" s="3"/>
      <c r="W374" s="7"/>
      <c r="X374" s="8" t="n">
        <f aca="false">COUNTIF(B$2:B$430, W374) &gt; 0</f>
        <v>0</v>
      </c>
    </row>
    <row r="375" customFormat="false" ht="12.75" hidden="false" customHeight="true" outlineLevel="0" collapsed="false">
      <c r="A375" s="3" t="n">
        <v>23918</v>
      </c>
      <c r="B375" s="4" t="n">
        <v>14923</v>
      </c>
      <c r="C375" s="3" t="n">
        <v>944983</v>
      </c>
      <c r="D375" s="3" t="n">
        <v>2</v>
      </c>
      <c r="E375" s="5" t="n">
        <v>2022</v>
      </c>
      <c r="F375" s="6" t="n">
        <v>44849</v>
      </c>
      <c r="G375" s="6" t="n">
        <v>44562</v>
      </c>
      <c r="H375" s="3" t="n">
        <v>206</v>
      </c>
      <c r="I375" s="3" t="s">
        <v>22</v>
      </c>
      <c r="J375" s="3" t="n">
        <v>49.7</v>
      </c>
      <c r="K375" s="3" t="n">
        <v>49.7</v>
      </c>
      <c r="L375" s="3" t="n">
        <v>0</v>
      </c>
      <c r="M375" s="3" t="n">
        <v>0</v>
      </c>
      <c r="N375" s="3" t="n">
        <v>0</v>
      </c>
      <c r="O375" s="3" t="n">
        <v>49.7</v>
      </c>
      <c r="P375" s="3" t="e">
        <f aca="false">P374+O375</f>
        <v>#VALUE!</v>
      </c>
      <c r="Q375" s="3"/>
      <c r="R375" s="3"/>
      <c r="S375" s="3"/>
      <c r="T375" s="3"/>
      <c r="W375" s="7"/>
      <c r="X375" s="8" t="n">
        <f aca="false">COUNTIF(B$2:B$430, W375) &gt; 0</f>
        <v>0</v>
      </c>
    </row>
    <row r="376" customFormat="false" ht="12.75" hidden="false" customHeight="true" outlineLevel="0" collapsed="false">
      <c r="A376" s="3" t="n">
        <v>23918</v>
      </c>
      <c r="B376" s="4" t="n">
        <v>14923</v>
      </c>
      <c r="C376" s="3" t="n">
        <v>944983</v>
      </c>
      <c r="D376" s="3" t="n">
        <v>3</v>
      </c>
      <c r="E376" s="5" t="n">
        <v>2022</v>
      </c>
      <c r="F376" s="6" t="n">
        <v>44880</v>
      </c>
      <c r="G376" s="6" t="n">
        <v>44562</v>
      </c>
      <c r="H376" s="3" t="n">
        <v>206</v>
      </c>
      <c r="I376" s="3" t="s">
        <v>22</v>
      </c>
      <c r="J376" s="3" t="n">
        <v>49.7</v>
      </c>
      <c r="K376" s="3" t="n">
        <v>49.7</v>
      </c>
      <c r="L376" s="3" t="n">
        <v>0</v>
      </c>
      <c r="M376" s="3" t="n">
        <v>0</v>
      </c>
      <c r="N376" s="3" t="n">
        <v>0</v>
      </c>
      <c r="O376" s="3" t="n">
        <v>49.7</v>
      </c>
      <c r="P376" s="3" t="e">
        <f aca="false">P375+O376</f>
        <v>#VALUE!</v>
      </c>
      <c r="Q376" s="3"/>
      <c r="R376" s="3"/>
      <c r="S376" s="3"/>
      <c r="T376" s="3"/>
      <c r="W376" s="7"/>
      <c r="X376" s="8" t="n">
        <f aca="false">COUNTIF(B$2:B$430, W376) &gt; 0</f>
        <v>0</v>
      </c>
    </row>
    <row r="377" customFormat="false" ht="12.75" hidden="false" customHeight="true" outlineLevel="0" collapsed="false">
      <c r="A377" s="3" t="n">
        <v>23918</v>
      </c>
      <c r="B377" s="4" t="n">
        <v>14923</v>
      </c>
      <c r="C377" s="3" t="n">
        <v>944983</v>
      </c>
      <c r="D377" s="3" t="n">
        <v>4</v>
      </c>
      <c r="E377" s="5" t="n">
        <v>2022</v>
      </c>
      <c r="F377" s="6" t="n">
        <v>44910</v>
      </c>
      <c r="G377" s="6" t="n">
        <v>44562</v>
      </c>
      <c r="H377" s="3" t="n">
        <v>206</v>
      </c>
      <c r="I377" s="3" t="s">
        <v>22</v>
      </c>
      <c r="J377" s="3" t="n">
        <v>49.7</v>
      </c>
      <c r="K377" s="3" t="n">
        <v>49.7</v>
      </c>
      <c r="L377" s="3" t="n">
        <v>0</v>
      </c>
      <c r="M377" s="3" t="n">
        <v>0</v>
      </c>
      <c r="N377" s="3" t="n">
        <v>0</v>
      </c>
      <c r="O377" s="3" t="n">
        <v>49.7</v>
      </c>
      <c r="P377" s="3" t="e">
        <f aca="false">P376+O377</f>
        <v>#VALUE!</v>
      </c>
      <c r="Q377" s="3"/>
      <c r="R377" s="3"/>
      <c r="S377" s="3"/>
      <c r="T377" s="3"/>
      <c r="W377" s="7"/>
      <c r="X377" s="8" t="n">
        <f aca="false">COUNTIF(B$2:B$430, W377) &gt; 0</f>
        <v>0</v>
      </c>
    </row>
    <row r="378" customFormat="false" ht="12.75" hidden="false" customHeight="true" outlineLevel="0" collapsed="false">
      <c r="A378" s="3" t="n">
        <v>23918</v>
      </c>
      <c r="B378" s="4" t="n">
        <v>14923</v>
      </c>
      <c r="C378" s="3" t="n">
        <v>944983</v>
      </c>
      <c r="D378" s="3" t="n">
        <v>5</v>
      </c>
      <c r="E378" s="5" t="n">
        <v>2022</v>
      </c>
      <c r="F378" s="6" t="n">
        <v>44942</v>
      </c>
      <c r="G378" s="6" t="n">
        <v>44562</v>
      </c>
      <c r="H378" s="3" t="n">
        <v>206</v>
      </c>
      <c r="I378" s="3" t="s">
        <v>22</v>
      </c>
      <c r="J378" s="3" t="n">
        <v>49.7</v>
      </c>
      <c r="K378" s="3" t="n">
        <v>49.7</v>
      </c>
      <c r="L378" s="3" t="n">
        <v>0</v>
      </c>
      <c r="M378" s="3" t="n">
        <v>0</v>
      </c>
      <c r="N378" s="3" t="n">
        <v>0</v>
      </c>
      <c r="O378" s="3" t="n">
        <v>49.7</v>
      </c>
      <c r="P378" s="3" t="e">
        <f aca="false">P377+O378</f>
        <v>#VALUE!</v>
      </c>
      <c r="Q378" s="3"/>
      <c r="R378" s="3"/>
      <c r="S378" s="3"/>
      <c r="T378" s="3"/>
      <c r="W378" s="7"/>
      <c r="X378" s="8" t="n">
        <f aca="false">COUNTIF(B$2:B$430, W378) &gt; 0</f>
        <v>0</v>
      </c>
    </row>
    <row r="379" customFormat="false" ht="12.75" hidden="false" customHeight="true" outlineLevel="0" collapsed="false">
      <c r="A379" s="3" t="n">
        <v>23918</v>
      </c>
      <c r="B379" s="4" t="n">
        <v>14923</v>
      </c>
      <c r="C379" s="3" t="n">
        <v>944983</v>
      </c>
      <c r="D379" s="3" t="n">
        <v>6</v>
      </c>
      <c r="E379" s="5" t="n">
        <v>2022</v>
      </c>
      <c r="F379" s="6" t="n">
        <v>44973</v>
      </c>
      <c r="G379" s="6" t="n">
        <v>44562</v>
      </c>
      <c r="H379" s="3" t="n">
        <v>206</v>
      </c>
      <c r="I379" s="3" t="s">
        <v>22</v>
      </c>
      <c r="J379" s="3" t="n">
        <v>49.84</v>
      </c>
      <c r="K379" s="3" t="n">
        <v>49.84</v>
      </c>
      <c r="L379" s="3" t="n">
        <v>0</v>
      </c>
      <c r="M379" s="3" t="n">
        <v>0</v>
      </c>
      <c r="N379" s="3" t="n">
        <v>0</v>
      </c>
      <c r="O379" s="3" t="n">
        <v>49.84</v>
      </c>
      <c r="P379" s="3" t="e">
        <f aca="false">P378+O379</f>
        <v>#VALUE!</v>
      </c>
      <c r="Q379" s="3"/>
      <c r="R379" s="3"/>
      <c r="S379" s="3"/>
      <c r="T379" s="3"/>
      <c r="W379" s="7"/>
      <c r="X379" s="8" t="n">
        <f aca="false">COUNTIF(B$2:B$430, W379) &gt; 0</f>
        <v>0</v>
      </c>
    </row>
    <row r="380" customFormat="false" ht="12.75" hidden="false" customHeight="true" outlineLevel="0" collapsed="false">
      <c r="A380" s="3" t="n">
        <v>23918</v>
      </c>
      <c r="B380" s="4" t="n">
        <v>14925</v>
      </c>
      <c r="C380" s="3" t="n">
        <v>944985</v>
      </c>
      <c r="D380" s="3" t="n">
        <v>1</v>
      </c>
      <c r="E380" s="5" t="n">
        <v>2022</v>
      </c>
      <c r="F380" s="6" t="n">
        <v>44819</v>
      </c>
      <c r="G380" s="6" t="n">
        <v>44562</v>
      </c>
      <c r="H380" s="3" t="n">
        <v>206</v>
      </c>
      <c r="I380" s="3" t="s">
        <v>22</v>
      </c>
      <c r="J380" s="3" t="n">
        <v>49.7</v>
      </c>
      <c r="K380" s="3" t="n">
        <v>49.7</v>
      </c>
      <c r="L380" s="3" t="n">
        <v>0</v>
      </c>
      <c r="M380" s="3" t="n">
        <v>0</v>
      </c>
      <c r="N380" s="3" t="n">
        <v>0</v>
      </c>
      <c r="O380" s="3" t="n">
        <v>49.7</v>
      </c>
      <c r="P380" s="3" t="e">
        <f aca="false">P379+O380</f>
        <v>#VALUE!</v>
      </c>
      <c r="Q380" s="3"/>
      <c r="R380" s="3"/>
      <c r="S380" s="3"/>
      <c r="T380" s="3"/>
      <c r="W380" s="7"/>
      <c r="X380" s="8" t="n">
        <f aca="false">COUNTIF(B$2:B$430, W380) &gt; 0</f>
        <v>0</v>
      </c>
    </row>
    <row r="381" customFormat="false" ht="12.75" hidden="false" customHeight="true" outlineLevel="0" collapsed="false">
      <c r="A381" s="3" t="n">
        <v>23918</v>
      </c>
      <c r="B381" s="4" t="n">
        <v>14925</v>
      </c>
      <c r="C381" s="3" t="n">
        <v>944985</v>
      </c>
      <c r="D381" s="3" t="n">
        <v>2</v>
      </c>
      <c r="E381" s="5" t="n">
        <v>2022</v>
      </c>
      <c r="F381" s="6" t="n">
        <v>44849</v>
      </c>
      <c r="G381" s="6" t="n">
        <v>44562</v>
      </c>
      <c r="H381" s="3" t="n">
        <v>206</v>
      </c>
      <c r="I381" s="3" t="s">
        <v>22</v>
      </c>
      <c r="J381" s="3" t="n">
        <v>49.7</v>
      </c>
      <c r="K381" s="3" t="n">
        <v>49.7</v>
      </c>
      <c r="L381" s="3" t="n">
        <v>0</v>
      </c>
      <c r="M381" s="3" t="n">
        <v>0</v>
      </c>
      <c r="N381" s="3" t="n">
        <v>0</v>
      </c>
      <c r="O381" s="3" t="n">
        <v>49.7</v>
      </c>
      <c r="P381" s="3" t="e">
        <f aca="false">P380+O381</f>
        <v>#VALUE!</v>
      </c>
      <c r="Q381" s="3"/>
      <c r="R381" s="3"/>
      <c r="S381" s="3"/>
      <c r="T381" s="3"/>
      <c r="W381" s="7"/>
      <c r="X381" s="8" t="n">
        <f aca="false">COUNTIF(B$2:B$430, W381) &gt; 0</f>
        <v>0</v>
      </c>
    </row>
    <row r="382" customFormat="false" ht="12.75" hidden="false" customHeight="true" outlineLevel="0" collapsed="false">
      <c r="A382" s="3" t="n">
        <v>23918</v>
      </c>
      <c r="B382" s="4" t="n">
        <v>14925</v>
      </c>
      <c r="C382" s="3" t="n">
        <v>944985</v>
      </c>
      <c r="D382" s="3" t="n">
        <v>3</v>
      </c>
      <c r="E382" s="5" t="n">
        <v>2022</v>
      </c>
      <c r="F382" s="6" t="n">
        <v>44880</v>
      </c>
      <c r="G382" s="6" t="n">
        <v>44562</v>
      </c>
      <c r="H382" s="3" t="n">
        <v>206</v>
      </c>
      <c r="I382" s="3" t="s">
        <v>22</v>
      </c>
      <c r="J382" s="3" t="n">
        <v>49.7</v>
      </c>
      <c r="K382" s="3" t="n">
        <v>49.7</v>
      </c>
      <c r="L382" s="3" t="n">
        <v>0</v>
      </c>
      <c r="M382" s="3" t="n">
        <v>0</v>
      </c>
      <c r="N382" s="3" t="n">
        <v>0</v>
      </c>
      <c r="O382" s="3" t="n">
        <v>49.7</v>
      </c>
      <c r="P382" s="3" t="e">
        <f aca="false">P381+O382</f>
        <v>#VALUE!</v>
      </c>
      <c r="Q382" s="3"/>
      <c r="R382" s="3"/>
      <c r="S382" s="3"/>
      <c r="T382" s="3"/>
      <c r="W382" s="7"/>
      <c r="X382" s="8" t="n">
        <f aca="false">COUNTIF(B$2:B$430, W382) &gt; 0</f>
        <v>0</v>
      </c>
    </row>
    <row r="383" customFormat="false" ht="12.75" hidden="false" customHeight="true" outlineLevel="0" collapsed="false">
      <c r="A383" s="3" t="n">
        <v>23918</v>
      </c>
      <c r="B383" s="4" t="n">
        <v>14925</v>
      </c>
      <c r="C383" s="3" t="n">
        <v>944985</v>
      </c>
      <c r="D383" s="3" t="n">
        <v>4</v>
      </c>
      <c r="E383" s="5" t="n">
        <v>2022</v>
      </c>
      <c r="F383" s="6" t="n">
        <v>44910</v>
      </c>
      <c r="G383" s="6" t="n">
        <v>44562</v>
      </c>
      <c r="H383" s="3" t="n">
        <v>206</v>
      </c>
      <c r="I383" s="3" t="s">
        <v>22</v>
      </c>
      <c r="J383" s="3" t="n">
        <v>49.7</v>
      </c>
      <c r="K383" s="3" t="n">
        <v>49.7</v>
      </c>
      <c r="L383" s="3" t="n">
        <v>0</v>
      </c>
      <c r="M383" s="3" t="n">
        <v>0</v>
      </c>
      <c r="N383" s="3" t="n">
        <v>0</v>
      </c>
      <c r="O383" s="3" t="n">
        <v>49.7</v>
      </c>
      <c r="P383" s="3" t="e">
        <f aca="false">P382+O383</f>
        <v>#VALUE!</v>
      </c>
      <c r="Q383" s="3"/>
      <c r="R383" s="3"/>
      <c r="S383" s="3"/>
      <c r="T383" s="3"/>
      <c r="W383" s="7"/>
      <c r="X383" s="8" t="n">
        <f aca="false">COUNTIF(B$2:B$430, W383) &gt; 0</f>
        <v>0</v>
      </c>
    </row>
    <row r="384" customFormat="false" ht="12.75" hidden="false" customHeight="true" outlineLevel="0" collapsed="false">
      <c r="A384" s="3" t="n">
        <v>23918</v>
      </c>
      <c r="B384" s="4" t="n">
        <v>14925</v>
      </c>
      <c r="C384" s="3" t="n">
        <v>944985</v>
      </c>
      <c r="D384" s="3" t="n">
        <v>5</v>
      </c>
      <c r="E384" s="5" t="n">
        <v>2022</v>
      </c>
      <c r="F384" s="6" t="n">
        <v>44942</v>
      </c>
      <c r="G384" s="6" t="n">
        <v>44562</v>
      </c>
      <c r="H384" s="3" t="n">
        <v>206</v>
      </c>
      <c r="I384" s="3" t="s">
        <v>22</v>
      </c>
      <c r="J384" s="3" t="n">
        <v>49.7</v>
      </c>
      <c r="K384" s="3" t="n">
        <v>49.7</v>
      </c>
      <c r="L384" s="3" t="n">
        <v>0</v>
      </c>
      <c r="M384" s="3" t="n">
        <v>0</v>
      </c>
      <c r="N384" s="3" t="n">
        <v>0</v>
      </c>
      <c r="O384" s="3" t="n">
        <v>49.7</v>
      </c>
      <c r="P384" s="3" t="e">
        <f aca="false">P383+O384</f>
        <v>#VALUE!</v>
      </c>
      <c r="Q384" s="3"/>
      <c r="R384" s="3"/>
      <c r="S384" s="3"/>
      <c r="T384" s="3"/>
      <c r="W384" s="7"/>
      <c r="X384" s="8" t="n">
        <f aca="false">COUNTIF(B$2:B$430, W384) &gt; 0</f>
        <v>0</v>
      </c>
    </row>
    <row r="385" customFormat="false" ht="12.75" hidden="false" customHeight="true" outlineLevel="0" collapsed="false">
      <c r="A385" s="3" t="n">
        <v>23918</v>
      </c>
      <c r="B385" s="4" t="n">
        <v>14925</v>
      </c>
      <c r="C385" s="3" t="n">
        <v>944985</v>
      </c>
      <c r="D385" s="3" t="n">
        <v>6</v>
      </c>
      <c r="E385" s="5" t="n">
        <v>2022</v>
      </c>
      <c r="F385" s="6" t="n">
        <v>44973</v>
      </c>
      <c r="G385" s="6" t="n">
        <v>44562</v>
      </c>
      <c r="H385" s="3" t="n">
        <v>206</v>
      </c>
      <c r="I385" s="3" t="s">
        <v>22</v>
      </c>
      <c r="J385" s="3" t="n">
        <v>49.84</v>
      </c>
      <c r="K385" s="3" t="n">
        <v>49.84</v>
      </c>
      <c r="L385" s="3" t="n">
        <v>0</v>
      </c>
      <c r="M385" s="3" t="n">
        <v>0</v>
      </c>
      <c r="N385" s="3" t="n">
        <v>0</v>
      </c>
      <c r="O385" s="3" t="n">
        <v>49.84</v>
      </c>
      <c r="P385" s="3" t="e">
        <f aca="false">P384+O385</f>
        <v>#VALUE!</v>
      </c>
      <c r="Q385" s="3"/>
      <c r="R385" s="3"/>
      <c r="S385" s="3"/>
      <c r="T385" s="3"/>
      <c r="W385" s="7"/>
      <c r="X385" s="8" t="n">
        <f aca="false">COUNTIF(B$2:B$430, W385) &gt; 0</f>
        <v>0</v>
      </c>
    </row>
    <row r="386" customFormat="false" ht="12.75" hidden="false" customHeight="true" outlineLevel="0" collapsed="false">
      <c r="A386" s="3" t="n">
        <v>23918</v>
      </c>
      <c r="B386" s="4" t="n">
        <v>14937</v>
      </c>
      <c r="C386" s="3" t="n">
        <v>944994</v>
      </c>
      <c r="D386" s="3" t="n">
        <v>1</v>
      </c>
      <c r="E386" s="5" t="n">
        <v>2022</v>
      </c>
      <c r="F386" s="6" t="n">
        <v>44819</v>
      </c>
      <c r="G386" s="6" t="n">
        <v>44562</v>
      </c>
      <c r="H386" s="3" t="n">
        <v>206</v>
      </c>
      <c r="I386" s="3" t="s">
        <v>22</v>
      </c>
      <c r="J386" s="3" t="n">
        <v>49.7</v>
      </c>
      <c r="K386" s="3" t="n">
        <v>49.7</v>
      </c>
      <c r="L386" s="3" t="n">
        <v>0</v>
      </c>
      <c r="M386" s="3" t="n">
        <v>0</v>
      </c>
      <c r="N386" s="3" t="n">
        <v>0</v>
      </c>
      <c r="O386" s="3" t="n">
        <v>49.7</v>
      </c>
      <c r="P386" s="3" t="e">
        <f aca="false">P385+O386</f>
        <v>#VALUE!</v>
      </c>
      <c r="Q386" s="3"/>
      <c r="R386" s="3"/>
      <c r="S386" s="3"/>
      <c r="T386" s="3"/>
      <c r="W386" s="7"/>
      <c r="X386" s="8" t="n">
        <f aca="false">COUNTIF(B$2:B$430, W386) &gt; 0</f>
        <v>0</v>
      </c>
    </row>
    <row r="387" customFormat="false" ht="12.75" hidden="false" customHeight="true" outlineLevel="0" collapsed="false">
      <c r="A387" s="3" t="n">
        <v>23918</v>
      </c>
      <c r="B387" s="4" t="n">
        <v>14937</v>
      </c>
      <c r="C387" s="3" t="n">
        <v>944994</v>
      </c>
      <c r="D387" s="3" t="n">
        <v>2</v>
      </c>
      <c r="E387" s="5" t="n">
        <v>2022</v>
      </c>
      <c r="F387" s="6" t="n">
        <v>44849</v>
      </c>
      <c r="G387" s="6" t="n">
        <v>44562</v>
      </c>
      <c r="H387" s="3" t="n">
        <v>206</v>
      </c>
      <c r="I387" s="3" t="s">
        <v>22</v>
      </c>
      <c r="J387" s="3" t="n">
        <v>49.7</v>
      </c>
      <c r="K387" s="3" t="n">
        <v>49.7</v>
      </c>
      <c r="L387" s="3" t="n">
        <v>0</v>
      </c>
      <c r="M387" s="3" t="n">
        <v>0</v>
      </c>
      <c r="N387" s="3" t="n">
        <v>0</v>
      </c>
      <c r="O387" s="3" t="n">
        <v>49.7</v>
      </c>
      <c r="P387" s="3" t="e">
        <f aca="false">P386+O387</f>
        <v>#VALUE!</v>
      </c>
      <c r="Q387" s="3"/>
      <c r="R387" s="3"/>
      <c r="S387" s="3"/>
      <c r="T387" s="3"/>
      <c r="W387" s="7"/>
      <c r="X387" s="8" t="n">
        <f aca="false">COUNTIF(B$2:B$430, W387) &gt; 0</f>
        <v>0</v>
      </c>
    </row>
    <row r="388" customFormat="false" ht="12.75" hidden="false" customHeight="true" outlineLevel="0" collapsed="false">
      <c r="A388" s="3" t="n">
        <v>23918</v>
      </c>
      <c r="B388" s="4" t="n">
        <v>14937</v>
      </c>
      <c r="C388" s="3" t="n">
        <v>944994</v>
      </c>
      <c r="D388" s="3" t="n">
        <v>3</v>
      </c>
      <c r="E388" s="5" t="n">
        <v>2022</v>
      </c>
      <c r="F388" s="6" t="n">
        <v>44880</v>
      </c>
      <c r="G388" s="6" t="n">
        <v>44562</v>
      </c>
      <c r="H388" s="3" t="n">
        <v>206</v>
      </c>
      <c r="I388" s="3" t="s">
        <v>22</v>
      </c>
      <c r="J388" s="3" t="n">
        <v>49.7</v>
      </c>
      <c r="K388" s="3" t="n">
        <v>49.7</v>
      </c>
      <c r="L388" s="3" t="n">
        <v>0</v>
      </c>
      <c r="M388" s="3" t="n">
        <v>0</v>
      </c>
      <c r="N388" s="3" t="n">
        <v>0</v>
      </c>
      <c r="O388" s="3" t="n">
        <v>49.7</v>
      </c>
      <c r="P388" s="3" t="e">
        <f aca="false">P387+O388</f>
        <v>#VALUE!</v>
      </c>
      <c r="Q388" s="3"/>
      <c r="R388" s="3"/>
      <c r="S388" s="3"/>
      <c r="T388" s="3"/>
      <c r="W388" s="7"/>
      <c r="X388" s="8" t="n">
        <f aca="false">COUNTIF(B$2:B$430, W388) &gt; 0</f>
        <v>0</v>
      </c>
    </row>
    <row r="389" customFormat="false" ht="12.75" hidden="false" customHeight="true" outlineLevel="0" collapsed="false">
      <c r="A389" s="3" t="n">
        <v>23918</v>
      </c>
      <c r="B389" s="4" t="n">
        <v>14937</v>
      </c>
      <c r="C389" s="3" t="n">
        <v>944994</v>
      </c>
      <c r="D389" s="3" t="n">
        <v>4</v>
      </c>
      <c r="E389" s="5" t="n">
        <v>2022</v>
      </c>
      <c r="F389" s="6" t="n">
        <v>44910</v>
      </c>
      <c r="G389" s="6" t="n">
        <v>44562</v>
      </c>
      <c r="H389" s="3" t="n">
        <v>206</v>
      </c>
      <c r="I389" s="3" t="s">
        <v>22</v>
      </c>
      <c r="J389" s="3" t="n">
        <v>49.7</v>
      </c>
      <c r="K389" s="3" t="n">
        <v>49.7</v>
      </c>
      <c r="L389" s="3" t="n">
        <v>0</v>
      </c>
      <c r="M389" s="3" t="n">
        <v>0</v>
      </c>
      <c r="N389" s="3" t="n">
        <v>0</v>
      </c>
      <c r="O389" s="3" t="n">
        <v>49.7</v>
      </c>
      <c r="P389" s="3" t="e">
        <f aca="false">P388+O389</f>
        <v>#VALUE!</v>
      </c>
      <c r="Q389" s="3"/>
      <c r="R389" s="3"/>
      <c r="S389" s="3"/>
      <c r="T389" s="3"/>
      <c r="W389" s="7"/>
      <c r="X389" s="8" t="n">
        <f aca="false">COUNTIF(B$2:B$430, W389) &gt; 0</f>
        <v>0</v>
      </c>
    </row>
    <row r="390" customFormat="false" ht="12.75" hidden="false" customHeight="true" outlineLevel="0" collapsed="false">
      <c r="A390" s="3" t="n">
        <v>23918</v>
      </c>
      <c r="B390" s="4" t="n">
        <v>14937</v>
      </c>
      <c r="C390" s="3" t="n">
        <v>944994</v>
      </c>
      <c r="D390" s="3" t="n">
        <v>5</v>
      </c>
      <c r="E390" s="5" t="n">
        <v>2022</v>
      </c>
      <c r="F390" s="6" t="n">
        <v>44942</v>
      </c>
      <c r="G390" s="6" t="n">
        <v>44562</v>
      </c>
      <c r="H390" s="3" t="n">
        <v>206</v>
      </c>
      <c r="I390" s="3" t="s">
        <v>22</v>
      </c>
      <c r="J390" s="3" t="n">
        <v>49.7</v>
      </c>
      <c r="K390" s="3" t="n">
        <v>49.7</v>
      </c>
      <c r="L390" s="3" t="n">
        <v>0</v>
      </c>
      <c r="M390" s="3" t="n">
        <v>0</v>
      </c>
      <c r="N390" s="3" t="n">
        <v>0</v>
      </c>
      <c r="O390" s="3" t="n">
        <v>49.7</v>
      </c>
      <c r="P390" s="3" t="e">
        <f aca="false">P389+O390</f>
        <v>#VALUE!</v>
      </c>
      <c r="Q390" s="3"/>
      <c r="R390" s="3"/>
      <c r="S390" s="3"/>
      <c r="T390" s="3"/>
      <c r="W390" s="7"/>
      <c r="X390" s="8" t="n">
        <f aca="false">COUNTIF(B$2:B$430, W390) &gt; 0</f>
        <v>0</v>
      </c>
    </row>
    <row r="391" customFormat="false" ht="12.75" hidden="false" customHeight="true" outlineLevel="0" collapsed="false">
      <c r="A391" s="3" t="n">
        <v>23918</v>
      </c>
      <c r="B391" s="4" t="n">
        <v>14937</v>
      </c>
      <c r="C391" s="3" t="n">
        <v>944994</v>
      </c>
      <c r="D391" s="3" t="n">
        <v>6</v>
      </c>
      <c r="E391" s="5" t="n">
        <v>2022</v>
      </c>
      <c r="F391" s="6" t="n">
        <v>44973</v>
      </c>
      <c r="G391" s="6" t="n">
        <v>44562</v>
      </c>
      <c r="H391" s="3" t="n">
        <v>206</v>
      </c>
      <c r="I391" s="3" t="s">
        <v>22</v>
      </c>
      <c r="J391" s="3" t="n">
        <v>49.84</v>
      </c>
      <c r="K391" s="3" t="n">
        <v>49.84</v>
      </c>
      <c r="L391" s="3" t="n">
        <v>0</v>
      </c>
      <c r="M391" s="3" t="n">
        <v>0</v>
      </c>
      <c r="N391" s="3" t="n">
        <v>0</v>
      </c>
      <c r="O391" s="3" t="n">
        <v>49.84</v>
      </c>
      <c r="P391" s="3" t="e">
        <f aca="false">P390+O391</f>
        <v>#VALUE!</v>
      </c>
      <c r="Q391" s="3"/>
      <c r="R391" s="3"/>
      <c r="S391" s="3"/>
      <c r="T391" s="3"/>
      <c r="W391" s="7"/>
      <c r="X391" s="8" t="n">
        <f aca="false">COUNTIF(B$2:B$430, W391) &gt; 0</f>
        <v>0</v>
      </c>
    </row>
    <row r="392" customFormat="false" ht="12.75" hidden="false" customHeight="true" outlineLevel="0" collapsed="false">
      <c r="A392" s="3" t="n">
        <v>23918</v>
      </c>
      <c r="B392" s="4" t="n">
        <v>14938</v>
      </c>
      <c r="C392" s="3" t="n">
        <v>944995</v>
      </c>
      <c r="D392" s="3" t="n">
        <v>1</v>
      </c>
      <c r="E392" s="5" t="n">
        <v>2022</v>
      </c>
      <c r="F392" s="6" t="n">
        <v>44819</v>
      </c>
      <c r="G392" s="6" t="n">
        <v>44562</v>
      </c>
      <c r="H392" s="3" t="n">
        <v>206</v>
      </c>
      <c r="I392" s="3" t="s">
        <v>22</v>
      </c>
      <c r="J392" s="3" t="n">
        <v>49.7</v>
      </c>
      <c r="K392" s="3" t="n">
        <v>49.7</v>
      </c>
      <c r="L392" s="3" t="n">
        <v>0</v>
      </c>
      <c r="M392" s="3" t="n">
        <v>0</v>
      </c>
      <c r="N392" s="3" t="n">
        <v>0</v>
      </c>
      <c r="O392" s="3" t="n">
        <v>49.7</v>
      </c>
      <c r="P392" s="3" t="e">
        <f aca="false">P391+O392</f>
        <v>#VALUE!</v>
      </c>
      <c r="Q392" s="3"/>
      <c r="R392" s="3"/>
      <c r="S392" s="3"/>
      <c r="T392" s="3"/>
      <c r="W392" s="7"/>
      <c r="X392" s="8" t="n">
        <f aca="false">COUNTIF(B$2:B$430, W392) &gt; 0</f>
        <v>0</v>
      </c>
    </row>
    <row r="393" customFormat="false" ht="12.75" hidden="false" customHeight="true" outlineLevel="0" collapsed="false">
      <c r="A393" s="3" t="n">
        <v>23918</v>
      </c>
      <c r="B393" s="4" t="n">
        <v>14938</v>
      </c>
      <c r="C393" s="3" t="n">
        <v>944995</v>
      </c>
      <c r="D393" s="3" t="n">
        <v>2</v>
      </c>
      <c r="E393" s="5" t="n">
        <v>2022</v>
      </c>
      <c r="F393" s="6" t="n">
        <v>44849</v>
      </c>
      <c r="G393" s="6" t="n">
        <v>44562</v>
      </c>
      <c r="H393" s="3" t="n">
        <v>206</v>
      </c>
      <c r="I393" s="3" t="s">
        <v>22</v>
      </c>
      <c r="J393" s="3" t="n">
        <v>49.7</v>
      </c>
      <c r="K393" s="3" t="n">
        <v>49.7</v>
      </c>
      <c r="L393" s="3" t="n">
        <v>0</v>
      </c>
      <c r="M393" s="3" t="n">
        <v>0</v>
      </c>
      <c r="N393" s="3" t="n">
        <v>0</v>
      </c>
      <c r="O393" s="3" t="n">
        <v>49.7</v>
      </c>
      <c r="P393" s="3" t="e">
        <f aca="false">P392+O393</f>
        <v>#VALUE!</v>
      </c>
      <c r="Q393" s="3"/>
      <c r="R393" s="3"/>
      <c r="S393" s="3"/>
      <c r="T393" s="3"/>
      <c r="W393" s="7"/>
      <c r="X393" s="8" t="n">
        <f aca="false">COUNTIF(B$2:B$430, W393) &gt; 0</f>
        <v>0</v>
      </c>
    </row>
    <row r="394" customFormat="false" ht="12.75" hidden="false" customHeight="true" outlineLevel="0" collapsed="false">
      <c r="A394" s="3" t="n">
        <v>23918</v>
      </c>
      <c r="B394" s="4" t="n">
        <v>14938</v>
      </c>
      <c r="C394" s="3" t="n">
        <v>944995</v>
      </c>
      <c r="D394" s="3" t="n">
        <v>3</v>
      </c>
      <c r="E394" s="5" t="n">
        <v>2022</v>
      </c>
      <c r="F394" s="6" t="n">
        <v>44880</v>
      </c>
      <c r="G394" s="6" t="n">
        <v>44562</v>
      </c>
      <c r="H394" s="3" t="n">
        <v>206</v>
      </c>
      <c r="I394" s="3" t="s">
        <v>22</v>
      </c>
      <c r="J394" s="3" t="n">
        <v>49.7</v>
      </c>
      <c r="K394" s="3" t="n">
        <v>49.7</v>
      </c>
      <c r="L394" s="3" t="n">
        <v>0</v>
      </c>
      <c r="M394" s="3" t="n">
        <v>0</v>
      </c>
      <c r="N394" s="3" t="n">
        <v>0</v>
      </c>
      <c r="O394" s="3" t="n">
        <v>49.7</v>
      </c>
      <c r="P394" s="3" t="e">
        <f aca="false">P393+O394</f>
        <v>#VALUE!</v>
      </c>
      <c r="Q394" s="3"/>
      <c r="R394" s="3"/>
      <c r="S394" s="3"/>
      <c r="T394" s="3"/>
      <c r="W394" s="7"/>
      <c r="X394" s="8" t="n">
        <f aca="false">COUNTIF(B$2:B$430, W394) &gt; 0</f>
        <v>0</v>
      </c>
    </row>
    <row r="395" customFormat="false" ht="12.75" hidden="false" customHeight="true" outlineLevel="0" collapsed="false">
      <c r="A395" s="3" t="n">
        <v>23918</v>
      </c>
      <c r="B395" s="4" t="n">
        <v>14938</v>
      </c>
      <c r="C395" s="3" t="n">
        <v>944995</v>
      </c>
      <c r="D395" s="3" t="n">
        <v>4</v>
      </c>
      <c r="E395" s="5" t="n">
        <v>2022</v>
      </c>
      <c r="F395" s="6" t="n">
        <v>44910</v>
      </c>
      <c r="G395" s="6" t="n">
        <v>44562</v>
      </c>
      <c r="H395" s="3" t="n">
        <v>206</v>
      </c>
      <c r="I395" s="3" t="s">
        <v>22</v>
      </c>
      <c r="J395" s="3" t="n">
        <v>49.7</v>
      </c>
      <c r="K395" s="3" t="n">
        <v>49.7</v>
      </c>
      <c r="L395" s="3" t="n">
        <v>0</v>
      </c>
      <c r="M395" s="3" t="n">
        <v>0</v>
      </c>
      <c r="N395" s="3" t="n">
        <v>0</v>
      </c>
      <c r="O395" s="3" t="n">
        <v>49.7</v>
      </c>
      <c r="P395" s="3" t="e">
        <f aca="false">P394+O395</f>
        <v>#VALUE!</v>
      </c>
      <c r="Q395" s="3"/>
      <c r="R395" s="3"/>
      <c r="S395" s="3"/>
      <c r="T395" s="3"/>
      <c r="W395" s="7"/>
      <c r="X395" s="8" t="n">
        <f aca="false">COUNTIF(B$2:B$430, W395) &gt; 0</f>
        <v>0</v>
      </c>
    </row>
    <row r="396" customFormat="false" ht="12.75" hidden="false" customHeight="true" outlineLevel="0" collapsed="false">
      <c r="A396" s="3" t="n">
        <v>23918</v>
      </c>
      <c r="B396" s="4" t="n">
        <v>14938</v>
      </c>
      <c r="C396" s="3" t="n">
        <v>944995</v>
      </c>
      <c r="D396" s="3" t="n">
        <v>5</v>
      </c>
      <c r="E396" s="5" t="n">
        <v>2022</v>
      </c>
      <c r="F396" s="6" t="n">
        <v>44942</v>
      </c>
      <c r="G396" s="6" t="n">
        <v>44562</v>
      </c>
      <c r="H396" s="3" t="n">
        <v>206</v>
      </c>
      <c r="I396" s="3" t="s">
        <v>22</v>
      </c>
      <c r="J396" s="3" t="n">
        <v>49.7</v>
      </c>
      <c r="K396" s="3" t="n">
        <v>49.7</v>
      </c>
      <c r="L396" s="3" t="n">
        <v>0</v>
      </c>
      <c r="M396" s="3" t="n">
        <v>0</v>
      </c>
      <c r="N396" s="3" t="n">
        <v>0</v>
      </c>
      <c r="O396" s="3" t="n">
        <v>49.7</v>
      </c>
      <c r="P396" s="3" t="e">
        <f aca="false">P395+O396</f>
        <v>#VALUE!</v>
      </c>
      <c r="Q396" s="3"/>
      <c r="R396" s="3"/>
      <c r="S396" s="3"/>
      <c r="T396" s="3"/>
      <c r="W396" s="7"/>
      <c r="X396" s="8" t="n">
        <f aca="false">COUNTIF(B$2:B$430, W396) &gt; 0</f>
        <v>0</v>
      </c>
    </row>
    <row r="397" customFormat="false" ht="12.75" hidden="false" customHeight="true" outlineLevel="0" collapsed="false">
      <c r="A397" s="3" t="n">
        <v>23918</v>
      </c>
      <c r="B397" s="4" t="n">
        <v>14938</v>
      </c>
      <c r="C397" s="3" t="n">
        <v>944995</v>
      </c>
      <c r="D397" s="3" t="n">
        <v>6</v>
      </c>
      <c r="E397" s="5" t="n">
        <v>2022</v>
      </c>
      <c r="F397" s="6" t="n">
        <v>44973</v>
      </c>
      <c r="G397" s="6" t="n">
        <v>44562</v>
      </c>
      <c r="H397" s="3" t="n">
        <v>206</v>
      </c>
      <c r="I397" s="3" t="s">
        <v>22</v>
      </c>
      <c r="J397" s="3" t="n">
        <v>49.84</v>
      </c>
      <c r="K397" s="3" t="n">
        <v>49.84</v>
      </c>
      <c r="L397" s="3" t="n">
        <v>0</v>
      </c>
      <c r="M397" s="3" t="n">
        <v>0</v>
      </c>
      <c r="N397" s="3" t="n">
        <v>0</v>
      </c>
      <c r="O397" s="3" t="n">
        <v>49.84</v>
      </c>
      <c r="P397" s="3" t="e">
        <f aca="false">P396+O397</f>
        <v>#VALUE!</v>
      </c>
      <c r="Q397" s="3"/>
      <c r="R397" s="3"/>
      <c r="S397" s="3"/>
      <c r="T397" s="3"/>
      <c r="W397" s="7"/>
      <c r="X397" s="8" t="n">
        <f aca="false">COUNTIF(B$2:B$430, W397) &gt; 0</f>
        <v>0</v>
      </c>
    </row>
    <row r="398" customFormat="false" ht="12.75" hidden="false" customHeight="true" outlineLevel="0" collapsed="false">
      <c r="A398" s="3" t="n">
        <v>23918</v>
      </c>
      <c r="B398" s="4" t="n">
        <v>14949</v>
      </c>
      <c r="C398" s="3" t="n">
        <v>945006</v>
      </c>
      <c r="D398" s="3" t="n">
        <v>1</v>
      </c>
      <c r="E398" s="5" t="n">
        <v>2022</v>
      </c>
      <c r="F398" s="6" t="n">
        <v>44819</v>
      </c>
      <c r="G398" s="6" t="n">
        <v>44562</v>
      </c>
      <c r="H398" s="3" t="n">
        <v>206</v>
      </c>
      <c r="I398" s="3" t="s">
        <v>22</v>
      </c>
      <c r="J398" s="3" t="n">
        <v>49.7</v>
      </c>
      <c r="K398" s="3" t="n">
        <v>49.7</v>
      </c>
      <c r="L398" s="3" t="n">
        <v>0</v>
      </c>
      <c r="M398" s="3" t="n">
        <v>0</v>
      </c>
      <c r="N398" s="3" t="n">
        <v>0</v>
      </c>
      <c r="O398" s="3" t="n">
        <v>49.7</v>
      </c>
      <c r="P398" s="3" t="e">
        <f aca="false">P397+O398</f>
        <v>#VALUE!</v>
      </c>
      <c r="Q398" s="3"/>
      <c r="R398" s="3"/>
      <c r="S398" s="3"/>
      <c r="T398" s="3"/>
      <c r="W398" s="7"/>
      <c r="X398" s="8" t="n">
        <f aca="false">COUNTIF(B$2:B$430, W398) &gt; 0</f>
        <v>0</v>
      </c>
    </row>
    <row r="399" customFormat="false" ht="12.75" hidden="false" customHeight="true" outlineLevel="0" collapsed="false">
      <c r="A399" s="3" t="n">
        <v>23918</v>
      </c>
      <c r="B399" s="4" t="n">
        <v>14949</v>
      </c>
      <c r="C399" s="3" t="n">
        <v>945006</v>
      </c>
      <c r="D399" s="3" t="n">
        <v>2</v>
      </c>
      <c r="E399" s="5" t="n">
        <v>2022</v>
      </c>
      <c r="F399" s="6" t="n">
        <v>44849</v>
      </c>
      <c r="G399" s="6" t="n">
        <v>44562</v>
      </c>
      <c r="H399" s="3" t="n">
        <v>206</v>
      </c>
      <c r="I399" s="3" t="s">
        <v>22</v>
      </c>
      <c r="J399" s="3" t="n">
        <v>49.7</v>
      </c>
      <c r="K399" s="3" t="n">
        <v>49.7</v>
      </c>
      <c r="L399" s="3" t="n">
        <v>0</v>
      </c>
      <c r="M399" s="3" t="n">
        <v>0</v>
      </c>
      <c r="N399" s="3" t="n">
        <v>0</v>
      </c>
      <c r="O399" s="3" t="n">
        <v>49.7</v>
      </c>
      <c r="P399" s="3" t="e">
        <f aca="false">P398+O399</f>
        <v>#VALUE!</v>
      </c>
      <c r="Q399" s="3"/>
      <c r="R399" s="3"/>
      <c r="S399" s="3"/>
      <c r="T399" s="3"/>
      <c r="W399" s="7"/>
      <c r="X399" s="8" t="n">
        <f aca="false">COUNTIF(B$2:B$430, W399) &gt; 0</f>
        <v>0</v>
      </c>
    </row>
    <row r="400" customFormat="false" ht="12.75" hidden="false" customHeight="true" outlineLevel="0" collapsed="false">
      <c r="A400" s="3" t="n">
        <v>23918</v>
      </c>
      <c r="B400" s="4" t="n">
        <v>14949</v>
      </c>
      <c r="C400" s="3" t="n">
        <v>945006</v>
      </c>
      <c r="D400" s="3" t="n">
        <v>3</v>
      </c>
      <c r="E400" s="5" t="n">
        <v>2022</v>
      </c>
      <c r="F400" s="6" t="n">
        <v>44880</v>
      </c>
      <c r="G400" s="6" t="n">
        <v>44562</v>
      </c>
      <c r="H400" s="3" t="n">
        <v>206</v>
      </c>
      <c r="I400" s="3" t="s">
        <v>22</v>
      </c>
      <c r="J400" s="3" t="n">
        <v>49.7</v>
      </c>
      <c r="K400" s="3" t="n">
        <v>49.7</v>
      </c>
      <c r="L400" s="3" t="n">
        <v>0</v>
      </c>
      <c r="M400" s="3" t="n">
        <v>0</v>
      </c>
      <c r="N400" s="3" t="n">
        <v>0</v>
      </c>
      <c r="O400" s="3" t="n">
        <v>49.7</v>
      </c>
      <c r="P400" s="3" t="e">
        <f aca="false">P399+O400</f>
        <v>#VALUE!</v>
      </c>
      <c r="Q400" s="3"/>
      <c r="R400" s="3"/>
      <c r="S400" s="3"/>
      <c r="T400" s="3"/>
      <c r="W400" s="7"/>
      <c r="X400" s="8" t="n">
        <f aca="false">COUNTIF(B$2:B$430, W400) &gt; 0</f>
        <v>0</v>
      </c>
    </row>
    <row r="401" customFormat="false" ht="12.75" hidden="false" customHeight="true" outlineLevel="0" collapsed="false">
      <c r="A401" s="3" t="n">
        <v>23918</v>
      </c>
      <c r="B401" s="4" t="n">
        <v>14949</v>
      </c>
      <c r="C401" s="3" t="n">
        <v>945006</v>
      </c>
      <c r="D401" s="3" t="n">
        <v>4</v>
      </c>
      <c r="E401" s="5" t="n">
        <v>2022</v>
      </c>
      <c r="F401" s="6" t="n">
        <v>44910</v>
      </c>
      <c r="G401" s="6" t="n">
        <v>44562</v>
      </c>
      <c r="H401" s="3" t="n">
        <v>206</v>
      </c>
      <c r="I401" s="3" t="s">
        <v>22</v>
      </c>
      <c r="J401" s="3" t="n">
        <v>49.7</v>
      </c>
      <c r="K401" s="3" t="n">
        <v>49.7</v>
      </c>
      <c r="L401" s="3" t="n">
        <v>0</v>
      </c>
      <c r="M401" s="3" t="n">
        <v>0</v>
      </c>
      <c r="N401" s="3" t="n">
        <v>0</v>
      </c>
      <c r="O401" s="3" t="n">
        <v>49.7</v>
      </c>
      <c r="P401" s="3" t="e">
        <f aca="false">P400+O401</f>
        <v>#VALUE!</v>
      </c>
      <c r="Q401" s="3"/>
      <c r="R401" s="3"/>
      <c r="S401" s="3"/>
      <c r="T401" s="3"/>
      <c r="W401" s="7"/>
      <c r="X401" s="8" t="n">
        <f aca="false">COUNTIF(B$2:B$430, W401) &gt; 0</f>
        <v>0</v>
      </c>
    </row>
    <row r="402" customFormat="false" ht="12.75" hidden="false" customHeight="true" outlineLevel="0" collapsed="false">
      <c r="A402" s="3" t="n">
        <v>23918</v>
      </c>
      <c r="B402" s="4" t="n">
        <v>14949</v>
      </c>
      <c r="C402" s="3" t="n">
        <v>945006</v>
      </c>
      <c r="D402" s="3" t="n">
        <v>5</v>
      </c>
      <c r="E402" s="5" t="n">
        <v>2022</v>
      </c>
      <c r="F402" s="6" t="n">
        <v>44942</v>
      </c>
      <c r="G402" s="6" t="n">
        <v>44562</v>
      </c>
      <c r="H402" s="3" t="n">
        <v>206</v>
      </c>
      <c r="I402" s="3" t="s">
        <v>22</v>
      </c>
      <c r="J402" s="3" t="n">
        <v>49.7</v>
      </c>
      <c r="K402" s="3" t="n">
        <v>49.7</v>
      </c>
      <c r="L402" s="3" t="n">
        <v>0</v>
      </c>
      <c r="M402" s="3" t="n">
        <v>0</v>
      </c>
      <c r="N402" s="3" t="n">
        <v>0</v>
      </c>
      <c r="O402" s="3" t="n">
        <v>49.7</v>
      </c>
      <c r="P402" s="3" t="e">
        <f aca="false">P401+O402</f>
        <v>#VALUE!</v>
      </c>
      <c r="Q402" s="3"/>
      <c r="R402" s="3"/>
      <c r="S402" s="3"/>
      <c r="T402" s="3"/>
      <c r="W402" s="7"/>
      <c r="X402" s="8" t="n">
        <f aca="false">COUNTIF(B$2:B$430, W402) &gt; 0</f>
        <v>0</v>
      </c>
    </row>
    <row r="403" customFormat="false" ht="12.75" hidden="false" customHeight="true" outlineLevel="0" collapsed="false">
      <c r="A403" s="3" t="n">
        <v>23918</v>
      </c>
      <c r="B403" s="4" t="n">
        <v>14949</v>
      </c>
      <c r="C403" s="3" t="n">
        <v>945006</v>
      </c>
      <c r="D403" s="3" t="n">
        <v>6</v>
      </c>
      <c r="E403" s="5" t="n">
        <v>2022</v>
      </c>
      <c r="F403" s="6" t="n">
        <v>44973</v>
      </c>
      <c r="G403" s="6" t="n">
        <v>44562</v>
      </c>
      <c r="H403" s="3" t="n">
        <v>206</v>
      </c>
      <c r="I403" s="3" t="s">
        <v>22</v>
      </c>
      <c r="J403" s="3" t="n">
        <v>49.84</v>
      </c>
      <c r="K403" s="3" t="n">
        <v>49.84</v>
      </c>
      <c r="L403" s="3" t="n">
        <v>0</v>
      </c>
      <c r="M403" s="3" t="n">
        <v>0</v>
      </c>
      <c r="N403" s="3" t="n">
        <v>0</v>
      </c>
      <c r="O403" s="3" t="n">
        <v>49.84</v>
      </c>
      <c r="P403" s="3" t="e">
        <f aca="false">P402+O403</f>
        <v>#VALUE!</v>
      </c>
      <c r="Q403" s="3"/>
      <c r="R403" s="3"/>
      <c r="S403" s="3"/>
      <c r="T403" s="3"/>
      <c r="W403" s="7"/>
      <c r="X403" s="8" t="n">
        <f aca="false">COUNTIF(B$2:B$430, W403) &gt; 0</f>
        <v>0</v>
      </c>
    </row>
    <row r="404" customFormat="false" ht="12.75" hidden="false" customHeight="true" outlineLevel="0" collapsed="false">
      <c r="A404" s="3" t="n">
        <v>23918</v>
      </c>
      <c r="B404" s="4" t="n">
        <v>14950</v>
      </c>
      <c r="C404" s="3" t="n">
        <v>945007</v>
      </c>
      <c r="D404" s="3" t="n">
        <v>1</v>
      </c>
      <c r="E404" s="5" t="n">
        <v>2022</v>
      </c>
      <c r="F404" s="6" t="n">
        <v>44819</v>
      </c>
      <c r="G404" s="6" t="n">
        <v>44562</v>
      </c>
      <c r="H404" s="3" t="n">
        <v>206</v>
      </c>
      <c r="I404" s="3" t="s">
        <v>22</v>
      </c>
      <c r="J404" s="3" t="n">
        <v>49.7</v>
      </c>
      <c r="K404" s="3" t="n">
        <v>49.7</v>
      </c>
      <c r="L404" s="3" t="n">
        <v>0</v>
      </c>
      <c r="M404" s="3" t="n">
        <v>0</v>
      </c>
      <c r="N404" s="3" t="n">
        <v>0</v>
      </c>
      <c r="O404" s="3" t="n">
        <v>49.7</v>
      </c>
      <c r="P404" s="3" t="e">
        <f aca="false">P403+O404</f>
        <v>#VALUE!</v>
      </c>
      <c r="Q404" s="3"/>
      <c r="R404" s="3"/>
      <c r="S404" s="3"/>
      <c r="T404" s="3"/>
      <c r="W404" s="7"/>
      <c r="X404" s="8" t="n">
        <f aca="false">COUNTIF(B$2:B$430, W404) &gt; 0</f>
        <v>0</v>
      </c>
    </row>
    <row r="405" customFormat="false" ht="12.75" hidden="false" customHeight="true" outlineLevel="0" collapsed="false">
      <c r="A405" s="3" t="n">
        <v>23918</v>
      </c>
      <c r="B405" s="4" t="n">
        <v>14950</v>
      </c>
      <c r="C405" s="3" t="n">
        <v>945007</v>
      </c>
      <c r="D405" s="3" t="n">
        <v>2</v>
      </c>
      <c r="E405" s="5" t="n">
        <v>2022</v>
      </c>
      <c r="F405" s="6" t="n">
        <v>44849</v>
      </c>
      <c r="G405" s="6" t="n">
        <v>44562</v>
      </c>
      <c r="H405" s="3" t="n">
        <v>206</v>
      </c>
      <c r="I405" s="3" t="s">
        <v>22</v>
      </c>
      <c r="J405" s="3" t="n">
        <v>49.7</v>
      </c>
      <c r="K405" s="3" t="n">
        <v>49.7</v>
      </c>
      <c r="L405" s="3" t="n">
        <v>0</v>
      </c>
      <c r="M405" s="3" t="n">
        <v>0</v>
      </c>
      <c r="N405" s="3" t="n">
        <v>0</v>
      </c>
      <c r="O405" s="3" t="n">
        <v>49.7</v>
      </c>
      <c r="P405" s="3" t="e">
        <f aca="false">P404+O405</f>
        <v>#VALUE!</v>
      </c>
      <c r="Q405" s="3"/>
      <c r="R405" s="3"/>
      <c r="S405" s="3"/>
      <c r="T405" s="3"/>
      <c r="W405" s="7"/>
      <c r="X405" s="8" t="n">
        <f aca="false">COUNTIF(B$2:B$430, W405) &gt; 0</f>
        <v>0</v>
      </c>
    </row>
    <row r="406" customFormat="false" ht="12.75" hidden="false" customHeight="true" outlineLevel="0" collapsed="false">
      <c r="A406" s="3" t="n">
        <v>23918</v>
      </c>
      <c r="B406" s="4" t="n">
        <v>14950</v>
      </c>
      <c r="C406" s="3" t="n">
        <v>945007</v>
      </c>
      <c r="D406" s="3" t="n">
        <v>3</v>
      </c>
      <c r="E406" s="5" t="n">
        <v>2022</v>
      </c>
      <c r="F406" s="6" t="n">
        <v>44880</v>
      </c>
      <c r="G406" s="6" t="n">
        <v>44562</v>
      </c>
      <c r="H406" s="3" t="n">
        <v>206</v>
      </c>
      <c r="I406" s="3" t="s">
        <v>22</v>
      </c>
      <c r="J406" s="3" t="n">
        <v>49.7</v>
      </c>
      <c r="K406" s="3" t="n">
        <v>49.7</v>
      </c>
      <c r="L406" s="3" t="n">
        <v>0</v>
      </c>
      <c r="M406" s="3" t="n">
        <v>0</v>
      </c>
      <c r="N406" s="3" t="n">
        <v>0</v>
      </c>
      <c r="O406" s="3" t="n">
        <v>49.7</v>
      </c>
      <c r="P406" s="3" t="e">
        <f aca="false">P405+O406</f>
        <v>#VALUE!</v>
      </c>
      <c r="Q406" s="3"/>
      <c r="R406" s="3"/>
      <c r="S406" s="3"/>
      <c r="T406" s="3"/>
      <c r="W406" s="7"/>
      <c r="X406" s="8" t="n">
        <f aca="false">COUNTIF(B$2:B$430, W406) &gt; 0</f>
        <v>0</v>
      </c>
    </row>
    <row r="407" customFormat="false" ht="12.75" hidden="false" customHeight="true" outlineLevel="0" collapsed="false">
      <c r="A407" s="3" t="n">
        <v>23918</v>
      </c>
      <c r="B407" s="4" t="n">
        <v>14950</v>
      </c>
      <c r="C407" s="3" t="n">
        <v>945007</v>
      </c>
      <c r="D407" s="3" t="n">
        <v>4</v>
      </c>
      <c r="E407" s="5" t="n">
        <v>2022</v>
      </c>
      <c r="F407" s="6" t="n">
        <v>44910</v>
      </c>
      <c r="G407" s="6" t="n">
        <v>44562</v>
      </c>
      <c r="H407" s="3" t="n">
        <v>206</v>
      </c>
      <c r="I407" s="3" t="s">
        <v>22</v>
      </c>
      <c r="J407" s="3" t="n">
        <v>49.7</v>
      </c>
      <c r="K407" s="3" t="n">
        <v>49.7</v>
      </c>
      <c r="L407" s="3" t="n">
        <v>0</v>
      </c>
      <c r="M407" s="3" t="n">
        <v>0</v>
      </c>
      <c r="N407" s="3" t="n">
        <v>0</v>
      </c>
      <c r="O407" s="3" t="n">
        <v>49.7</v>
      </c>
      <c r="P407" s="3" t="e">
        <f aca="false">P406+O407</f>
        <v>#VALUE!</v>
      </c>
      <c r="Q407" s="3"/>
      <c r="R407" s="3"/>
      <c r="S407" s="3"/>
      <c r="T407" s="3"/>
      <c r="W407" s="7"/>
      <c r="X407" s="8" t="n">
        <f aca="false">COUNTIF(B$2:B$430, W407) &gt; 0</f>
        <v>0</v>
      </c>
    </row>
    <row r="408" customFormat="false" ht="12.75" hidden="false" customHeight="true" outlineLevel="0" collapsed="false">
      <c r="A408" s="3" t="n">
        <v>23918</v>
      </c>
      <c r="B408" s="4" t="n">
        <v>14950</v>
      </c>
      <c r="C408" s="3" t="n">
        <v>945007</v>
      </c>
      <c r="D408" s="3" t="n">
        <v>5</v>
      </c>
      <c r="E408" s="5" t="n">
        <v>2022</v>
      </c>
      <c r="F408" s="6" t="n">
        <v>44942</v>
      </c>
      <c r="G408" s="6" t="n">
        <v>44562</v>
      </c>
      <c r="H408" s="3" t="n">
        <v>206</v>
      </c>
      <c r="I408" s="3" t="s">
        <v>22</v>
      </c>
      <c r="J408" s="3" t="n">
        <v>49.7</v>
      </c>
      <c r="K408" s="3" t="n">
        <v>49.7</v>
      </c>
      <c r="L408" s="3" t="n">
        <v>0</v>
      </c>
      <c r="M408" s="3" t="n">
        <v>0</v>
      </c>
      <c r="N408" s="3" t="n">
        <v>0</v>
      </c>
      <c r="O408" s="3" t="n">
        <v>49.7</v>
      </c>
      <c r="P408" s="3" t="e">
        <f aca="false">P407+O408</f>
        <v>#VALUE!</v>
      </c>
      <c r="Q408" s="3"/>
      <c r="R408" s="3"/>
      <c r="S408" s="3"/>
      <c r="T408" s="3"/>
      <c r="W408" s="7"/>
      <c r="X408" s="8" t="n">
        <f aca="false">COUNTIF(B$2:B$430, W408) &gt; 0</f>
        <v>0</v>
      </c>
    </row>
    <row r="409" customFormat="false" ht="12.75" hidden="false" customHeight="true" outlineLevel="0" collapsed="false">
      <c r="A409" s="3" t="n">
        <v>23918</v>
      </c>
      <c r="B409" s="4" t="n">
        <v>14950</v>
      </c>
      <c r="C409" s="3" t="n">
        <v>945007</v>
      </c>
      <c r="D409" s="3" t="n">
        <v>6</v>
      </c>
      <c r="E409" s="5" t="n">
        <v>2022</v>
      </c>
      <c r="F409" s="6" t="n">
        <v>44973</v>
      </c>
      <c r="G409" s="6" t="n">
        <v>44562</v>
      </c>
      <c r="H409" s="3" t="n">
        <v>206</v>
      </c>
      <c r="I409" s="3" t="s">
        <v>22</v>
      </c>
      <c r="J409" s="3" t="n">
        <v>49.84</v>
      </c>
      <c r="K409" s="3" t="n">
        <v>49.84</v>
      </c>
      <c r="L409" s="3" t="n">
        <v>0</v>
      </c>
      <c r="M409" s="3" t="n">
        <v>0</v>
      </c>
      <c r="N409" s="3" t="n">
        <v>0</v>
      </c>
      <c r="O409" s="3" t="n">
        <v>49.84</v>
      </c>
      <c r="P409" s="3" t="e">
        <f aca="false">P408+O409</f>
        <v>#VALUE!</v>
      </c>
      <c r="Q409" s="3"/>
      <c r="R409" s="3"/>
      <c r="S409" s="3"/>
      <c r="T409" s="3"/>
      <c r="W409" s="7"/>
      <c r="X409" s="8" t="n">
        <f aca="false">COUNTIF(B$2:B$430, W409) &gt; 0</f>
        <v>0</v>
      </c>
    </row>
    <row r="410" customFormat="false" ht="12.75" hidden="false" customHeight="true" outlineLevel="0" collapsed="false">
      <c r="A410" s="3" t="n">
        <v>23918</v>
      </c>
      <c r="B410" s="4" t="n">
        <v>14955</v>
      </c>
      <c r="C410" s="3" t="n">
        <v>945012</v>
      </c>
      <c r="D410" s="3" t="n">
        <v>1</v>
      </c>
      <c r="E410" s="5" t="n">
        <v>2022</v>
      </c>
      <c r="F410" s="6" t="n">
        <v>44819</v>
      </c>
      <c r="G410" s="6" t="n">
        <v>44562</v>
      </c>
      <c r="H410" s="3" t="n">
        <v>206</v>
      </c>
      <c r="I410" s="3" t="s">
        <v>22</v>
      </c>
      <c r="J410" s="3" t="n">
        <v>49.7</v>
      </c>
      <c r="K410" s="3" t="n">
        <v>49.7</v>
      </c>
      <c r="L410" s="3" t="n">
        <v>0</v>
      </c>
      <c r="M410" s="3" t="n">
        <v>0</v>
      </c>
      <c r="N410" s="3" t="n">
        <v>0</v>
      </c>
      <c r="O410" s="3" t="n">
        <v>49.7</v>
      </c>
      <c r="P410" s="3" t="e">
        <f aca="false">P409+O410</f>
        <v>#VALUE!</v>
      </c>
      <c r="Q410" s="3"/>
      <c r="R410" s="3"/>
      <c r="S410" s="3"/>
      <c r="T410" s="3"/>
      <c r="W410" s="7"/>
      <c r="X410" s="8" t="n">
        <f aca="false">COUNTIF(B$2:B$430, W410) &gt; 0</f>
        <v>0</v>
      </c>
    </row>
    <row r="411" customFormat="false" ht="12.75" hidden="false" customHeight="true" outlineLevel="0" collapsed="false">
      <c r="A411" s="3" t="n">
        <v>23918</v>
      </c>
      <c r="B411" s="4" t="n">
        <v>14955</v>
      </c>
      <c r="C411" s="3" t="n">
        <v>945012</v>
      </c>
      <c r="D411" s="3" t="n">
        <v>2</v>
      </c>
      <c r="E411" s="5" t="n">
        <v>2022</v>
      </c>
      <c r="F411" s="6" t="n">
        <v>44849</v>
      </c>
      <c r="G411" s="6" t="n">
        <v>44562</v>
      </c>
      <c r="H411" s="3" t="n">
        <v>206</v>
      </c>
      <c r="I411" s="3" t="s">
        <v>22</v>
      </c>
      <c r="J411" s="3" t="n">
        <v>49.7</v>
      </c>
      <c r="K411" s="3" t="n">
        <v>49.7</v>
      </c>
      <c r="L411" s="3" t="n">
        <v>0</v>
      </c>
      <c r="M411" s="3" t="n">
        <v>0</v>
      </c>
      <c r="N411" s="3" t="n">
        <v>0</v>
      </c>
      <c r="O411" s="3" t="n">
        <v>49.7</v>
      </c>
      <c r="P411" s="3" t="e">
        <f aca="false">P410+O411</f>
        <v>#VALUE!</v>
      </c>
      <c r="Q411" s="3"/>
      <c r="R411" s="3"/>
      <c r="S411" s="3"/>
      <c r="T411" s="3"/>
      <c r="W411" s="7"/>
      <c r="X411" s="8" t="n">
        <f aca="false">COUNTIF(B$2:B$430, W411) &gt; 0</f>
        <v>0</v>
      </c>
    </row>
    <row r="412" customFormat="false" ht="12.75" hidden="false" customHeight="true" outlineLevel="0" collapsed="false">
      <c r="A412" s="3" t="n">
        <v>23918</v>
      </c>
      <c r="B412" s="4" t="n">
        <v>14955</v>
      </c>
      <c r="C412" s="3" t="n">
        <v>945012</v>
      </c>
      <c r="D412" s="3" t="n">
        <v>3</v>
      </c>
      <c r="E412" s="5" t="n">
        <v>2022</v>
      </c>
      <c r="F412" s="6" t="n">
        <v>44880</v>
      </c>
      <c r="G412" s="6" t="n">
        <v>44562</v>
      </c>
      <c r="H412" s="3" t="n">
        <v>206</v>
      </c>
      <c r="I412" s="3" t="s">
        <v>22</v>
      </c>
      <c r="J412" s="3" t="n">
        <v>49.7</v>
      </c>
      <c r="K412" s="3" t="n">
        <v>49.7</v>
      </c>
      <c r="L412" s="3" t="n">
        <v>0</v>
      </c>
      <c r="M412" s="3" t="n">
        <v>0</v>
      </c>
      <c r="N412" s="3" t="n">
        <v>0</v>
      </c>
      <c r="O412" s="3" t="n">
        <v>49.7</v>
      </c>
      <c r="P412" s="3" t="e">
        <f aca="false">P411+O412</f>
        <v>#VALUE!</v>
      </c>
      <c r="Q412" s="3"/>
      <c r="R412" s="3"/>
      <c r="S412" s="3"/>
      <c r="T412" s="3"/>
      <c r="W412" s="7"/>
      <c r="X412" s="8" t="n">
        <f aca="false">COUNTIF(B$2:B$430, W412) &gt; 0</f>
        <v>0</v>
      </c>
    </row>
    <row r="413" customFormat="false" ht="12.75" hidden="false" customHeight="true" outlineLevel="0" collapsed="false">
      <c r="A413" s="3" t="n">
        <v>23918</v>
      </c>
      <c r="B413" s="4" t="n">
        <v>14955</v>
      </c>
      <c r="C413" s="3" t="n">
        <v>945012</v>
      </c>
      <c r="D413" s="3" t="n">
        <v>4</v>
      </c>
      <c r="E413" s="5" t="n">
        <v>2022</v>
      </c>
      <c r="F413" s="6" t="n">
        <v>44910</v>
      </c>
      <c r="G413" s="6" t="n">
        <v>44562</v>
      </c>
      <c r="H413" s="3" t="n">
        <v>206</v>
      </c>
      <c r="I413" s="3" t="s">
        <v>22</v>
      </c>
      <c r="J413" s="3" t="n">
        <v>49.7</v>
      </c>
      <c r="K413" s="3" t="n">
        <v>49.7</v>
      </c>
      <c r="L413" s="3" t="n">
        <v>0</v>
      </c>
      <c r="M413" s="3" t="n">
        <v>0</v>
      </c>
      <c r="N413" s="3" t="n">
        <v>0</v>
      </c>
      <c r="O413" s="3" t="n">
        <v>49.7</v>
      </c>
      <c r="P413" s="3" t="e">
        <f aca="false">P412+O413</f>
        <v>#VALUE!</v>
      </c>
      <c r="Q413" s="3"/>
      <c r="R413" s="3"/>
      <c r="S413" s="3"/>
      <c r="T413" s="3"/>
      <c r="W413" s="7"/>
      <c r="X413" s="8" t="n">
        <f aca="false">COUNTIF(B$2:B$430, W413) &gt; 0</f>
        <v>0</v>
      </c>
    </row>
    <row r="414" customFormat="false" ht="12.75" hidden="false" customHeight="true" outlineLevel="0" collapsed="false">
      <c r="A414" s="3" t="n">
        <v>23918</v>
      </c>
      <c r="B414" s="4" t="n">
        <v>14955</v>
      </c>
      <c r="C414" s="3" t="n">
        <v>945012</v>
      </c>
      <c r="D414" s="3" t="n">
        <v>5</v>
      </c>
      <c r="E414" s="5" t="n">
        <v>2022</v>
      </c>
      <c r="F414" s="6" t="n">
        <v>44942</v>
      </c>
      <c r="G414" s="6" t="n">
        <v>44562</v>
      </c>
      <c r="H414" s="3" t="n">
        <v>206</v>
      </c>
      <c r="I414" s="3" t="s">
        <v>22</v>
      </c>
      <c r="J414" s="3" t="n">
        <v>49.7</v>
      </c>
      <c r="K414" s="3" t="n">
        <v>49.7</v>
      </c>
      <c r="L414" s="3" t="n">
        <v>0</v>
      </c>
      <c r="M414" s="3" t="n">
        <v>0</v>
      </c>
      <c r="N414" s="3" t="n">
        <v>0</v>
      </c>
      <c r="O414" s="3" t="n">
        <v>49.7</v>
      </c>
      <c r="P414" s="3" t="e">
        <f aca="false">P413+O414</f>
        <v>#VALUE!</v>
      </c>
      <c r="Q414" s="3"/>
      <c r="R414" s="3"/>
      <c r="S414" s="3"/>
      <c r="T414" s="3"/>
      <c r="W414" s="7"/>
      <c r="X414" s="8" t="n">
        <f aca="false">COUNTIF(B$2:B$430, W414) &gt; 0</f>
        <v>0</v>
      </c>
    </row>
    <row r="415" customFormat="false" ht="12.75" hidden="false" customHeight="true" outlineLevel="0" collapsed="false">
      <c r="A415" s="3" t="n">
        <v>23918</v>
      </c>
      <c r="B415" s="4" t="n">
        <v>14955</v>
      </c>
      <c r="C415" s="3" t="n">
        <v>945012</v>
      </c>
      <c r="D415" s="3" t="n">
        <v>6</v>
      </c>
      <c r="E415" s="5" t="n">
        <v>2022</v>
      </c>
      <c r="F415" s="6" t="n">
        <v>44973</v>
      </c>
      <c r="G415" s="6" t="n">
        <v>44562</v>
      </c>
      <c r="H415" s="3" t="n">
        <v>206</v>
      </c>
      <c r="I415" s="3" t="s">
        <v>22</v>
      </c>
      <c r="J415" s="3" t="n">
        <v>49.84</v>
      </c>
      <c r="K415" s="3" t="n">
        <v>49.84</v>
      </c>
      <c r="L415" s="3" t="n">
        <v>0</v>
      </c>
      <c r="M415" s="3" t="n">
        <v>0</v>
      </c>
      <c r="N415" s="3" t="n">
        <v>0</v>
      </c>
      <c r="O415" s="3" t="n">
        <v>49.84</v>
      </c>
      <c r="P415" s="3" t="e">
        <f aca="false">P414+O415</f>
        <v>#VALUE!</v>
      </c>
      <c r="Q415" s="3"/>
      <c r="R415" s="3"/>
      <c r="S415" s="3"/>
      <c r="T415" s="3"/>
      <c r="W415" s="7"/>
      <c r="X415" s="8" t="n">
        <f aca="false">COUNTIF(B$2:B$430, W415) &gt; 0</f>
        <v>0</v>
      </c>
    </row>
    <row r="416" customFormat="false" ht="12.75" hidden="false" customHeight="true" outlineLevel="0" collapsed="false">
      <c r="A416" s="3" t="n">
        <v>23918</v>
      </c>
      <c r="B416" s="4" t="n">
        <v>14963</v>
      </c>
      <c r="C416" s="3" t="n">
        <v>945019</v>
      </c>
      <c r="D416" s="3" t="n">
        <v>1</v>
      </c>
      <c r="E416" s="5" t="n">
        <v>2022</v>
      </c>
      <c r="F416" s="6" t="n">
        <v>44819</v>
      </c>
      <c r="G416" s="6" t="n">
        <v>44562</v>
      </c>
      <c r="H416" s="3" t="n">
        <v>206</v>
      </c>
      <c r="I416" s="3" t="s">
        <v>22</v>
      </c>
      <c r="J416" s="3" t="n">
        <v>49.7</v>
      </c>
      <c r="K416" s="3" t="n">
        <v>49.7</v>
      </c>
      <c r="L416" s="3" t="n">
        <v>0</v>
      </c>
      <c r="M416" s="3" t="n">
        <v>0</v>
      </c>
      <c r="N416" s="3" t="n">
        <v>0</v>
      </c>
      <c r="O416" s="3" t="n">
        <v>49.7</v>
      </c>
      <c r="P416" s="3" t="e">
        <f aca="false">P415+O416</f>
        <v>#VALUE!</v>
      </c>
      <c r="Q416" s="3"/>
      <c r="R416" s="3"/>
      <c r="S416" s="3"/>
      <c r="T416" s="3"/>
      <c r="W416" s="7"/>
      <c r="X416" s="8" t="n">
        <f aca="false">COUNTIF(B$2:B$430, W416) &gt; 0</f>
        <v>0</v>
      </c>
    </row>
    <row r="417" customFormat="false" ht="12.75" hidden="false" customHeight="true" outlineLevel="0" collapsed="false">
      <c r="A417" s="3" t="n">
        <v>23918</v>
      </c>
      <c r="B417" s="4" t="n">
        <v>14963</v>
      </c>
      <c r="C417" s="3" t="n">
        <v>945019</v>
      </c>
      <c r="D417" s="3" t="n">
        <v>2</v>
      </c>
      <c r="E417" s="5" t="n">
        <v>2022</v>
      </c>
      <c r="F417" s="6" t="n">
        <v>44849</v>
      </c>
      <c r="G417" s="6" t="n">
        <v>44562</v>
      </c>
      <c r="H417" s="3" t="n">
        <v>206</v>
      </c>
      <c r="I417" s="3" t="s">
        <v>22</v>
      </c>
      <c r="J417" s="3" t="n">
        <v>49.7</v>
      </c>
      <c r="K417" s="3" t="n">
        <v>49.7</v>
      </c>
      <c r="L417" s="3" t="n">
        <v>0</v>
      </c>
      <c r="M417" s="3" t="n">
        <v>0</v>
      </c>
      <c r="N417" s="3" t="n">
        <v>0</v>
      </c>
      <c r="O417" s="3" t="n">
        <v>49.7</v>
      </c>
      <c r="P417" s="3" t="e">
        <f aca="false">P416+O417</f>
        <v>#VALUE!</v>
      </c>
      <c r="Q417" s="3"/>
      <c r="R417" s="3"/>
      <c r="S417" s="3"/>
      <c r="T417" s="3"/>
      <c r="W417" s="7"/>
      <c r="X417" s="8" t="n">
        <f aca="false">COUNTIF(B$2:B$430, W417) &gt; 0</f>
        <v>0</v>
      </c>
    </row>
    <row r="418" customFormat="false" ht="12.75" hidden="false" customHeight="true" outlineLevel="0" collapsed="false">
      <c r="A418" s="3" t="n">
        <v>23918</v>
      </c>
      <c r="B418" s="4" t="n">
        <v>14963</v>
      </c>
      <c r="C418" s="3" t="n">
        <v>945019</v>
      </c>
      <c r="D418" s="3" t="n">
        <v>3</v>
      </c>
      <c r="E418" s="5" t="n">
        <v>2022</v>
      </c>
      <c r="F418" s="6" t="n">
        <v>44880</v>
      </c>
      <c r="G418" s="6" t="n">
        <v>44562</v>
      </c>
      <c r="H418" s="3" t="n">
        <v>206</v>
      </c>
      <c r="I418" s="3" t="s">
        <v>22</v>
      </c>
      <c r="J418" s="3" t="n">
        <v>49.7</v>
      </c>
      <c r="K418" s="3" t="n">
        <v>49.7</v>
      </c>
      <c r="L418" s="3" t="n">
        <v>0</v>
      </c>
      <c r="M418" s="3" t="n">
        <v>0</v>
      </c>
      <c r="N418" s="3" t="n">
        <v>0</v>
      </c>
      <c r="O418" s="3" t="n">
        <v>49.7</v>
      </c>
      <c r="P418" s="3" t="e">
        <f aca="false">P417+O418</f>
        <v>#VALUE!</v>
      </c>
      <c r="Q418" s="3"/>
      <c r="R418" s="3"/>
      <c r="S418" s="3"/>
      <c r="T418" s="3"/>
      <c r="W418" s="7"/>
      <c r="X418" s="8" t="n">
        <f aca="false">COUNTIF(B$2:B$430, W418) &gt; 0</f>
        <v>0</v>
      </c>
    </row>
    <row r="419" customFormat="false" ht="12.75" hidden="false" customHeight="true" outlineLevel="0" collapsed="false">
      <c r="A419" s="3" t="n">
        <v>23918</v>
      </c>
      <c r="B419" s="4" t="n">
        <v>14963</v>
      </c>
      <c r="C419" s="3" t="n">
        <v>945019</v>
      </c>
      <c r="D419" s="3" t="n">
        <v>4</v>
      </c>
      <c r="E419" s="5" t="n">
        <v>2022</v>
      </c>
      <c r="F419" s="6" t="n">
        <v>44910</v>
      </c>
      <c r="G419" s="6" t="n">
        <v>44562</v>
      </c>
      <c r="H419" s="3" t="n">
        <v>206</v>
      </c>
      <c r="I419" s="3" t="s">
        <v>22</v>
      </c>
      <c r="J419" s="3" t="n">
        <v>49.7</v>
      </c>
      <c r="K419" s="3" t="n">
        <v>49.7</v>
      </c>
      <c r="L419" s="3" t="n">
        <v>0</v>
      </c>
      <c r="M419" s="3" t="n">
        <v>0</v>
      </c>
      <c r="N419" s="3" t="n">
        <v>0</v>
      </c>
      <c r="O419" s="3" t="n">
        <v>49.7</v>
      </c>
      <c r="P419" s="3" t="e">
        <f aca="false">P418+O419</f>
        <v>#VALUE!</v>
      </c>
      <c r="Q419" s="3"/>
      <c r="R419" s="3"/>
      <c r="S419" s="3"/>
      <c r="T419" s="3"/>
      <c r="W419" s="7"/>
      <c r="X419" s="8" t="n">
        <f aca="false">COUNTIF(B$2:B$430, W419) &gt; 0</f>
        <v>0</v>
      </c>
    </row>
    <row r="420" customFormat="false" ht="12.75" hidden="false" customHeight="true" outlineLevel="0" collapsed="false">
      <c r="A420" s="3" t="n">
        <v>23918</v>
      </c>
      <c r="B420" s="4" t="n">
        <v>14963</v>
      </c>
      <c r="C420" s="3" t="n">
        <v>945019</v>
      </c>
      <c r="D420" s="3" t="n">
        <v>5</v>
      </c>
      <c r="E420" s="5" t="n">
        <v>2022</v>
      </c>
      <c r="F420" s="6" t="n">
        <v>44942</v>
      </c>
      <c r="G420" s="6" t="n">
        <v>44562</v>
      </c>
      <c r="H420" s="3" t="n">
        <v>206</v>
      </c>
      <c r="I420" s="3" t="s">
        <v>22</v>
      </c>
      <c r="J420" s="3" t="n">
        <v>49.7</v>
      </c>
      <c r="K420" s="3" t="n">
        <v>49.7</v>
      </c>
      <c r="L420" s="3" t="n">
        <v>0</v>
      </c>
      <c r="M420" s="3" t="n">
        <v>0</v>
      </c>
      <c r="N420" s="3" t="n">
        <v>0</v>
      </c>
      <c r="O420" s="3" t="n">
        <v>49.7</v>
      </c>
      <c r="P420" s="3" t="e">
        <f aca="false">P419+O420</f>
        <v>#VALUE!</v>
      </c>
      <c r="Q420" s="3"/>
      <c r="R420" s="3"/>
      <c r="S420" s="3"/>
      <c r="T420" s="3"/>
      <c r="W420" s="7"/>
      <c r="X420" s="8" t="n">
        <f aca="false">COUNTIF(B$2:B$430, W420) &gt; 0</f>
        <v>0</v>
      </c>
    </row>
    <row r="421" customFormat="false" ht="12.75" hidden="false" customHeight="true" outlineLevel="0" collapsed="false">
      <c r="A421" s="3" t="n">
        <v>23918</v>
      </c>
      <c r="B421" s="4" t="n">
        <v>14963</v>
      </c>
      <c r="C421" s="3" t="n">
        <v>945019</v>
      </c>
      <c r="D421" s="3" t="n">
        <v>6</v>
      </c>
      <c r="E421" s="5" t="n">
        <v>2022</v>
      </c>
      <c r="F421" s="6" t="n">
        <v>44973</v>
      </c>
      <c r="G421" s="6" t="n">
        <v>44562</v>
      </c>
      <c r="H421" s="3" t="n">
        <v>206</v>
      </c>
      <c r="I421" s="3" t="s">
        <v>22</v>
      </c>
      <c r="J421" s="3" t="n">
        <v>49.84</v>
      </c>
      <c r="K421" s="3" t="n">
        <v>49.84</v>
      </c>
      <c r="L421" s="3" t="n">
        <v>0</v>
      </c>
      <c r="M421" s="3" t="n">
        <v>0</v>
      </c>
      <c r="N421" s="3" t="n">
        <v>0</v>
      </c>
      <c r="O421" s="3" t="n">
        <v>49.84</v>
      </c>
      <c r="P421" s="3" t="e">
        <f aca="false">P420+O421</f>
        <v>#VALUE!</v>
      </c>
      <c r="Q421" s="3"/>
      <c r="R421" s="3"/>
      <c r="S421" s="3"/>
      <c r="T421" s="3"/>
      <c r="W421" s="7"/>
      <c r="X421" s="8" t="n">
        <f aca="false">COUNTIF(B$2:B$430, W421) &gt; 0</f>
        <v>0</v>
      </c>
    </row>
    <row r="422" customFormat="false" ht="12.75" hidden="false" customHeight="true" outlineLevel="0" collapsed="false">
      <c r="A422" s="3" t="n">
        <v>23918</v>
      </c>
      <c r="B422" s="4" t="n">
        <v>14990</v>
      </c>
      <c r="C422" s="3" t="n">
        <v>945043</v>
      </c>
      <c r="D422" s="3" t="n">
        <v>1</v>
      </c>
      <c r="E422" s="5" t="n">
        <v>2022</v>
      </c>
      <c r="F422" s="6" t="n">
        <v>44819</v>
      </c>
      <c r="G422" s="6" t="n">
        <v>44562</v>
      </c>
      <c r="H422" s="3" t="n">
        <v>206</v>
      </c>
      <c r="I422" s="3" t="s">
        <v>22</v>
      </c>
      <c r="J422" s="3" t="n">
        <v>49.7</v>
      </c>
      <c r="K422" s="3" t="n">
        <v>49.7</v>
      </c>
      <c r="L422" s="3" t="n">
        <v>0</v>
      </c>
      <c r="M422" s="3" t="n">
        <v>0</v>
      </c>
      <c r="N422" s="3" t="n">
        <v>0</v>
      </c>
      <c r="O422" s="3" t="n">
        <v>49.7</v>
      </c>
      <c r="P422" s="3" t="e">
        <f aca="false">P421+O422</f>
        <v>#VALUE!</v>
      </c>
      <c r="Q422" s="3"/>
      <c r="R422" s="3"/>
      <c r="S422" s="3"/>
      <c r="T422" s="3"/>
      <c r="W422" s="7"/>
      <c r="X422" s="8" t="n">
        <f aca="false">COUNTIF(B$2:B$430, W422) &gt; 0</f>
        <v>0</v>
      </c>
    </row>
    <row r="423" customFormat="false" ht="12.75" hidden="false" customHeight="true" outlineLevel="0" collapsed="false">
      <c r="A423" s="3" t="n">
        <v>23918</v>
      </c>
      <c r="B423" s="4" t="n">
        <v>14990</v>
      </c>
      <c r="C423" s="3" t="n">
        <v>945043</v>
      </c>
      <c r="D423" s="3" t="n">
        <v>2</v>
      </c>
      <c r="E423" s="5" t="n">
        <v>2022</v>
      </c>
      <c r="F423" s="6" t="n">
        <v>44849</v>
      </c>
      <c r="G423" s="6" t="n">
        <v>44562</v>
      </c>
      <c r="H423" s="3" t="n">
        <v>206</v>
      </c>
      <c r="I423" s="3" t="s">
        <v>22</v>
      </c>
      <c r="J423" s="3" t="n">
        <v>49.7</v>
      </c>
      <c r="K423" s="3" t="n">
        <v>49.7</v>
      </c>
      <c r="L423" s="3" t="n">
        <v>0</v>
      </c>
      <c r="M423" s="3" t="n">
        <v>0</v>
      </c>
      <c r="N423" s="3" t="n">
        <v>0</v>
      </c>
      <c r="O423" s="3" t="n">
        <v>49.7</v>
      </c>
      <c r="P423" s="3" t="e">
        <f aca="false">P422+O423</f>
        <v>#VALUE!</v>
      </c>
      <c r="Q423" s="3"/>
      <c r="R423" s="3"/>
      <c r="S423" s="3"/>
      <c r="T423" s="3"/>
      <c r="W423" s="7"/>
      <c r="X423" s="8" t="n">
        <f aca="false">COUNTIF(B$2:B$430, W423) &gt; 0</f>
        <v>0</v>
      </c>
    </row>
    <row r="424" customFormat="false" ht="12.75" hidden="false" customHeight="true" outlineLevel="0" collapsed="false">
      <c r="A424" s="3" t="n">
        <v>23918</v>
      </c>
      <c r="B424" s="4" t="n">
        <v>14990</v>
      </c>
      <c r="C424" s="3" t="n">
        <v>945043</v>
      </c>
      <c r="D424" s="3" t="n">
        <v>3</v>
      </c>
      <c r="E424" s="5" t="n">
        <v>2022</v>
      </c>
      <c r="F424" s="6" t="n">
        <v>44880</v>
      </c>
      <c r="G424" s="6" t="n">
        <v>44562</v>
      </c>
      <c r="H424" s="3" t="n">
        <v>206</v>
      </c>
      <c r="I424" s="3" t="s">
        <v>22</v>
      </c>
      <c r="J424" s="3" t="n">
        <v>49.7</v>
      </c>
      <c r="K424" s="3" t="n">
        <v>49.7</v>
      </c>
      <c r="L424" s="3" t="n">
        <v>0</v>
      </c>
      <c r="M424" s="3" t="n">
        <v>0</v>
      </c>
      <c r="N424" s="3" t="n">
        <v>0</v>
      </c>
      <c r="O424" s="3" t="n">
        <v>49.7</v>
      </c>
      <c r="P424" s="3" t="e">
        <f aca="false">P423+O424</f>
        <v>#VALUE!</v>
      </c>
      <c r="Q424" s="3"/>
      <c r="R424" s="3"/>
      <c r="S424" s="3"/>
      <c r="T424" s="3"/>
      <c r="W424" s="7"/>
      <c r="X424" s="8" t="n">
        <f aca="false">COUNTIF(B$2:B$430, W424) &gt; 0</f>
        <v>0</v>
      </c>
    </row>
    <row r="425" customFormat="false" ht="12.75" hidden="false" customHeight="true" outlineLevel="0" collapsed="false">
      <c r="A425" s="3" t="n">
        <v>23918</v>
      </c>
      <c r="B425" s="4" t="n">
        <v>14990</v>
      </c>
      <c r="C425" s="3" t="n">
        <v>945043</v>
      </c>
      <c r="D425" s="3" t="n">
        <v>4</v>
      </c>
      <c r="E425" s="5" t="n">
        <v>2022</v>
      </c>
      <c r="F425" s="6" t="n">
        <v>44910</v>
      </c>
      <c r="G425" s="6" t="n">
        <v>44562</v>
      </c>
      <c r="H425" s="3" t="n">
        <v>206</v>
      </c>
      <c r="I425" s="3" t="s">
        <v>22</v>
      </c>
      <c r="J425" s="3" t="n">
        <v>49.7</v>
      </c>
      <c r="K425" s="3" t="n">
        <v>49.7</v>
      </c>
      <c r="L425" s="3" t="n">
        <v>0</v>
      </c>
      <c r="M425" s="3" t="n">
        <v>0</v>
      </c>
      <c r="N425" s="3" t="n">
        <v>0</v>
      </c>
      <c r="O425" s="3" t="n">
        <v>49.7</v>
      </c>
      <c r="P425" s="3" t="e">
        <f aca="false">P424+O425</f>
        <v>#VALUE!</v>
      </c>
      <c r="Q425" s="3"/>
      <c r="R425" s="3"/>
      <c r="S425" s="3"/>
      <c r="T425" s="3"/>
      <c r="W425" s="7"/>
      <c r="X425" s="8" t="n">
        <f aca="false">COUNTIF(B$2:B$430, W425) &gt; 0</f>
        <v>0</v>
      </c>
    </row>
    <row r="426" customFormat="false" ht="12.75" hidden="false" customHeight="true" outlineLevel="0" collapsed="false">
      <c r="A426" s="3" t="n">
        <v>23918</v>
      </c>
      <c r="B426" s="4" t="n">
        <v>14990</v>
      </c>
      <c r="C426" s="3" t="n">
        <v>945043</v>
      </c>
      <c r="D426" s="3" t="n">
        <v>5</v>
      </c>
      <c r="E426" s="5" t="n">
        <v>2022</v>
      </c>
      <c r="F426" s="6" t="n">
        <v>44942</v>
      </c>
      <c r="G426" s="6" t="n">
        <v>44562</v>
      </c>
      <c r="H426" s="3" t="n">
        <v>206</v>
      </c>
      <c r="I426" s="3" t="s">
        <v>22</v>
      </c>
      <c r="J426" s="3" t="n">
        <v>49.7</v>
      </c>
      <c r="K426" s="3" t="n">
        <v>49.7</v>
      </c>
      <c r="L426" s="3" t="n">
        <v>0</v>
      </c>
      <c r="M426" s="3" t="n">
        <v>0</v>
      </c>
      <c r="N426" s="3" t="n">
        <v>0</v>
      </c>
      <c r="O426" s="3" t="n">
        <v>49.7</v>
      </c>
      <c r="P426" s="3" t="e">
        <f aca="false">P425+O426</f>
        <v>#VALUE!</v>
      </c>
      <c r="Q426" s="3"/>
      <c r="R426" s="3"/>
      <c r="S426" s="3"/>
      <c r="T426" s="3"/>
      <c r="W426" s="7"/>
      <c r="X426" s="8" t="n">
        <f aca="false">COUNTIF(B$2:B$430, W426) &gt; 0</f>
        <v>0</v>
      </c>
    </row>
    <row r="427" customFormat="false" ht="12.75" hidden="false" customHeight="true" outlineLevel="0" collapsed="false">
      <c r="A427" s="3" t="n">
        <v>23918</v>
      </c>
      <c r="B427" s="4" t="n">
        <v>14990</v>
      </c>
      <c r="C427" s="3" t="n">
        <v>945043</v>
      </c>
      <c r="D427" s="3" t="n">
        <v>6</v>
      </c>
      <c r="E427" s="5" t="n">
        <v>2022</v>
      </c>
      <c r="F427" s="6" t="n">
        <v>44973</v>
      </c>
      <c r="G427" s="6" t="n">
        <v>44562</v>
      </c>
      <c r="H427" s="3" t="n">
        <v>206</v>
      </c>
      <c r="I427" s="3" t="s">
        <v>22</v>
      </c>
      <c r="J427" s="3" t="n">
        <v>49.84</v>
      </c>
      <c r="K427" s="3" t="n">
        <v>49.84</v>
      </c>
      <c r="L427" s="3" t="n">
        <v>0</v>
      </c>
      <c r="M427" s="3" t="n">
        <v>0</v>
      </c>
      <c r="N427" s="3" t="n">
        <v>0</v>
      </c>
      <c r="O427" s="3" t="n">
        <v>49.84</v>
      </c>
      <c r="P427" s="3" t="e">
        <f aca="false">P426+O427</f>
        <v>#VALUE!</v>
      </c>
      <c r="Q427" s="3"/>
      <c r="R427" s="3"/>
      <c r="S427" s="3"/>
      <c r="T427" s="3"/>
      <c r="W427" s="7"/>
      <c r="X427" s="8" t="n">
        <f aca="false">COUNTIF(B$2:B$430, W427) &gt; 0</f>
        <v>0</v>
      </c>
    </row>
    <row r="428" customFormat="false" ht="12.75" hidden="false" customHeight="true" outlineLevel="0" collapsed="false">
      <c r="A428" s="3" t="n">
        <v>23918</v>
      </c>
      <c r="B428" s="4" t="n">
        <v>14991</v>
      </c>
      <c r="C428" s="3" t="n">
        <v>945044</v>
      </c>
      <c r="D428" s="3" t="n">
        <v>1</v>
      </c>
      <c r="E428" s="5" t="n">
        <v>2022</v>
      </c>
      <c r="F428" s="6" t="n">
        <v>44819</v>
      </c>
      <c r="G428" s="6" t="n">
        <v>44562</v>
      </c>
      <c r="H428" s="3" t="n">
        <v>206</v>
      </c>
      <c r="I428" s="3" t="s">
        <v>22</v>
      </c>
      <c r="J428" s="3" t="n">
        <v>49.7</v>
      </c>
      <c r="K428" s="3" t="n">
        <v>49.7</v>
      </c>
      <c r="L428" s="3" t="n">
        <v>0</v>
      </c>
      <c r="M428" s="3" t="n">
        <v>0</v>
      </c>
      <c r="N428" s="3" t="n">
        <v>0</v>
      </c>
      <c r="O428" s="3" t="n">
        <v>49.7</v>
      </c>
      <c r="P428" s="3" t="e">
        <f aca="false">P427+O428</f>
        <v>#VALUE!</v>
      </c>
      <c r="Q428" s="3"/>
      <c r="R428" s="3"/>
      <c r="S428" s="3"/>
      <c r="T428" s="3"/>
      <c r="W428" s="7"/>
      <c r="X428" s="8" t="n">
        <f aca="false">COUNTIF(B$2:B$430, W428) &gt; 0</f>
        <v>0</v>
      </c>
    </row>
    <row r="429" customFormat="false" ht="12.75" hidden="false" customHeight="true" outlineLevel="0" collapsed="false">
      <c r="A429" s="3" t="n">
        <v>23918</v>
      </c>
      <c r="B429" s="4" t="n">
        <v>14991</v>
      </c>
      <c r="C429" s="3" t="n">
        <v>945044</v>
      </c>
      <c r="D429" s="3" t="n">
        <v>2</v>
      </c>
      <c r="E429" s="5" t="n">
        <v>2022</v>
      </c>
      <c r="F429" s="6" t="n">
        <v>44849</v>
      </c>
      <c r="G429" s="6" t="n">
        <v>44562</v>
      </c>
      <c r="H429" s="3" t="n">
        <v>206</v>
      </c>
      <c r="I429" s="3" t="s">
        <v>22</v>
      </c>
      <c r="J429" s="3" t="n">
        <v>49.7</v>
      </c>
      <c r="K429" s="3" t="n">
        <v>49.7</v>
      </c>
      <c r="L429" s="3" t="n">
        <v>0</v>
      </c>
      <c r="M429" s="3" t="n">
        <v>0</v>
      </c>
      <c r="N429" s="3" t="n">
        <v>0</v>
      </c>
      <c r="O429" s="3" t="n">
        <v>49.7</v>
      </c>
      <c r="P429" s="3" t="e">
        <f aca="false">P428+O429</f>
        <v>#VALUE!</v>
      </c>
      <c r="Q429" s="3"/>
      <c r="R429" s="3"/>
      <c r="S429" s="3"/>
      <c r="T429" s="3"/>
      <c r="W429" s="7"/>
      <c r="X429" s="8" t="n">
        <f aca="false">COUNTIF(B$2:B$430, W429) &gt; 0</f>
        <v>0</v>
      </c>
    </row>
    <row r="430" customFormat="false" ht="12.75" hidden="false" customHeight="true" outlineLevel="0" collapsed="false">
      <c r="A430" s="3" t="n">
        <v>23918</v>
      </c>
      <c r="B430" s="4" t="n">
        <v>14991</v>
      </c>
      <c r="C430" s="3" t="n">
        <v>945044</v>
      </c>
      <c r="D430" s="3" t="n">
        <v>3</v>
      </c>
      <c r="E430" s="5" t="n">
        <v>2022</v>
      </c>
      <c r="F430" s="6" t="n">
        <v>44880</v>
      </c>
      <c r="G430" s="6" t="n">
        <v>44562</v>
      </c>
      <c r="H430" s="3" t="n">
        <v>206</v>
      </c>
      <c r="I430" s="3" t="s">
        <v>22</v>
      </c>
      <c r="J430" s="3" t="n">
        <v>49.7</v>
      </c>
      <c r="K430" s="3" t="n">
        <v>49.7</v>
      </c>
      <c r="L430" s="3" t="n">
        <v>0</v>
      </c>
      <c r="M430" s="3" t="n">
        <v>0</v>
      </c>
      <c r="N430" s="3" t="n">
        <v>0</v>
      </c>
      <c r="O430" s="3" t="n">
        <v>49.7</v>
      </c>
      <c r="P430" s="3" t="e">
        <f aca="false">P429+O430</f>
        <v>#VALUE!</v>
      </c>
      <c r="Q430" s="3"/>
      <c r="R430" s="3"/>
      <c r="S430" s="3"/>
      <c r="T430" s="3"/>
      <c r="W430" s="7"/>
      <c r="X430" s="8" t="n">
        <f aca="false">COUNTIF(B$2:B$430, W430) &gt; 0</f>
        <v>0</v>
      </c>
    </row>
  </sheetData>
  <autoFilter ref="A1:X430"/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6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" defaultRowHeight="15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9.85"/>
    <col collapsed="false" customWidth="true" hidden="false" outlineLevel="0" max="3" min="3" style="0" width="4.29"/>
    <col collapsed="false" customWidth="true" hidden="false" outlineLevel="0" max="4" min="4" style="0" width="3.57"/>
    <col collapsed="false" customWidth="true" hidden="false" outlineLevel="0" max="5" min="5" style="0" width="4.43"/>
    <col collapsed="false" customWidth="true" hidden="false" outlineLevel="0" max="6" min="6" style="0" width="4.14"/>
    <col collapsed="false" customWidth="true" hidden="false" outlineLevel="0" max="7" min="7" style="0" width="2.31"/>
    <col collapsed="false" customWidth="true" hidden="false" outlineLevel="0" max="8" min="8" style="0" width="2.42"/>
    <col collapsed="false" customWidth="true" hidden="false" outlineLevel="0" max="9" min="9" style="0" width="2.99"/>
    <col collapsed="false" customWidth="true" hidden="false" outlineLevel="0" max="10" min="10" style="0" width="3.3"/>
    <col collapsed="false" customWidth="true" hidden="false" outlineLevel="0" max="11" min="11" style="0" width="1.85"/>
    <col collapsed="false" customWidth="true" hidden="false" outlineLevel="0" max="12" min="12" style="0" width="2.99"/>
    <col collapsed="false" customWidth="true" hidden="false" outlineLevel="0" max="14" min="13" style="0" width="2.14"/>
    <col collapsed="false" customWidth="true" hidden="false" outlineLevel="0" max="15" min="15" style="0" width="7"/>
    <col collapsed="false" customWidth="true" hidden="false" outlineLevel="0" max="16" min="16" style="0" width="8.86"/>
    <col collapsed="false" customWidth="true" hidden="false" outlineLevel="0" max="17" min="17" style="0" width="2.85"/>
    <col collapsed="false" customWidth="true" hidden="false" outlineLevel="0" max="18" min="18" style="0" width="3.42"/>
    <col collapsed="false" customWidth="true" hidden="false" outlineLevel="0" max="19" min="19" style="0" width="1.71"/>
    <col collapsed="false" customWidth="true" hidden="false" outlineLevel="0" max="20" min="20" style="0" width="3.3"/>
    <col collapsed="false" customWidth="true" hidden="false" outlineLevel="0" max="21" min="21" style="0" width="1.85"/>
    <col collapsed="false" customWidth="true" hidden="false" outlineLevel="0" max="22" min="22" style="0" width="2.42"/>
    <col collapsed="false" customWidth="true" hidden="false" outlineLevel="0" max="23" min="23" style="0" width="20.71"/>
    <col collapsed="false" customWidth="true" hidden="false" outlineLevel="0" max="24" min="24" style="0" width="24.71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W1" s="1" t="s">
        <v>20</v>
      </c>
      <c r="X1" s="1" t="s">
        <v>31</v>
      </c>
    </row>
    <row r="2" customFormat="false" ht="12.75" hidden="false" customHeight="false" outlineLevel="0" collapsed="false">
      <c r="A2" s="3" t="n">
        <v>23918</v>
      </c>
      <c r="B2" s="4" t="n">
        <v>14291</v>
      </c>
      <c r="C2" s="3" t="n">
        <v>360981</v>
      </c>
      <c r="D2" s="3" t="n">
        <v>1</v>
      </c>
      <c r="E2" s="5" t="n">
        <v>2017</v>
      </c>
      <c r="F2" s="6" t="n">
        <v>42840</v>
      </c>
      <c r="G2" s="6" t="n">
        <v>42746</v>
      </c>
      <c r="H2" s="3" t="n">
        <v>206</v>
      </c>
      <c r="I2" s="3" t="s">
        <v>22</v>
      </c>
      <c r="J2" s="3" t="n">
        <v>376.75</v>
      </c>
      <c r="K2" s="3" t="n">
        <v>501.34</v>
      </c>
      <c r="L2" s="3" t="n">
        <v>152.91</v>
      </c>
      <c r="M2" s="3" t="n">
        <v>150.4</v>
      </c>
      <c r="N2" s="3" t="n">
        <v>0</v>
      </c>
      <c r="O2" s="3" t="n">
        <v>804.65</v>
      </c>
      <c r="P2" s="3" t="n">
        <f aca="false">O2</f>
        <v>804.65</v>
      </c>
      <c r="Q2" s="9" t="s">
        <v>32</v>
      </c>
      <c r="R2" s="9" t="n">
        <v>2015</v>
      </c>
      <c r="S2" s="9" t="n">
        <v>1</v>
      </c>
      <c r="T2" s="9" t="n">
        <v>7</v>
      </c>
      <c r="W2" s="5" t="n">
        <v>14292</v>
      </c>
      <c r="X2" s="8" t="n">
        <f aca="false">COUNTIF(B$2:B$637, W2) &gt; 0</f>
        <v>0</v>
      </c>
    </row>
    <row r="3" customFormat="false" ht="12.75" hidden="false" customHeight="false" outlineLevel="0" collapsed="false">
      <c r="A3" s="3" t="n">
        <v>23918</v>
      </c>
      <c r="B3" s="4" t="n">
        <v>14293</v>
      </c>
      <c r="C3" s="3" t="n">
        <v>360983</v>
      </c>
      <c r="D3" s="3" t="n">
        <v>1</v>
      </c>
      <c r="E3" s="5" t="n">
        <v>2017</v>
      </c>
      <c r="F3" s="6" t="n">
        <v>42840</v>
      </c>
      <c r="G3" s="6" t="n">
        <v>42746</v>
      </c>
      <c r="H3" s="3" t="n">
        <v>206</v>
      </c>
      <c r="I3" s="3" t="s">
        <v>22</v>
      </c>
      <c r="J3" s="3" t="n">
        <v>376.75</v>
      </c>
      <c r="K3" s="3" t="n">
        <v>501.34</v>
      </c>
      <c r="L3" s="3" t="n">
        <v>152.91</v>
      </c>
      <c r="M3" s="3" t="n">
        <v>150.4</v>
      </c>
      <c r="N3" s="3" t="n">
        <v>0</v>
      </c>
      <c r="O3" s="3" t="n">
        <v>804.65</v>
      </c>
      <c r="P3" s="3" t="n">
        <f aca="false">P2+O3</f>
        <v>1609.3</v>
      </c>
      <c r="Q3" s="9" t="s">
        <v>33</v>
      </c>
      <c r="R3" s="9" t="n">
        <v>2015</v>
      </c>
      <c r="S3" s="9" t="n">
        <v>1</v>
      </c>
      <c r="T3" s="9" t="n">
        <v>9</v>
      </c>
      <c r="W3" s="5" t="n">
        <v>14294</v>
      </c>
      <c r="X3" s="8" t="n">
        <f aca="false">COUNTIF(B$2:B$637, W3) &gt; 0</f>
        <v>1</v>
      </c>
    </row>
    <row r="4" customFormat="false" ht="12.75" hidden="false" customHeight="false" outlineLevel="0" collapsed="false">
      <c r="A4" s="3" t="n">
        <v>23918</v>
      </c>
      <c r="B4" s="4" t="n">
        <v>14294</v>
      </c>
      <c r="C4" s="3" t="n">
        <v>360984</v>
      </c>
      <c r="D4" s="3" t="n">
        <v>1</v>
      </c>
      <c r="E4" s="5" t="n">
        <v>2017</v>
      </c>
      <c r="F4" s="6" t="n">
        <v>42840</v>
      </c>
      <c r="G4" s="6" t="n">
        <v>42746</v>
      </c>
      <c r="H4" s="3" t="n">
        <v>206</v>
      </c>
      <c r="I4" s="3" t="s">
        <v>22</v>
      </c>
      <c r="J4" s="3" t="n">
        <v>376.75</v>
      </c>
      <c r="K4" s="3" t="n">
        <v>501.34</v>
      </c>
      <c r="L4" s="3" t="n">
        <v>152.91</v>
      </c>
      <c r="M4" s="3" t="n">
        <v>150.4</v>
      </c>
      <c r="N4" s="3" t="n">
        <v>0</v>
      </c>
      <c r="O4" s="3" t="n">
        <v>804.65</v>
      </c>
      <c r="P4" s="3" t="n">
        <f aca="false">P3+O4</f>
        <v>2413.95</v>
      </c>
      <c r="Q4" s="9" t="s">
        <v>34</v>
      </c>
      <c r="R4" s="9" t="n">
        <v>2015</v>
      </c>
      <c r="S4" s="9" t="n">
        <v>1</v>
      </c>
      <c r="T4" s="9" t="n">
        <v>10</v>
      </c>
      <c r="W4" s="5" t="n">
        <v>14299</v>
      </c>
      <c r="X4" s="8" t="n">
        <f aca="false">COUNTIF(B$2:B$637, W4) &gt; 0</f>
        <v>0</v>
      </c>
    </row>
    <row r="5" customFormat="false" ht="12.75" hidden="false" customHeight="false" outlineLevel="0" collapsed="false">
      <c r="A5" s="3" t="n">
        <v>23918</v>
      </c>
      <c r="B5" s="4" t="n">
        <v>14295</v>
      </c>
      <c r="C5" s="3" t="n">
        <v>360985</v>
      </c>
      <c r="D5" s="3" t="n">
        <v>1</v>
      </c>
      <c r="E5" s="5" t="n">
        <v>2017</v>
      </c>
      <c r="F5" s="6" t="n">
        <v>42840</v>
      </c>
      <c r="G5" s="6" t="n">
        <v>42746</v>
      </c>
      <c r="H5" s="3" t="n">
        <v>206</v>
      </c>
      <c r="I5" s="3" t="s">
        <v>22</v>
      </c>
      <c r="J5" s="3" t="n">
        <v>376.75</v>
      </c>
      <c r="K5" s="3" t="n">
        <v>501.34</v>
      </c>
      <c r="L5" s="3" t="n">
        <v>152.91</v>
      </c>
      <c r="M5" s="3" t="n">
        <v>150.4</v>
      </c>
      <c r="N5" s="3" t="n">
        <v>0</v>
      </c>
      <c r="O5" s="3" t="n">
        <v>804.65</v>
      </c>
      <c r="P5" s="3" t="n">
        <f aca="false">P4+O5</f>
        <v>3218.6</v>
      </c>
      <c r="Q5" s="9" t="s">
        <v>35</v>
      </c>
      <c r="R5" s="9" t="n">
        <v>2015</v>
      </c>
      <c r="S5" s="9" t="n">
        <v>1</v>
      </c>
      <c r="T5" s="9" t="n">
        <v>11</v>
      </c>
      <c r="W5" s="5" t="n">
        <v>14299</v>
      </c>
      <c r="X5" s="8" t="n">
        <f aca="false">COUNTIF(B$2:B$637, W5) &gt; 0</f>
        <v>0</v>
      </c>
    </row>
    <row r="6" customFormat="false" ht="12.75" hidden="false" customHeight="false" outlineLevel="0" collapsed="false">
      <c r="A6" s="3" t="n">
        <v>23918</v>
      </c>
      <c r="B6" s="4" t="n">
        <v>14297</v>
      </c>
      <c r="C6" s="3" t="n">
        <v>360987</v>
      </c>
      <c r="D6" s="3" t="n">
        <v>1</v>
      </c>
      <c r="E6" s="5" t="n">
        <v>2017</v>
      </c>
      <c r="F6" s="6" t="n">
        <v>42840</v>
      </c>
      <c r="G6" s="6" t="n">
        <v>42746</v>
      </c>
      <c r="H6" s="3" t="n">
        <v>206</v>
      </c>
      <c r="I6" s="3" t="s">
        <v>22</v>
      </c>
      <c r="J6" s="3" t="n">
        <v>376.75</v>
      </c>
      <c r="K6" s="3" t="n">
        <v>501.34</v>
      </c>
      <c r="L6" s="3" t="n">
        <v>152.91</v>
      </c>
      <c r="M6" s="3" t="n">
        <v>150.4</v>
      </c>
      <c r="N6" s="3" t="n">
        <v>0</v>
      </c>
      <c r="O6" s="3" t="n">
        <v>804.65</v>
      </c>
      <c r="P6" s="3" t="n">
        <f aca="false">P5+O6</f>
        <v>4023.25</v>
      </c>
      <c r="Q6" s="9" t="s">
        <v>36</v>
      </c>
      <c r="R6" s="9" t="n">
        <v>2015</v>
      </c>
      <c r="S6" s="9" t="n">
        <v>1</v>
      </c>
      <c r="T6" s="9" t="n">
        <v>13</v>
      </c>
      <c r="W6" s="5" t="n">
        <v>14301</v>
      </c>
      <c r="X6" s="8" t="n">
        <f aca="false">COUNTIF(B$2:B$637, W6) &gt; 0</f>
        <v>1</v>
      </c>
    </row>
    <row r="7" customFormat="false" ht="12.75" hidden="false" customHeight="false" outlineLevel="0" collapsed="false">
      <c r="A7" s="3" t="n">
        <v>23918</v>
      </c>
      <c r="B7" s="4" t="n">
        <v>14298</v>
      </c>
      <c r="C7" s="3" t="n">
        <v>360988</v>
      </c>
      <c r="D7" s="3" t="n">
        <v>1</v>
      </c>
      <c r="E7" s="5" t="n">
        <v>2017</v>
      </c>
      <c r="F7" s="6" t="n">
        <v>42840</v>
      </c>
      <c r="G7" s="6" t="n">
        <v>42746</v>
      </c>
      <c r="H7" s="3" t="n">
        <v>206</v>
      </c>
      <c r="I7" s="3" t="s">
        <v>22</v>
      </c>
      <c r="J7" s="3" t="n">
        <v>376.75</v>
      </c>
      <c r="K7" s="3" t="n">
        <v>501.34</v>
      </c>
      <c r="L7" s="3" t="n">
        <v>152.91</v>
      </c>
      <c r="M7" s="3" t="n">
        <v>150.4</v>
      </c>
      <c r="N7" s="3" t="n">
        <v>0</v>
      </c>
      <c r="O7" s="3" t="n">
        <v>804.65</v>
      </c>
      <c r="P7" s="3" t="n">
        <f aca="false">P6+O7</f>
        <v>4827.9</v>
      </c>
      <c r="Q7" s="9" t="s">
        <v>36</v>
      </c>
      <c r="R7" s="9" t="n">
        <v>2015</v>
      </c>
      <c r="S7" s="9" t="n">
        <v>1</v>
      </c>
      <c r="T7" s="9" t="n">
        <v>14</v>
      </c>
      <c r="W7" s="5" t="n">
        <v>14305</v>
      </c>
      <c r="X7" s="8" t="n">
        <f aca="false">COUNTIF(B$2:B$637, W7) &gt; 0</f>
        <v>0</v>
      </c>
    </row>
    <row r="8" customFormat="false" ht="12.75" hidden="false" customHeight="false" outlineLevel="0" collapsed="false">
      <c r="A8" s="3" t="n">
        <v>23918</v>
      </c>
      <c r="B8" s="4" t="n">
        <v>14301</v>
      </c>
      <c r="C8" s="3" t="n">
        <v>360993</v>
      </c>
      <c r="D8" s="3" t="n">
        <v>1</v>
      </c>
      <c r="E8" s="5" t="n">
        <v>2017</v>
      </c>
      <c r="F8" s="6" t="n">
        <v>42840</v>
      </c>
      <c r="G8" s="6" t="n">
        <v>42746</v>
      </c>
      <c r="H8" s="3" t="n">
        <v>206</v>
      </c>
      <c r="I8" s="3" t="s">
        <v>22</v>
      </c>
      <c r="J8" s="3" t="n">
        <v>376.75</v>
      </c>
      <c r="K8" s="3" t="n">
        <v>501.34</v>
      </c>
      <c r="L8" s="3" t="n">
        <v>152.91</v>
      </c>
      <c r="M8" s="3" t="n">
        <v>150.4</v>
      </c>
      <c r="N8" s="3" t="n">
        <v>0</v>
      </c>
      <c r="O8" s="3" t="n">
        <v>804.65</v>
      </c>
      <c r="P8" s="3" t="n">
        <f aca="false">P7+O8</f>
        <v>5632.55</v>
      </c>
      <c r="Q8" s="9" t="s">
        <v>37</v>
      </c>
      <c r="R8" s="9" t="n">
        <v>2015</v>
      </c>
      <c r="S8" s="9" t="n">
        <v>1</v>
      </c>
      <c r="T8" s="9" t="n">
        <v>17</v>
      </c>
      <c r="W8" s="5" t="n">
        <v>14314</v>
      </c>
      <c r="X8" s="8" t="n">
        <f aca="false">COUNTIF(B$2:B$637, W8) &gt; 0</f>
        <v>0</v>
      </c>
    </row>
    <row r="9" customFormat="false" ht="12.75" hidden="false" customHeight="false" outlineLevel="0" collapsed="false">
      <c r="A9" s="3" t="n">
        <v>23918</v>
      </c>
      <c r="B9" s="4" t="n">
        <v>14302</v>
      </c>
      <c r="C9" s="3" t="n">
        <v>360994</v>
      </c>
      <c r="D9" s="3" t="n">
        <v>1</v>
      </c>
      <c r="E9" s="5" t="n">
        <v>2017</v>
      </c>
      <c r="F9" s="6" t="n">
        <v>42840</v>
      </c>
      <c r="G9" s="6" t="n">
        <v>42746</v>
      </c>
      <c r="H9" s="3" t="n">
        <v>206</v>
      </c>
      <c r="I9" s="3" t="s">
        <v>22</v>
      </c>
      <c r="J9" s="3" t="n">
        <v>376.75</v>
      </c>
      <c r="K9" s="3" t="n">
        <v>501.34</v>
      </c>
      <c r="L9" s="3" t="n">
        <v>152.91</v>
      </c>
      <c r="M9" s="3" t="n">
        <v>150.4</v>
      </c>
      <c r="N9" s="3" t="n">
        <v>0</v>
      </c>
      <c r="O9" s="3" t="n">
        <v>804.65</v>
      </c>
      <c r="P9" s="3" t="n">
        <f aca="false">P8+O9</f>
        <v>6437.2</v>
      </c>
      <c r="Q9" s="9" t="s">
        <v>38</v>
      </c>
      <c r="R9" s="9" t="n">
        <v>2015</v>
      </c>
      <c r="S9" s="9" t="n">
        <v>1</v>
      </c>
      <c r="T9" s="9" t="n">
        <v>18</v>
      </c>
      <c r="W9" s="5" t="n">
        <v>14323</v>
      </c>
      <c r="X9" s="8" t="n">
        <f aca="false">COUNTIF(B$2:B$637, W9) &gt; 0</f>
        <v>0</v>
      </c>
    </row>
    <row r="10" customFormat="false" ht="12.75" hidden="false" customHeight="false" outlineLevel="0" collapsed="false">
      <c r="A10" s="3" t="n">
        <v>23918</v>
      </c>
      <c r="B10" s="4" t="n">
        <v>14304</v>
      </c>
      <c r="C10" s="3" t="n">
        <v>360996</v>
      </c>
      <c r="D10" s="3" t="n">
        <v>1</v>
      </c>
      <c r="E10" s="5" t="n">
        <v>2017</v>
      </c>
      <c r="F10" s="6" t="n">
        <v>42840</v>
      </c>
      <c r="G10" s="6" t="n">
        <v>42746</v>
      </c>
      <c r="H10" s="3" t="n">
        <v>206</v>
      </c>
      <c r="I10" s="3" t="s">
        <v>22</v>
      </c>
      <c r="J10" s="3" t="n">
        <v>337.95</v>
      </c>
      <c r="K10" s="3" t="n">
        <v>449.71</v>
      </c>
      <c r="L10" s="3" t="n">
        <v>137.16</v>
      </c>
      <c r="M10" s="3" t="n">
        <v>134.91</v>
      </c>
      <c r="N10" s="3" t="n">
        <v>0</v>
      </c>
      <c r="O10" s="3" t="n">
        <v>721.78</v>
      </c>
      <c r="P10" s="3" t="n">
        <f aca="false">P9+O10</f>
        <v>7158.98</v>
      </c>
      <c r="Q10" s="9" t="s">
        <v>39</v>
      </c>
      <c r="R10" s="9" t="n">
        <v>2015</v>
      </c>
      <c r="S10" s="9" t="n">
        <v>1</v>
      </c>
      <c r="T10" s="9" t="n">
        <v>20</v>
      </c>
      <c r="W10" s="5" t="n">
        <v>14326</v>
      </c>
      <c r="X10" s="8" t="n">
        <f aca="false">COUNTIF(B$2:B$637, W10) &gt; 0</f>
        <v>0</v>
      </c>
    </row>
    <row r="11" customFormat="false" ht="12.75" hidden="false" customHeight="false" outlineLevel="0" collapsed="false">
      <c r="A11" s="3" t="n">
        <v>23918</v>
      </c>
      <c r="B11" s="4" t="n">
        <v>14308</v>
      </c>
      <c r="C11" s="3" t="n">
        <v>361000</v>
      </c>
      <c r="D11" s="3" t="n">
        <v>1</v>
      </c>
      <c r="E11" s="5" t="n">
        <v>2017</v>
      </c>
      <c r="F11" s="6" t="n">
        <v>42840</v>
      </c>
      <c r="G11" s="6" t="n">
        <v>42746</v>
      </c>
      <c r="H11" s="3" t="n">
        <v>206</v>
      </c>
      <c r="I11" s="3" t="s">
        <v>22</v>
      </c>
      <c r="J11" s="3" t="n">
        <v>320.04</v>
      </c>
      <c r="K11" s="3" t="n">
        <v>425.88</v>
      </c>
      <c r="L11" s="3" t="n">
        <v>129.89</v>
      </c>
      <c r="M11" s="3" t="n">
        <v>127.76</v>
      </c>
      <c r="N11" s="3" t="n">
        <v>0</v>
      </c>
      <c r="O11" s="3" t="n">
        <v>683.53</v>
      </c>
      <c r="P11" s="3" t="n">
        <f aca="false">P10+O11</f>
        <v>7842.51</v>
      </c>
      <c r="Q11" s="9" t="s">
        <v>40</v>
      </c>
      <c r="R11" s="9" t="n">
        <v>2015</v>
      </c>
      <c r="S11" s="9" t="n">
        <v>1</v>
      </c>
      <c r="T11" s="9" t="n">
        <v>24</v>
      </c>
      <c r="W11" s="5" t="n">
        <v>14334</v>
      </c>
      <c r="X11" s="8" t="n">
        <f aca="false">COUNTIF(B$2:B$637, W11) &gt; 0</f>
        <v>0</v>
      </c>
    </row>
    <row r="12" customFormat="false" ht="12.75" hidden="false" customHeight="false" outlineLevel="0" collapsed="false">
      <c r="A12" s="3" t="n">
        <v>23918</v>
      </c>
      <c r="B12" s="4" t="n">
        <v>14309</v>
      </c>
      <c r="C12" s="3" t="n">
        <v>361001</v>
      </c>
      <c r="D12" s="3" t="n">
        <v>1</v>
      </c>
      <c r="E12" s="5" t="n">
        <v>2017</v>
      </c>
      <c r="F12" s="6" t="n">
        <v>42840</v>
      </c>
      <c r="G12" s="6" t="n">
        <v>42746</v>
      </c>
      <c r="H12" s="3" t="n">
        <v>206</v>
      </c>
      <c r="I12" s="3" t="s">
        <v>22</v>
      </c>
      <c r="J12" s="3" t="n">
        <v>320.04</v>
      </c>
      <c r="K12" s="3" t="n">
        <v>425.88</v>
      </c>
      <c r="L12" s="3" t="n">
        <v>129.89</v>
      </c>
      <c r="M12" s="3" t="n">
        <v>127.76</v>
      </c>
      <c r="N12" s="3" t="n">
        <v>0</v>
      </c>
      <c r="O12" s="3" t="n">
        <v>683.53</v>
      </c>
      <c r="P12" s="3" t="n">
        <f aca="false">P11+O12</f>
        <v>8526.04</v>
      </c>
      <c r="Q12" s="9" t="s">
        <v>40</v>
      </c>
      <c r="R12" s="9" t="n">
        <v>2015</v>
      </c>
      <c r="S12" s="9" t="n">
        <v>1</v>
      </c>
      <c r="T12" s="9" t="n">
        <v>25</v>
      </c>
      <c r="W12" s="5" t="n">
        <v>14340</v>
      </c>
      <c r="X12" s="8" t="n">
        <f aca="false">COUNTIF(B$2:B$637, W12) &gt; 0</f>
        <v>0</v>
      </c>
    </row>
    <row r="13" customFormat="false" ht="12.75" hidden="false" customHeight="false" outlineLevel="0" collapsed="false">
      <c r="A13" s="3" t="n">
        <v>23918</v>
      </c>
      <c r="B13" s="4" t="n">
        <v>14310</v>
      </c>
      <c r="C13" s="3" t="n">
        <v>361003</v>
      </c>
      <c r="D13" s="3" t="n">
        <v>1</v>
      </c>
      <c r="E13" s="5" t="n">
        <v>2017</v>
      </c>
      <c r="F13" s="6" t="n">
        <v>42840</v>
      </c>
      <c r="G13" s="6" t="n">
        <v>42746</v>
      </c>
      <c r="H13" s="3" t="n">
        <v>206</v>
      </c>
      <c r="I13" s="3" t="s">
        <v>22</v>
      </c>
      <c r="J13" s="3" t="n">
        <v>320.04</v>
      </c>
      <c r="K13" s="3" t="n">
        <v>425.88</v>
      </c>
      <c r="L13" s="3" t="n">
        <v>129.89</v>
      </c>
      <c r="M13" s="3" t="n">
        <v>127.76</v>
      </c>
      <c r="N13" s="3" t="n">
        <v>0</v>
      </c>
      <c r="O13" s="3" t="n">
        <v>683.53</v>
      </c>
      <c r="P13" s="3" t="n">
        <f aca="false">P12+O13</f>
        <v>9209.57</v>
      </c>
      <c r="Q13" s="9" t="s">
        <v>40</v>
      </c>
      <c r="R13" s="9" t="n">
        <v>2015</v>
      </c>
      <c r="S13" s="9" t="n">
        <v>1</v>
      </c>
      <c r="T13" s="9" t="n">
        <v>26</v>
      </c>
      <c r="W13" s="5" t="n">
        <v>14345</v>
      </c>
      <c r="X13" s="8" t="n">
        <f aca="false">COUNTIF(B$2:B$637, W13) &gt; 0</f>
        <v>0</v>
      </c>
    </row>
    <row r="14" customFormat="false" ht="12.75" hidden="false" customHeight="false" outlineLevel="0" collapsed="false">
      <c r="A14" s="3" t="n">
        <v>23918</v>
      </c>
      <c r="B14" s="4" t="n">
        <v>14311</v>
      </c>
      <c r="C14" s="3" t="n">
        <v>361004</v>
      </c>
      <c r="D14" s="3" t="n">
        <v>1</v>
      </c>
      <c r="E14" s="5" t="n">
        <v>2017</v>
      </c>
      <c r="F14" s="6" t="n">
        <v>42840</v>
      </c>
      <c r="G14" s="6" t="n">
        <v>42746</v>
      </c>
      <c r="H14" s="3" t="n">
        <v>206</v>
      </c>
      <c r="I14" s="3" t="s">
        <v>22</v>
      </c>
      <c r="J14" s="3" t="n">
        <v>320.04</v>
      </c>
      <c r="K14" s="3" t="n">
        <v>425.88</v>
      </c>
      <c r="L14" s="3" t="n">
        <v>129.89</v>
      </c>
      <c r="M14" s="3" t="n">
        <v>127.76</v>
      </c>
      <c r="N14" s="3" t="n">
        <v>0</v>
      </c>
      <c r="O14" s="3" t="n">
        <v>683.53</v>
      </c>
      <c r="P14" s="3" t="n">
        <f aca="false">P13+O14</f>
        <v>9893.1</v>
      </c>
      <c r="Q14" s="9" t="s">
        <v>41</v>
      </c>
      <c r="R14" s="9" t="n">
        <v>2015</v>
      </c>
      <c r="S14" s="9" t="n">
        <v>1</v>
      </c>
      <c r="T14" s="9" t="n">
        <v>27</v>
      </c>
      <c r="W14" s="5" t="n">
        <v>14347</v>
      </c>
      <c r="X14" s="8" t="n">
        <f aca="false">COUNTIF(B$2:B$637, W14) &gt; 0</f>
        <v>0</v>
      </c>
    </row>
    <row r="15" customFormat="false" ht="12.75" hidden="false" customHeight="false" outlineLevel="0" collapsed="false">
      <c r="A15" s="3" t="n">
        <v>23918</v>
      </c>
      <c r="B15" s="4" t="n">
        <v>14312</v>
      </c>
      <c r="C15" s="3" t="n">
        <v>361005</v>
      </c>
      <c r="D15" s="3" t="n">
        <v>1</v>
      </c>
      <c r="E15" s="5" t="n">
        <v>2017</v>
      </c>
      <c r="F15" s="6" t="n">
        <v>42840</v>
      </c>
      <c r="G15" s="6" t="n">
        <v>42746</v>
      </c>
      <c r="H15" s="3" t="n">
        <v>206</v>
      </c>
      <c r="I15" s="3" t="s">
        <v>22</v>
      </c>
      <c r="J15" s="3" t="n">
        <v>320.04</v>
      </c>
      <c r="K15" s="3" t="n">
        <v>425.88</v>
      </c>
      <c r="L15" s="3" t="n">
        <v>129.89</v>
      </c>
      <c r="M15" s="3" t="n">
        <v>127.76</v>
      </c>
      <c r="N15" s="3" t="n">
        <v>0</v>
      </c>
      <c r="O15" s="3" t="n">
        <v>683.53</v>
      </c>
      <c r="P15" s="3" t="n">
        <f aca="false">P14+O15</f>
        <v>10576.63</v>
      </c>
      <c r="Q15" s="9" t="s">
        <v>41</v>
      </c>
      <c r="R15" s="9" t="n">
        <v>2015</v>
      </c>
      <c r="S15" s="9" t="n">
        <v>1</v>
      </c>
      <c r="T15" s="9" t="n">
        <v>28</v>
      </c>
      <c r="W15" s="5" t="n">
        <v>14351</v>
      </c>
      <c r="X15" s="8" t="n">
        <f aca="false">COUNTIF(B$2:B$637, W15) &gt; 0</f>
        <v>0</v>
      </c>
    </row>
    <row r="16" customFormat="false" ht="12.75" hidden="false" customHeight="false" outlineLevel="0" collapsed="false">
      <c r="A16" s="3" t="n">
        <v>23918</v>
      </c>
      <c r="B16" s="4" t="n">
        <v>14313</v>
      </c>
      <c r="C16" s="3" t="n">
        <v>361006</v>
      </c>
      <c r="D16" s="3" t="n">
        <v>1</v>
      </c>
      <c r="E16" s="5" t="n">
        <v>2017</v>
      </c>
      <c r="F16" s="6" t="n">
        <v>42840</v>
      </c>
      <c r="G16" s="6" t="n">
        <v>42746</v>
      </c>
      <c r="H16" s="3" t="n">
        <v>206</v>
      </c>
      <c r="I16" s="3" t="s">
        <v>22</v>
      </c>
      <c r="J16" s="3" t="n">
        <v>320.04</v>
      </c>
      <c r="K16" s="3" t="n">
        <v>425.88</v>
      </c>
      <c r="L16" s="3" t="n">
        <v>129.89</v>
      </c>
      <c r="M16" s="3" t="n">
        <v>127.76</v>
      </c>
      <c r="N16" s="3" t="n">
        <v>0</v>
      </c>
      <c r="O16" s="3" t="n">
        <v>683.53</v>
      </c>
      <c r="P16" s="3" t="n">
        <f aca="false">P15+O16</f>
        <v>11260.16</v>
      </c>
      <c r="Q16" s="9" t="s">
        <v>42</v>
      </c>
      <c r="R16" s="9" t="n">
        <v>2015</v>
      </c>
      <c r="S16" s="9" t="n">
        <v>1</v>
      </c>
      <c r="T16" s="9" t="n">
        <v>29</v>
      </c>
      <c r="W16" s="5" t="n">
        <v>14352</v>
      </c>
      <c r="X16" s="8" t="n">
        <f aca="false">COUNTIF(B$2:B$637, W16) &gt; 0</f>
        <v>0</v>
      </c>
    </row>
    <row r="17" customFormat="false" ht="12.75" hidden="false" customHeight="false" outlineLevel="0" collapsed="false">
      <c r="A17" s="3" t="n">
        <v>23918</v>
      </c>
      <c r="B17" s="4" t="n">
        <v>14328</v>
      </c>
      <c r="C17" s="3" t="n">
        <v>361022</v>
      </c>
      <c r="D17" s="3" t="n">
        <v>1</v>
      </c>
      <c r="E17" s="5" t="n">
        <v>2017</v>
      </c>
      <c r="F17" s="6" t="n">
        <v>42840</v>
      </c>
      <c r="G17" s="6" t="n">
        <v>42746</v>
      </c>
      <c r="H17" s="3" t="n">
        <v>206</v>
      </c>
      <c r="I17" s="3" t="s">
        <v>22</v>
      </c>
      <c r="J17" s="3" t="n">
        <v>302.13</v>
      </c>
      <c r="K17" s="3" t="n">
        <v>402.04</v>
      </c>
      <c r="L17" s="3" t="n">
        <v>122.62</v>
      </c>
      <c r="M17" s="3" t="n">
        <v>120.61</v>
      </c>
      <c r="N17" s="3" t="n">
        <v>0</v>
      </c>
      <c r="O17" s="3" t="n">
        <v>645.27</v>
      </c>
      <c r="P17" s="3" t="n">
        <f aca="false">P16+O17</f>
        <v>11905.43</v>
      </c>
      <c r="Q17" s="9" t="s">
        <v>43</v>
      </c>
      <c r="R17" s="9" t="n">
        <v>2015</v>
      </c>
      <c r="S17" s="9" t="n">
        <v>2</v>
      </c>
      <c r="T17" s="9" t="n">
        <v>8</v>
      </c>
      <c r="W17" s="5" t="n">
        <v>14364</v>
      </c>
      <c r="X17" s="8" t="n">
        <f aca="false">COUNTIF(B$2:B$637, W17) &gt; 0</f>
        <v>0</v>
      </c>
    </row>
    <row r="18" customFormat="false" ht="12.75" hidden="false" customHeight="false" outlineLevel="0" collapsed="false">
      <c r="A18" s="3" t="n">
        <v>23918</v>
      </c>
      <c r="B18" s="4" t="n">
        <v>14329</v>
      </c>
      <c r="C18" s="3" t="n">
        <v>361023</v>
      </c>
      <c r="D18" s="3" t="n">
        <v>1</v>
      </c>
      <c r="E18" s="5" t="n">
        <v>2017</v>
      </c>
      <c r="F18" s="6" t="n">
        <v>42840</v>
      </c>
      <c r="G18" s="6" t="n">
        <v>42746</v>
      </c>
      <c r="H18" s="3" t="n">
        <v>206</v>
      </c>
      <c r="I18" s="3" t="s">
        <v>22</v>
      </c>
      <c r="J18" s="3" t="n">
        <v>302.13</v>
      </c>
      <c r="K18" s="3" t="n">
        <v>402.04</v>
      </c>
      <c r="L18" s="3" t="n">
        <v>122.62</v>
      </c>
      <c r="M18" s="3" t="n">
        <v>120.61</v>
      </c>
      <c r="N18" s="3" t="n">
        <v>0</v>
      </c>
      <c r="O18" s="3" t="n">
        <v>645.27</v>
      </c>
      <c r="P18" s="3" t="n">
        <f aca="false">P17+O18</f>
        <v>12550.7</v>
      </c>
      <c r="Q18" s="9" t="s">
        <v>44</v>
      </c>
      <c r="R18" s="9" t="n">
        <v>2015</v>
      </c>
      <c r="S18" s="9" t="n">
        <v>2</v>
      </c>
      <c r="T18" s="9" t="n">
        <v>9</v>
      </c>
      <c r="W18" s="5" t="n">
        <v>14366</v>
      </c>
      <c r="X18" s="8" t="n">
        <f aca="false">COUNTIF(B$2:B$637, W18) &gt; 0</f>
        <v>1</v>
      </c>
    </row>
    <row r="19" customFormat="false" ht="12.75" hidden="false" customHeight="false" outlineLevel="0" collapsed="false">
      <c r="A19" s="3" t="n">
        <v>23918</v>
      </c>
      <c r="B19" s="4" t="n">
        <v>14330</v>
      </c>
      <c r="C19" s="3" t="n">
        <v>361025</v>
      </c>
      <c r="D19" s="3" t="n">
        <v>1</v>
      </c>
      <c r="E19" s="5" t="n">
        <v>2017</v>
      </c>
      <c r="F19" s="6" t="n">
        <v>42840</v>
      </c>
      <c r="G19" s="6" t="n">
        <v>42746</v>
      </c>
      <c r="H19" s="3" t="n">
        <v>206</v>
      </c>
      <c r="I19" s="3" t="s">
        <v>22</v>
      </c>
      <c r="J19" s="3" t="n">
        <v>302.13</v>
      </c>
      <c r="K19" s="3" t="n">
        <v>402.04</v>
      </c>
      <c r="L19" s="3" t="n">
        <v>122.62</v>
      </c>
      <c r="M19" s="3" t="n">
        <v>120.61</v>
      </c>
      <c r="N19" s="3" t="n">
        <v>0</v>
      </c>
      <c r="O19" s="3" t="n">
        <v>645.27</v>
      </c>
      <c r="P19" s="3" t="n">
        <f aca="false">P18+O19</f>
        <v>13195.97</v>
      </c>
      <c r="Q19" s="9" t="s">
        <v>45</v>
      </c>
      <c r="R19" s="9" t="n">
        <v>2015</v>
      </c>
      <c r="S19" s="9" t="n">
        <v>2</v>
      </c>
      <c r="T19" s="9" t="n">
        <v>10</v>
      </c>
      <c r="W19" s="5" t="n">
        <v>14367</v>
      </c>
      <c r="X19" s="8" t="n">
        <f aca="false">COUNTIF(B$2:B$637, W19) &gt; 0</f>
        <v>1</v>
      </c>
    </row>
    <row r="20" customFormat="false" ht="12.75" hidden="false" customHeight="false" outlineLevel="0" collapsed="false">
      <c r="A20" s="3" t="n">
        <v>23918</v>
      </c>
      <c r="B20" s="4" t="n">
        <v>14332</v>
      </c>
      <c r="C20" s="3" t="n">
        <v>361027</v>
      </c>
      <c r="D20" s="3" t="n">
        <v>1</v>
      </c>
      <c r="E20" s="5" t="n">
        <v>2017</v>
      </c>
      <c r="F20" s="6" t="n">
        <v>42840</v>
      </c>
      <c r="G20" s="6" t="n">
        <v>42746</v>
      </c>
      <c r="H20" s="3" t="n">
        <v>206</v>
      </c>
      <c r="I20" s="3" t="s">
        <v>22</v>
      </c>
      <c r="J20" s="3" t="n">
        <v>302.13</v>
      </c>
      <c r="K20" s="3" t="n">
        <v>402.04</v>
      </c>
      <c r="L20" s="3" t="n">
        <v>122.62</v>
      </c>
      <c r="M20" s="3" t="n">
        <v>120.61</v>
      </c>
      <c r="N20" s="3" t="n">
        <v>0</v>
      </c>
      <c r="O20" s="3" t="n">
        <v>645.27</v>
      </c>
      <c r="P20" s="3" t="n">
        <f aca="false">P19+O20</f>
        <v>13841.24</v>
      </c>
      <c r="Q20" s="9" t="s">
        <v>46</v>
      </c>
      <c r="R20" s="9" t="n">
        <v>2015</v>
      </c>
      <c r="S20" s="9" t="n">
        <v>2</v>
      </c>
      <c r="T20" s="9" t="n">
        <v>12</v>
      </c>
      <c r="W20" s="5" t="n">
        <v>14368</v>
      </c>
      <c r="X20" s="8" t="n">
        <f aca="false">COUNTIF(B$2:B$637, W20) &gt; 0</f>
        <v>0</v>
      </c>
    </row>
    <row r="21" customFormat="false" ht="15.75" hidden="false" customHeight="true" outlineLevel="0" collapsed="false">
      <c r="A21" s="3" t="n">
        <v>23918</v>
      </c>
      <c r="B21" s="4" t="n">
        <v>14333</v>
      </c>
      <c r="C21" s="3" t="n">
        <v>361028</v>
      </c>
      <c r="D21" s="3" t="n">
        <v>1</v>
      </c>
      <c r="E21" s="5" t="n">
        <v>2017</v>
      </c>
      <c r="F21" s="6" t="n">
        <v>42840</v>
      </c>
      <c r="G21" s="6" t="n">
        <v>42746</v>
      </c>
      <c r="H21" s="3" t="n">
        <v>206</v>
      </c>
      <c r="I21" s="3" t="s">
        <v>22</v>
      </c>
      <c r="J21" s="3" t="n">
        <v>302.13</v>
      </c>
      <c r="K21" s="3" t="n">
        <v>402.04</v>
      </c>
      <c r="L21" s="3" t="n">
        <v>122.62</v>
      </c>
      <c r="M21" s="3" t="n">
        <v>120.61</v>
      </c>
      <c r="N21" s="3" t="n">
        <v>0</v>
      </c>
      <c r="O21" s="3" t="n">
        <v>645.27</v>
      </c>
      <c r="P21" s="3" t="n">
        <f aca="false">P20+O21</f>
        <v>14486.51</v>
      </c>
      <c r="Q21" s="9" t="s">
        <v>47</v>
      </c>
      <c r="R21" s="9" t="n">
        <v>2015</v>
      </c>
      <c r="S21" s="9" t="n">
        <v>2</v>
      </c>
      <c r="T21" s="9" t="n">
        <v>13</v>
      </c>
      <c r="W21" s="5" t="n">
        <v>14369</v>
      </c>
      <c r="X21" s="8" t="n">
        <f aca="false">COUNTIF(B$2:B$637, W21) &gt; 0</f>
        <v>0</v>
      </c>
    </row>
    <row r="22" customFormat="false" ht="15.75" hidden="false" customHeight="true" outlineLevel="0" collapsed="false">
      <c r="A22" s="3" t="n">
        <v>23918</v>
      </c>
      <c r="B22" s="4" t="n">
        <v>14336</v>
      </c>
      <c r="C22" s="3" t="n">
        <v>361031</v>
      </c>
      <c r="D22" s="3" t="n">
        <v>1</v>
      </c>
      <c r="E22" s="5" t="n">
        <v>2017</v>
      </c>
      <c r="F22" s="6" t="n">
        <v>42840</v>
      </c>
      <c r="G22" s="6" t="n">
        <v>42746</v>
      </c>
      <c r="H22" s="3" t="n">
        <v>206</v>
      </c>
      <c r="I22" s="3" t="s">
        <v>22</v>
      </c>
      <c r="J22" s="3" t="n">
        <v>302.13</v>
      </c>
      <c r="K22" s="3" t="n">
        <v>402.04</v>
      </c>
      <c r="L22" s="3" t="n">
        <v>122.62</v>
      </c>
      <c r="M22" s="3" t="n">
        <v>120.61</v>
      </c>
      <c r="N22" s="3" t="n">
        <v>0</v>
      </c>
      <c r="O22" s="3" t="n">
        <v>645.27</v>
      </c>
      <c r="P22" s="3" t="n">
        <f aca="false">P21+O22</f>
        <v>15131.78</v>
      </c>
      <c r="Q22" s="9" t="s">
        <v>48</v>
      </c>
      <c r="R22" s="9" t="n">
        <v>2015</v>
      </c>
      <c r="S22" s="9" t="n">
        <v>2</v>
      </c>
      <c r="T22" s="9" t="n">
        <v>16</v>
      </c>
      <c r="W22" s="5" t="n">
        <v>14369</v>
      </c>
      <c r="X22" s="8" t="n">
        <f aca="false">COUNTIF(B$2:B$637, W22) &gt; 0</f>
        <v>0</v>
      </c>
    </row>
    <row r="23" customFormat="false" ht="15.75" hidden="false" customHeight="true" outlineLevel="0" collapsed="false">
      <c r="A23" s="3" t="n">
        <v>23918</v>
      </c>
      <c r="B23" s="4" t="n">
        <v>14337</v>
      </c>
      <c r="C23" s="3" t="n">
        <v>361032</v>
      </c>
      <c r="D23" s="3" t="n">
        <v>1</v>
      </c>
      <c r="E23" s="5" t="n">
        <v>2017</v>
      </c>
      <c r="F23" s="6" t="n">
        <v>42840</v>
      </c>
      <c r="G23" s="6" t="n">
        <v>42746</v>
      </c>
      <c r="H23" s="3" t="n">
        <v>206</v>
      </c>
      <c r="I23" s="3" t="s">
        <v>22</v>
      </c>
      <c r="J23" s="3" t="n">
        <v>302.13</v>
      </c>
      <c r="K23" s="3" t="n">
        <v>402.04</v>
      </c>
      <c r="L23" s="3" t="n">
        <v>122.62</v>
      </c>
      <c r="M23" s="3" t="n">
        <v>120.61</v>
      </c>
      <c r="N23" s="3" t="n">
        <v>0</v>
      </c>
      <c r="O23" s="3" t="n">
        <v>645.27</v>
      </c>
      <c r="P23" s="3" t="n">
        <f aca="false">P22+O23</f>
        <v>15777.05</v>
      </c>
      <c r="Q23" s="9" t="s">
        <v>49</v>
      </c>
      <c r="R23" s="9" t="n">
        <v>2015</v>
      </c>
      <c r="S23" s="9" t="n">
        <v>2</v>
      </c>
      <c r="T23" s="9" t="n">
        <v>17</v>
      </c>
      <c r="W23" s="5" t="n">
        <v>14371</v>
      </c>
      <c r="X23" s="8" t="n">
        <f aca="false">COUNTIF(B$2:B$637, W23) &gt; 0</f>
        <v>0</v>
      </c>
    </row>
    <row r="24" customFormat="false" ht="15.75" hidden="false" customHeight="true" outlineLevel="0" collapsed="false">
      <c r="A24" s="3" t="n">
        <v>23918</v>
      </c>
      <c r="B24" s="4" t="n">
        <v>14338</v>
      </c>
      <c r="C24" s="3" t="n">
        <v>361033</v>
      </c>
      <c r="D24" s="3" t="n">
        <v>1</v>
      </c>
      <c r="E24" s="5" t="n">
        <v>2017</v>
      </c>
      <c r="F24" s="6" t="n">
        <v>42840</v>
      </c>
      <c r="G24" s="6" t="n">
        <v>42746</v>
      </c>
      <c r="H24" s="3" t="n">
        <v>206</v>
      </c>
      <c r="I24" s="3" t="s">
        <v>22</v>
      </c>
      <c r="J24" s="3" t="n">
        <v>302.13</v>
      </c>
      <c r="K24" s="3" t="n">
        <v>402.04</v>
      </c>
      <c r="L24" s="3" t="n">
        <v>122.62</v>
      </c>
      <c r="M24" s="3" t="n">
        <v>120.61</v>
      </c>
      <c r="N24" s="3" t="n">
        <v>0</v>
      </c>
      <c r="O24" s="3" t="n">
        <v>645.27</v>
      </c>
      <c r="P24" s="3" t="n">
        <f aca="false">P23+O24</f>
        <v>16422.32</v>
      </c>
      <c r="Q24" s="9" t="s">
        <v>50</v>
      </c>
      <c r="R24" s="9" t="n">
        <v>2015</v>
      </c>
      <c r="S24" s="9" t="n">
        <v>2</v>
      </c>
      <c r="T24" s="9" t="n">
        <v>18</v>
      </c>
      <c r="U24" s="10"/>
      <c r="W24" s="5" t="n">
        <v>14372</v>
      </c>
      <c r="X24" s="8" t="n">
        <f aca="false">COUNTIF(B$2:B$637, W24) &gt; 0</f>
        <v>0</v>
      </c>
    </row>
    <row r="25" customFormat="false" ht="15.75" hidden="false" customHeight="true" outlineLevel="0" collapsed="false">
      <c r="A25" s="3" t="n">
        <v>23918</v>
      </c>
      <c r="B25" s="4" t="n">
        <v>14342</v>
      </c>
      <c r="C25" s="3" t="n">
        <v>361038</v>
      </c>
      <c r="D25" s="3" t="n">
        <v>1</v>
      </c>
      <c r="E25" s="5" t="n">
        <v>2017</v>
      </c>
      <c r="F25" s="6" t="n">
        <v>42840</v>
      </c>
      <c r="G25" s="6" t="n">
        <v>42746</v>
      </c>
      <c r="H25" s="3" t="n">
        <v>206</v>
      </c>
      <c r="I25" s="3" t="s">
        <v>22</v>
      </c>
      <c r="J25" s="3" t="n">
        <v>302.13</v>
      </c>
      <c r="K25" s="3" t="n">
        <v>402.04</v>
      </c>
      <c r="L25" s="3" t="n">
        <v>122.62</v>
      </c>
      <c r="M25" s="3" t="n">
        <v>120.61</v>
      </c>
      <c r="N25" s="3" t="n">
        <v>0</v>
      </c>
      <c r="O25" s="3" t="n">
        <v>645.27</v>
      </c>
      <c r="P25" s="3" t="n">
        <f aca="false">P24+O25</f>
        <v>17067.59</v>
      </c>
      <c r="Q25" s="9" t="s">
        <v>51</v>
      </c>
      <c r="R25" s="9" t="n">
        <v>2015</v>
      </c>
      <c r="S25" s="9" t="n">
        <v>2</v>
      </c>
      <c r="T25" s="9" t="n">
        <v>22</v>
      </c>
      <c r="U25" s="10"/>
      <c r="W25" s="5" t="n">
        <v>14375</v>
      </c>
      <c r="X25" s="8" t="n">
        <f aca="false">COUNTIF(B$2:B$637, W25) &gt; 0</f>
        <v>0</v>
      </c>
    </row>
    <row r="26" customFormat="false" ht="15.75" hidden="false" customHeight="true" outlineLevel="0" collapsed="false">
      <c r="A26" s="3" t="n">
        <v>23918</v>
      </c>
      <c r="B26" s="4" t="n">
        <v>14343</v>
      </c>
      <c r="C26" s="3" t="n">
        <v>361039</v>
      </c>
      <c r="D26" s="3" t="n">
        <v>1</v>
      </c>
      <c r="E26" s="5" t="n">
        <v>2017</v>
      </c>
      <c r="F26" s="6" t="n">
        <v>42840</v>
      </c>
      <c r="G26" s="6" t="n">
        <v>42746</v>
      </c>
      <c r="H26" s="3" t="n">
        <v>206</v>
      </c>
      <c r="I26" s="3" t="s">
        <v>22</v>
      </c>
      <c r="J26" s="3" t="n">
        <v>302.13</v>
      </c>
      <c r="K26" s="3" t="n">
        <v>402.04</v>
      </c>
      <c r="L26" s="3" t="n">
        <v>122.62</v>
      </c>
      <c r="M26" s="3" t="n">
        <v>120.61</v>
      </c>
      <c r="N26" s="3" t="n">
        <v>0</v>
      </c>
      <c r="O26" s="3" t="n">
        <v>645.27</v>
      </c>
      <c r="P26" s="3" t="n">
        <f aca="false">P25+O26</f>
        <v>17712.86</v>
      </c>
      <c r="Q26" s="9" t="s">
        <v>52</v>
      </c>
      <c r="R26" s="9" t="n">
        <v>2015</v>
      </c>
      <c r="S26" s="9" t="n">
        <v>2</v>
      </c>
      <c r="T26" s="9" t="n">
        <v>23</v>
      </c>
      <c r="W26" s="5" t="n">
        <v>14375</v>
      </c>
      <c r="X26" s="8" t="n">
        <f aca="false">COUNTIF(B$2:B$637, W26) &gt; 0</f>
        <v>0</v>
      </c>
    </row>
    <row r="27" customFormat="false" ht="15.75" hidden="false" customHeight="true" outlineLevel="0" collapsed="false">
      <c r="A27" s="3" t="n">
        <v>23918</v>
      </c>
      <c r="B27" s="4" t="n">
        <v>14350</v>
      </c>
      <c r="C27" s="3" t="n">
        <v>361047</v>
      </c>
      <c r="D27" s="3" t="n">
        <v>1</v>
      </c>
      <c r="E27" s="5" t="n">
        <v>2017</v>
      </c>
      <c r="F27" s="6" t="n">
        <v>42840</v>
      </c>
      <c r="G27" s="6" t="n">
        <v>42746</v>
      </c>
      <c r="H27" s="3" t="n">
        <v>206</v>
      </c>
      <c r="I27" s="3" t="s">
        <v>22</v>
      </c>
      <c r="J27" s="3" t="n">
        <v>302.13</v>
      </c>
      <c r="K27" s="3" t="n">
        <v>402.04</v>
      </c>
      <c r="L27" s="3" t="n">
        <v>122.62</v>
      </c>
      <c r="M27" s="3" t="n">
        <v>120.61</v>
      </c>
      <c r="N27" s="3" t="n">
        <v>0</v>
      </c>
      <c r="O27" s="3" t="n">
        <v>645.27</v>
      </c>
      <c r="P27" s="3" t="n">
        <f aca="false">P26+O27</f>
        <v>18358.13</v>
      </c>
      <c r="Q27" s="9" t="s">
        <v>53</v>
      </c>
      <c r="R27" s="9" t="n">
        <v>2015</v>
      </c>
      <c r="S27" s="9" t="n">
        <v>2</v>
      </c>
      <c r="T27" s="9" t="n">
        <v>30</v>
      </c>
      <c r="W27" s="5" t="n">
        <v>14379</v>
      </c>
      <c r="X27" s="8" t="n">
        <f aca="false">COUNTIF(B$2:B$637, W27) &gt; 0</f>
        <v>0</v>
      </c>
    </row>
    <row r="28" customFormat="false" ht="15.75" hidden="false" customHeight="true" outlineLevel="0" collapsed="false">
      <c r="A28" s="3" t="n">
        <v>23918</v>
      </c>
      <c r="B28" s="4" t="n">
        <v>14358</v>
      </c>
      <c r="C28" s="3" t="n">
        <v>361055</v>
      </c>
      <c r="D28" s="3" t="n">
        <v>1</v>
      </c>
      <c r="E28" s="5" t="n">
        <v>2017</v>
      </c>
      <c r="F28" s="6" t="n">
        <v>42840</v>
      </c>
      <c r="G28" s="6" t="n">
        <v>42746</v>
      </c>
      <c r="H28" s="3" t="n">
        <v>206</v>
      </c>
      <c r="I28" s="3" t="s">
        <v>22</v>
      </c>
      <c r="J28" s="3" t="n">
        <v>302.13</v>
      </c>
      <c r="K28" s="3" t="n">
        <v>402.04</v>
      </c>
      <c r="L28" s="3" t="n">
        <v>122.62</v>
      </c>
      <c r="M28" s="3" t="n">
        <v>120.61</v>
      </c>
      <c r="N28" s="3" t="n">
        <v>0</v>
      </c>
      <c r="O28" s="3" t="n">
        <v>645.27</v>
      </c>
      <c r="P28" s="3" t="n">
        <f aca="false">P27+O28</f>
        <v>19003.4</v>
      </c>
      <c r="Q28" s="9" t="s">
        <v>54</v>
      </c>
      <c r="R28" s="9" t="n">
        <v>2015</v>
      </c>
      <c r="S28" s="9" t="n">
        <v>3</v>
      </c>
      <c r="T28" s="9" t="n">
        <v>2</v>
      </c>
      <c r="W28" s="5" t="n">
        <v>14381</v>
      </c>
      <c r="X28" s="8" t="n">
        <f aca="false">COUNTIF(B$2:B$637, W28) &gt; 0</f>
        <v>0</v>
      </c>
    </row>
    <row r="29" customFormat="false" ht="15.75" hidden="false" customHeight="true" outlineLevel="0" collapsed="false">
      <c r="A29" s="3" t="n">
        <v>23918</v>
      </c>
      <c r="B29" s="4" t="n">
        <v>14359</v>
      </c>
      <c r="C29" s="3" t="n">
        <v>361056</v>
      </c>
      <c r="D29" s="3" t="n">
        <v>1</v>
      </c>
      <c r="E29" s="5" t="n">
        <v>2017</v>
      </c>
      <c r="F29" s="6" t="n">
        <v>42840</v>
      </c>
      <c r="G29" s="6" t="n">
        <v>42746</v>
      </c>
      <c r="H29" s="3" t="n">
        <v>206</v>
      </c>
      <c r="I29" s="3" t="s">
        <v>22</v>
      </c>
      <c r="J29" s="3" t="n">
        <v>302.13</v>
      </c>
      <c r="K29" s="3" t="n">
        <v>402.04</v>
      </c>
      <c r="L29" s="3" t="n">
        <v>122.62</v>
      </c>
      <c r="M29" s="3" t="n">
        <v>120.61</v>
      </c>
      <c r="N29" s="3" t="n">
        <v>0</v>
      </c>
      <c r="O29" s="3" t="n">
        <v>645.27</v>
      </c>
      <c r="P29" s="3" t="n">
        <f aca="false">P28+O29</f>
        <v>19648.67</v>
      </c>
      <c r="Q29" s="9" t="s">
        <v>54</v>
      </c>
      <c r="R29" s="9" t="n">
        <v>2015</v>
      </c>
      <c r="S29" s="9" t="n">
        <v>3</v>
      </c>
      <c r="T29" s="9" t="n">
        <v>3</v>
      </c>
      <c r="W29" s="5" t="n">
        <v>14382</v>
      </c>
      <c r="X29" s="8" t="n">
        <f aca="false">COUNTIF(B$2:B$637, W29) &gt; 0</f>
        <v>0</v>
      </c>
    </row>
    <row r="30" customFormat="false" ht="15.75" hidden="false" customHeight="true" outlineLevel="0" collapsed="false">
      <c r="A30" s="3" t="n">
        <v>23918</v>
      </c>
      <c r="B30" s="4" t="n">
        <v>14365</v>
      </c>
      <c r="C30" s="3" t="n">
        <v>361063</v>
      </c>
      <c r="D30" s="3" t="n">
        <v>1</v>
      </c>
      <c r="E30" s="5" t="n">
        <v>2017</v>
      </c>
      <c r="F30" s="6" t="n">
        <v>42840</v>
      </c>
      <c r="G30" s="6" t="n">
        <v>42746</v>
      </c>
      <c r="H30" s="3" t="n">
        <v>206</v>
      </c>
      <c r="I30" s="3" t="s">
        <v>22</v>
      </c>
      <c r="J30" s="3" t="n">
        <v>302.13</v>
      </c>
      <c r="K30" s="3" t="n">
        <v>402.04</v>
      </c>
      <c r="L30" s="3" t="n">
        <v>122.62</v>
      </c>
      <c r="M30" s="3" t="n">
        <v>120.61</v>
      </c>
      <c r="N30" s="3" t="n">
        <v>0</v>
      </c>
      <c r="O30" s="3" t="n">
        <v>645.27</v>
      </c>
      <c r="P30" s="3" t="n">
        <f aca="false">P29+O30</f>
        <v>20293.94</v>
      </c>
      <c r="Q30" s="9" t="s">
        <v>55</v>
      </c>
      <c r="R30" s="9" t="n">
        <v>2015</v>
      </c>
      <c r="S30" s="9" t="n">
        <v>3</v>
      </c>
      <c r="T30" s="9" t="n">
        <v>9</v>
      </c>
      <c r="W30" s="5" t="n">
        <v>14383</v>
      </c>
      <c r="X30" s="8" t="n">
        <f aca="false">COUNTIF(B$2:B$637, W30) &gt; 0</f>
        <v>0</v>
      </c>
    </row>
    <row r="31" customFormat="false" ht="15.75" hidden="false" customHeight="true" outlineLevel="0" collapsed="false">
      <c r="A31" s="3" t="n">
        <v>23918</v>
      </c>
      <c r="B31" s="4" t="n">
        <v>14366</v>
      </c>
      <c r="C31" s="3" t="n">
        <v>361064</v>
      </c>
      <c r="D31" s="3" t="n">
        <v>1</v>
      </c>
      <c r="E31" s="5" t="n">
        <v>2017</v>
      </c>
      <c r="F31" s="6" t="n">
        <v>42840</v>
      </c>
      <c r="G31" s="6" t="n">
        <v>42746</v>
      </c>
      <c r="H31" s="3" t="n">
        <v>206</v>
      </c>
      <c r="I31" s="3" t="s">
        <v>22</v>
      </c>
      <c r="J31" s="3" t="n">
        <v>302.13</v>
      </c>
      <c r="K31" s="3" t="n">
        <v>402.04</v>
      </c>
      <c r="L31" s="3" t="n">
        <v>122.62</v>
      </c>
      <c r="M31" s="3" t="n">
        <v>120.61</v>
      </c>
      <c r="N31" s="3" t="n">
        <v>0</v>
      </c>
      <c r="O31" s="3" t="n">
        <v>645.27</v>
      </c>
      <c r="P31" s="3" t="n">
        <f aca="false">P30+O31</f>
        <v>20939.21</v>
      </c>
      <c r="Q31" s="9" t="s">
        <v>56</v>
      </c>
      <c r="R31" s="9" t="n">
        <v>2015</v>
      </c>
      <c r="S31" s="9" t="n">
        <v>3</v>
      </c>
      <c r="T31" s="9" t="n">
        <v>10</v>
      </c>
      <c r="W31" s="5" t="n">
        <v>14385</v>
      </c>
      <c r="X31" s="8" t="n">
        <f aca="false">COUNTIF(B$2:B$637, W31) &gt; 0</f>
        <v>0</v>
      </c>
    </row>
    <row r="32" customFormat="false" ht="15.75" hidden="false" customHeight="true" outlineLevel="0" collapsed="false">
      <c r="A32" s="3" t="n">
        <v>23918</v>
      </c>
      <c r="B32" s="4" t="n">
        <v>14367</v>
      </c>
      <c r="C32" s="3" t="n">
        <v>361065</v>
      </c>
      <c r="D32" s="3" t="n">
        <v>1</v>
      </c>
      <c r="E32" s="5" t="n">
        <v>2017</v>
      </c>
      <c r="F32" s="6" t="n">
        <v>42840</v>
      </c>
      <c r="G32" s="6" t="n">
        <v>42746</v>
      </c>
      <c r="H32" s="3" t="n">
        <v>206</v>
      </c>
      <c r="I32" s="3" t="s">
        <v>22</v>
      </c>
      <c r="J32" s="3" t="n">
        <v>302.13</v>
      </c>
      <c r="K32" s="3" t="n">
        <v>402.04</v>
      </c>
      <c r="L32" s="3" t="n">
        <v>122.62</v>
      </c>
      <c r="M32" s="3" t="n">
        <v>120.61</v>
      </c>
      <c r="N32" s="3" t="n">
        <v>0</v>
      </c>
      <c r="O32" s="3" t="n">
        <v>645.27</v>
      </c>
      <c r="P32" s="3" t="n">
        <f aca="false">P31+O32</f>
        <v>21584.48</v>
      </c>
      <c r="Q32" s="9" t="s">
        <v>57</v>
      </c>
      <c r="R32" s="9" t="n">
        <v>2015</v>
      </c>
      <c r="S32" s="9" t="n">
        <v>3</v>
      </c>
      <c r="T32" s="9" t="n">
        <v>11</v>
      </c>
      <c r="W32" s="5" t="n">
        <v>14386</v>
      </c>
      <c r="X32" s="8" t="n">
        <f aca="false">COUNTIF(B$2:B$637, W32) &gt; 0</f>
        <v>0</v>
      </c>
    </row>
    <row r="33" customFormat="false" ht="15.75" hidden="false" customHeight="true" outlineLevel="0" collapsed="false">
      <c r="A33" s="3" t="n">
        <v>23918</v>
      </c>
      <c r="B33" s="4" t="n">
        <v>14370</v>
      </c>
      <c r="C33" s="3" t="n">
        <v>361069</v>
      </c>
      <c r="D33" s="3" t="n">
        <v>1</v>
      </c>
      <c r="E33" s="5" t="n">
        <v>2017</v>
      </c>
      <c r="F33" s="6" t="n">
        <v>42840</v>
      </c>
      <c r="G33" s="6" t="n">
        <v>42746</v>
      </c>
      <c r="H33" s="3" t="n">
        <v>206</v>
      </c>
      <c r="I33" s="3" t="s">
        <v>22</v>
      </c>
      <c r="J33" s="3" t="n">
        <v>302.13</v>
      </c>
      <c r="K33" s="3" t="n">
        <v>402.04</v>
      </c>
      <c r="L33" s="3" t="n">
        <v>122.62</v>
      </c>
      <c r="M33" s="3" t="n">
        <v>120.61</v>
      </c>
      <c r="N33" s="3" t="n">
        <v>0</v>
      </c>
      <c r="O33" s="3" t="n">
        <v>645.27</v>
      </c>
      <c r="P33" s="3" t="n">
        <f aca="false">P32+O33</f>
        <v>22229.75</v>
      </c>
      <c r="Q33" s="9" t="s">
        <v>58</v>
      </c>
      <c r="R33" s="9" t="n">
        <v>2015</v>
      </c>
      <c r="S33" s="9" t="n">
        <v>3</v>
      </c>
      <c r="T33" s="9" t="n">
        <v>14</v>
      </c>
      <c r="W33" s="5" t="n">
        <v>14387</v>
      </c>
      <c r="X33" s="8" t="n">
        <f aca="false">COUNTIF(B$2:B$637, W33) &gt; 0</f>
        <v>0</v>
      </c>
    </row>
    <row r="34" customFormat="false" ht="15.75" hidden="false" customHeight="true" outlineLevel="0" collapsed="false">
      <c r="A34" s="3" t="n">
        <v>23918</v>
      </c>
      <c r="B34" s="4" t="n">
        <v>14373</v>
      </c>
      <c r="C34" s="3" t="n">
        <v>361072</v>
      </c>
      <c r="D34" s="3" t="n">
        <v>1</v>
      </c>
      <c r="E34" s="5" t="n">
        <v>2017</v>
      </c>
      <c r="F34" s="6" t="n">
        <v>42840</v>
      </c>
      <c r="G34" s="6" t="n">
        <v>42746</v>
      </c>
      <c r="H34" s="3" t="n">
        <v>206</v>
      </c>
      <c r="I34" s="3" t="s">
        <v>22</v>
      </c>
      <c r="J34" s="3" t="n">
        <v>302.13</v>
      </c>
      <c r="K34" s="3" t="n">
        <v>402.04</v>
      </c>
      <c r="L34" s="3" t="n">
        <v>122.62</v>
      </c>
      <c r="M34" s="3" t="n">
        <v>120.61</v>
      </c>
      <c r="N34" s="3" t="n">
        <v>0</v>
      </c>
      <c r="O34" s="3" t="n">
        <v>645.27</v>
      </c>
      <c r="P34" s="3" t="n">
        <f aca="false">P33+O34</f>
        <v>22875.02</v>
      </c>
      <c r="Q34" s="9" t="s">
        <v>59</v>
      </c>
      <c r="R34" s="9" t="n">
        <v>2015</v>
      </c>
      <c r="S34" s="9" t="n">
        <v>3</v>
      </c>
      <c r="T34" s="9" t="n">
        <v>17</v>
      </c>
      <c r="W34" s="5" t="n">
        <v>14388</v>
      </c>
      <c r="X34" s="8" t="n">
        <f aca="false">COUNTIF(B$2:B$637, W34) &gt; 0</f>
        <v>0</v>
      </c>
    </row>
    <row r="35" customFormat="false" ht="15.75" hidden="false" customHeight="true" outlineLevel="0" collapsed="false">
      <c r="A35" s="3" t="n">
        <v>23918</v>
      </c>
      <c r="B35" s="4" t="n">
        <v>14378</v>
      </c>
      <c r="C35" s="3" t="n">
        <v>361077</v>
      </c>
      <c r="D35" s="3" t="n">
        <v>1</v>
      </c>
      <c r="E35" s="5" t="n">
        <v>2017</v>
      </c>
      <c r="F35" s="6" t="n">
        <v>42840</v>
      </c>
      <c r="G35" s="6" t="n">
        <v>42746</v>
      </c>
      <c r="H35" s="3" t="n">
        <v>206</v>
      </c>
      <c r="I35" s="3" t="s">
        <v>22</v>
      </c>
      <c r="J35" s="3" t="n">
        <v>302.13</v>
      </c>
      <c r="K35" s="3" t="n">
        <v>402.04</v>
      </c>
      <c r="L35" s="3" t="n">
        <v>122.62</v>
      </c>
      <c r="M35" s="3" t="n">
        <v>120.61</v>
      </c>
      <c r="N35" s="3" t="n">
        <v>0</v>
      </c>
      <c r="O35" s="3" t="n">
        <v>645.27</v>
      </c>
      <c r="P35" s="3" t="n">
        <f aca="false">P34+O35</f>
        <v>23520.29</v>
      </c>
      <c r="Q35" s="9" t="s">
        <v>60</v>
      </c>
      <c r="R35" s="9" t="n">
        <v>2015</v>
      </c>
      <c r="S35" s="9" t="n">
        <v>3</v>
      </c>
      <c r="T35" s="9" t="n">
        <v>22</v>
      </c>
      <c r="W35" s="5" t="n">
        <v>14389</v>
      </c>
      <c r="X35" s="8" t="n">
        <f aca="false">COUNTIF(B$2:B$637, W35) &gt; 0</f>
        <v>0</v>
      </c>
    </row>
    <row r="36" customFormat="false" ht="15.75" hidden="false" customHeight="true" outlineLevel="0" collapsed="false">
      <c r="A36" s="3" t="n">
        <v>23918</v>
      </c>
      <c r="B36" s="4" t="n">
        <v>14380</v>
      </c>
      <c r="C36" s="3" t="n">
        <v>361080</v>
      </c>
      <c r="D36" s="3" t="n">
        <v>1</v>
      </c>
      <c r="E36" s="5" t="n">
        <v>2017</v>
      </c>
      <c r="F36" s="6" t="n">
        <v>42840</v>
      </c>
      <c r="G36" s="6" t="n">
        <v>42746</v>
      </c>
      <c r="H36" s="3" t="n">
        <v>206</v>
      </c>
      <c r="I36" s="3" t="s">
        <v>22</v>
      </c>
      <c r="J36" s="3" t="n">
        <v>302.13</v>
      </c>
      <c r="K36" s="3" t="n">
        <v>402.04</v>
      </c>
      <c r="L36" s="3" t="n">
        <v>122.62</v>
      </c>
      <c r="M36" s="3" t="n">
        <v>120.61</v>
      </c>
      <c r="N36" s="3" t="n">
        <v>0</v>
      </c>
      <c r="O36" s="3" t="n">
        <v>645.27</v>
      </c>
      <c r="P36" s="3" t="n">
        <f aca="false">P35+O36</f>
        <v>24165.56</v>
      </c>
      <c r="Q36" s="9" t="s">
        <v>61</v>
      </c>
      <c r="R36" s="9" t="n">
        <v>2015</v>
      </c>
      <c r="S36" s="9" t="n">
        <v>3</v>
      </c>
      <c r="T36" s="9" t="n">
        <v>24</v>
      </c>
      <c r="W36" s="5" t="n">
        <v>14397</v>
      </c>
      <c r="X36" s="8" t="n">
        <f aca="false">COUNTIF(B$2:B$637, W36) &gt; 0</f>
        <v>1</v>
      </c>
    </row>
    <row r="37" customFormat="false" ht="15.75" hidden="false" customHeight="true" outlineLevel="0" collapsed="false">
      <c r="A37" s="3" t="n">
        <v>23918</v>
      </c>
      <c r="B37" s="4" t="n">
        <v>14384</v>
      </c>
      <c r="C37" s="3" t="n">
        <v>361084</v>
      </c>
      <c r="D37" s="3" t="n">
        <v>1</v>
      </c>
      <c r="E37" s="5" t="n">
        <v>2017</v>
      </c>
      <c r="F37" s="6" t="n">
        <v>42840</v>
      </c>
      <c r="G37" s="6" t="n">
        <v>42746</v>
      </c>
      <c r="H37" s="3" t="n">
        <v>206</v>
      </c>
      <c r="I37" s="3" t="s">
        <v>22</v>
      </c>
      <c r="J37" s="3" t="n">
        <v>302.13</v>
      </c>
      <c r="K37" s="3" t="n">
        <v>402.04</v>
      </c>
      <c r="L37" s="3" t="n">
        <v>122.62</v>
      </c>
      <c r="M37" s="3" t="n">
        <v>120.61</v>
      </c>
      <c r="N37" s="3" t="n">
        <v>0</v>
      </c>
      <c r="O37" s="3" t="n">
        <v>645.27</v>
      </c>
      <c r="P37" s="3" t="n">
        <f aca="false">P36+O37</f>
        <v>24810.83</v>
      </c>
      <c r="Q37" s="9" t="s">
        <v>62</v>
      </c>
      <c r="R37" s="9" t="n">
        <v>2015</v>
      </c>
      <c r="S37" s="9" t="n">
        <v>3</v>
      </c>
      <c r="T37" s="9" t="n">
        <v>28</v>
      </c>
      <c r="W37" s="5" t="n">
        <v>14398</v>
      </c>
      <c r="X37" s="8" t="n">
        <f aca="false">COUNTIF(B$2:B$637, W37) &gt; 0</f>
        <v>0</v>
      </c>
    </row>
    <row r="38" customFormat="false" ht="15.75" hidden="false" customHeight="true" outlineLevel="0" collapsed="false">
      <c r="A38" s="3" t="n">
        <v>23918</v>
      </c>
      <c r="B38" s="4" t="n">
        <v>14391</v>
      </c>
      <c r="C38" s="3" t="n">
        <v>361092</v>
      </c>
      <c r="D38" s="3" t="n">
        <v>1</v>
      </c>
      <c r="E38" s="5" t="n">
        <v>2017</v>
      </c>
      <c r="F38" s="6" t="n">
        <v>42840</v>
      </c>
      <c r="G38" s="6" t="n">
        <v>42746</v>
      </c>
      <c r="H38" s="3" t="n">
        <v>206</v>
      </c>
      <c r="I38" s="3" t="s">
        <v>22</v>
      </c>
      <c r="J38" s="3" t="n">
        <v>358.12</v>
      </c>
      <c r="K38" s="3" t="n">
        <v>476.55</v>
      </c>
      <c r="L38" s="3" t="n">
        <v>145.35</v>
      </c>
      <c r="M38" s="3" t="n">
        <v>142.97</v>
      </c>
      <c r="N38" s="3" t="n">
        <v>0</v>
      </c>
      <c r="O38" s="3" t="n">
        <v>764.87</v>
      </c>
      <c r="P38" s="3" t="n">
        <f aca="false">P37+O38</f>
        <v>25575.7</v>
      </c>
      <c r="Q38" s="9" t="s">
        <v>54</v>
      </c>
      <c r="R38" s="9" t="n">
        <v>2015</v>
      </c>
      <c r="S38" s="9" t="n">
        <v>3</v>
      </c>
      <c r="T38" s="9" t="n">
        <v>35</v>
      </c>
      <c r="W38" s="5" t="n">
        <v>14400</v>
      </c>
      <c r="X38" s="8" t="n">
        <f aca="false">COUNTIF(B$2:B$637, W38) &gt; 0</f>
        <v>0</v>
      </c>
    </row>
    <row r="39" customFormat="false" ht="15.75" hidden="false" customHeight="true" outlineLevel="0" collapsed="false">
      <c r="A39" s="3" t="n">
        <v>23918</v>
      </c>
      <c r="B39" s="4" t="n">
        <v>14392</v>
      </c>
      <c r="C39" s="3" t="n">
        <v>361093</v>
      </c>
      <c r="D39" s="3" t="n">
        <v>1</v>
      </c>
      <c r="E39" s="5" t="n">
        <v>2017</v>
      </c>
      <c r="F39" s="6" t="n">
        <v>42840</v>
      </c>
      <c r="G39" s="6" t="n">
        <v>42746</v>
      </c>
      <c r="H39" s="3" t="n">
        <v>206</v>
      </c>
      <c r="I39" s="3" t="s">
        <v>22</v>
      </c>
      <c r="J39" s="3" t="n">
        <v>307.11</v>
      </c>
      <c r="K39" s="3" t="n">
        <v>408.67</v>
      </c>
      <c r="L39" s="3" t="n">
        <v>124.64</v>
      </c>
      <c r="M39" s="3" t="n">
        <v>122.6</v>
      </c>
      <c r="N39" s="3" t="n">
        <v>0</v>
      </c>
      <c r="O39" s="3" t="n">
        <v>655.91</v>
      </c>
      <c r="P39" s="3" t="n">
        <f aca="false">P38+O39</f>
        <v>26231.61</v>
      </c>
      <c r="Q39" s="9" t="s">
        <v>54</v>
      </c>
      <c r="R39" s="9" t="n">
        <v>2015</v>
      </c>
      <c r="S39" s="9" t="n">
        <v>3</v>
      </c>
      <c r="T39" s="9" t="n">
        <v>36</v>
      </c>
      <c r="W39" s="5" t="n">
        <v>14404</v>
      </c>
      <c r="X39" s="8" t="n">
        <f aca="false">COUNTIF(B$2:B$637, W39) &gt; 0</f>
        <v>0</v>
      </c>
    </row>
    <row r="40" customFormat="false" ht="15.75" hidden="false" customHeight="true" outlineLevel="0" collapsed="false">
      <c r="A40" s="3" t="n">
        <v>23918</v>
      </c>
      <c r="B40" s="4" t="n">
        <v>14393</v>
      </c>
      <c r="C40" s="3" t="n">
        <v>361094</v>
      </c>
      <c r="D40" s="3" t="n">
        <v>1</v>
      </c>
      <c r="E40" s="5" t="n">
        <v>2017</v>
      </c>
      <c r="F40" s="6" t="n">
        <v>42840</v>
      </c>
      <c r="G40" s="6" t="n">
        <v>42746</v>
      </c>
      <c r="H40" s="3" t="n">
        <v>206</v>
      </c>
      <c r="I40" s="3" t="s">
        <v>22</v>
      </c>
      <c r="J40" s="3" t="n">
        <v>352.75</v>
      </c>
      <c r="K40" s="3" t="n">
        <v>469.4</v>
      </c>
      <c r="L40" s="3" t="n">
        <v>143.17</v>
      </c>
      <c r="M40" s="3" t="n">
        <v>140.82</v>
      </c>
      <c r="N40" s="3" t="n">
        <v>0</v>
      </c>
      <c r="O40" s="3" t="n">
        <v>753.39</v>
      </c>
      <c r="P40" s="3" t="n">
        <f aca="false">P39+O40</f>
        <v>26985</v>
      </c>
      <c r="Q40" s="9" t="s">
        <v>54</v>
      </c>
      <c r="R40" s="9" t="n">
        <v>2015</v>
      </c>
      <c r="S40" s="9" t="n">
        <v>3</v>
      </c>
      <c r="T40" s="9" t="n">
        <v>37</v>
      </c>
      <c r="W40" s="5" t="n">
        <v>14410</v>
      </c>
      <c r="X40" s="8" t="n">
        <f aca="false">COUNTIF(B$2:B$637, W40) &gt; 0</f>
        <v>0</v>
      </c>
    </row>
    <row r="41" customFormat="false" ht="15.75" hidden="false" customHeight="true" outlineLevel="0" collapsed="false">
      <c r="A41" s="3" t="n">
        <v>23918</v>
      </c>
      <c r="B41" s="4" t="n">
        <v>14394</v>
      </c>
      <c r="C41" s="3" t="n">
        <v>361095</v>
      </c>
      <c r="D41" s="3" t="n">
        <v>1</v>
      </c>
      <c r="E41" s="5" t="n">
        <v>2017</v>
      </c>
      <c r="F41" s="6" t="n">
        <v>42840</v>
      </c>
      <c r="G41" s="6" t="n">
        <v>42746</v>
      </c>
      <c r="H41" s="3" t="n">
        <v>206</v>
      </c>
      <c r="I41" s="3" t="s">
        <v>22</v>
      </c>
      <c r="J41" s="3" t="n">
        <v>302.13</v>
      </c>
      <c r="K41" s="3" t="n">
        <v>402.04</v>
      </c>
      <c r="L41" s="3" t="n">
        <v>122.62</v>
      </c>
      <c r="M41" s="3" t="n">
        <v>120.61</v>
      </c>
      <c r="N41" s="3" t="n">
        <v>0</v>
      </c>
      <c r="O41" s="3" t="n">
        <v>645.27</v>
      </c>
      <c r="P41" s="3" t="n">
        <f aca="false">P40+O41</f>
        <v>27630.27</v>
      </c>
      <c r="Q41" s="9" t="s">
        <v>63</v>
      </c>
      <c r="R41" s="9" t="n">
        <v>2015</v>
      </c>
      <c r="S41" s="9" t="n">
        <v>4</v>
      </c>
      <c r="T41" s="9" t="n">
        <v>1</v>
      </c>
      <c r="U41" s="10"/>
      <c r="W41" s="5" t="n">
        <v>14415</v>
      </c>
      <c r="X41" s="8" t="n">
        <f aca="false">COUNTIF(B$2:B$637, W41) &gt; 0</f>
        <v>0</v>
      </c>
    </row>
    <row r="42" customFormat="false" ht="15.75" hidden="false" customHeight="true" outlineLevel="0" collapsed="false">
      <c r="A42" s="3" t="n">
        <v>23918</v>
      </c>
      <c r="B42" s="4" t="n">
        <v>14395</v>
      </c>
      <c r="C42" s="3" t="n">
        <v>361096</v>
      </c>
      <c r="D42" s="3" t="n">
        <v>1</v>
      </c>
      <c r="E42" s="5" t="n">
        <v>2017</v>
      </c>
      <c r="F42" s="6" t="n">
        <v>42840</v>
      </c>
      <c r="G42" s="6" t="n">
        <v>42746</v>
      </c>
      <c r="H42" s="3" t="n">
        <v>206</v>
      </c>
      <c r="I42" s="3" t="s">
        <v>22</v>
      </c>
      <c r="J42" s="3" t="n">
        <v>302.13</v>
      </c>
      <c r="K42" s="3" t="n">
        <v>402.04</v>
      </c>
      <c r="L42" s="3" t="n">
        <v>122.62</v>
      </c>
      <c r="M42" s="3" t="n">
        <v>120.61</v>
      </c>
      <c r="N42" s="3" t="n">
        <v>0</v>
      </c>
      <c r="O42" s="3" t="n">
        <v>645.27</v>
      </c>
      <c r="P42" s="3" t="n">
        <f aca="false">P41+O42</f>
        <v>28275.54</v>
      </c>
      <c r="Q42" s="9" t="s">
        <v>63</v>
      </c>
      <c r="R42" s="9" t="n">
        <v>2015</v>
      </c>
      <c r="S42" s="9" t="n">
        <v>4</v>
      </c>
      <c r="T42" s="9" t="n">
        <v>2</v>
      </c>
      <c r="U42" s="10"/>
      <c r="W42" s="5" t="n">
        <v>14423</v>
      </c>
      <c r="X42" s="8" t="n">
        <f aca="false">COUNTIF(B$2:B$637, W42) &gt; 0</f>
        <v>0</v>
      </c>
    </row>
    <row r="43" customFormat="false" ht="15.75" hidden="false" customHeight="true" outlineLevel="0" collapsed="false">
      <c r="A43" s="3" t="n">
        <v>23918</v>
      </c>
      <c r="B43" s="4" t="n">
        <v>14397</v>
      </c>
      <c r="C43" s="3" t="n">
        <v>361098</v>
      </c>
      <c r="D43" s="3" t="n">
        <v>1</v>
      </c>
      <c r="E43" s="5" t="n">
        <v>2017</v>
      </c>
      <c r="F43" s="6" t="n">
        <v>42840</v>
      </c>
      <c r="G43" s="6" t="n">
        <v>42746</v>
      </c>
      <c r="H43" s="3" t="n">
        <v>206</v>
      </c>
      <c r="I43" s="3" t="s">
        <v>22</v>
      </c>
      <c r="J43" s="3" t="n">
        <v>302.13</v>
      </c>
      <c r="K43" s="3" t="n">
        <v>402.04</v>
      </c>
      <c r="L43" s="3" t="n">
        <v>122.62</v>
      </c>
      <c r="M43" s="3" t="n">
        <v>120.61</v>
      </c>
      <c r="N43" s="3" t="n">
        <v>0</v>
      </c>
      <c r="O43" s="3" t="n">
        <v>645.27</v>
      </c>
      <c r="P43" s="3" t="n">
        <f aca="false">P42+O43</f>
        <v>28920.81</v>
      </c>
      <c r="Q43" s="9" t="s">
        <v>23</v>
      </c>
      <c r="R43" s="9" t="n">
        <v>2016</v>
      </c>
      <c r="S43" s="9" t="n">
        <v>4</v>
      </c>
      <c r="T43" s="9" t="n">
        <v>4</v>
      </c>
      <c r="W43" s="5" t="n">
        <v>14423</v>
      </c>
      <c r="X43" s="8" t="n">
        <f aca="false">COUNTIF(B$2:B$637, W43) &gt; 0</f>
        <v>0</v>
      </c>
    </row>
    <row r="44" customFormat="false" ht="15.75" hidden="false" customHeight="true" outlineLevel="0" collapsed="false">
      <c r="A44" s="3" t="n">
        <v>23918</v>
      </c>
      <c r="B44" s="4" t="n">
        <v>14399</v>
      </c>
      <c r="C44" s="3" t="n">
        <v>361100</v>
      </c>
      <c r="D44" s="3" t="n">
        <v>1</v>
      </c>
      <c r="E44" s="5" t="n">
        <v>2017</v>
      </c>
      <c r="F44" s="6" t="n">
        <v>42840</v>
      </c>
      <c r="G44" s="6" t="n">
        <v>42746</v>
      </c>
      <c r="H44" s="3" t="n">
        <v>206</v>
      </c>
      <c r="I44" s="3" t="s">
        <v>22</v>
      </c>
      <c r="J44" s="3" t="n">
        <v>302.13</v>
      </c>
      <c r="K44" s="3" t="n">
        <v>402.04</v>
      </c>
      <c r="L44" s="3" t="n">
        <v>122.62</v>
      </c>
      <c r="M44" s="3" t="n">
        <v>120.61</v>
      </c>
      <c r="N44" s="3" t="n">
        <v>0</v>
      </c>
      <c r="O44" s="3" t="n">
        <v>645.27</v>
      </c>
      <c r="P44" s="3" t="n">
        <f aca="false">P43+O44</f>
        <v>29566.08</v>
      </c>
      <c r="Q44" s="9" t="s">
        <v>64</v>
      </c>
      <c r="R44" s="9" t="n">
        <v>2015</v>
      </c>
      <c r="S44" s="9" t="n">
        <v>4</v>
      </c>
      <c r="T44" s="9" t="n">
        <v>6</v>
      </c>
      <c r="W44" s="5" t="n">
        <v>14427</v>
      </c>
      <c r="X44" s="8" t="n">
        <f aca="false">COUNTIF(B$2:B$637, W44) &gt; 0</f>
        <v>1</v>
      </c>
    </row>
    <row r="45" customFormat="false" ht="15.75" hidden="false" customHeight="true" outlineLevel="0" collapsed="false">
      <c r="A45" s="3" t="n">
        <v>23918</v>
      </c>
      <c r="B45" s="4" t="n">
        <v>14403</v>
      </c>
      <c r="C45" s="3" t="n">
        <v>361106</v>
      </c>
      <c r="D45" s="3" t="n">
        <v>1</v>
      </c>
      <c r="E45" s="5" t="n">
        <v>2017</v>
      </c>
      <c r="F45" s="6" t="n">
        <v>42840</v>
      </c>
      <c r="G45" s="6" t="n">
        <v>42746</v>
      </c>
      <c r="H45" s="3" t="n">
        <v>206</v>
      </c>
      <c r="I45" s="3" t="s">
        <v>22</v>
      </c>
      <c r="J45" s="3" t="n">
        <v>302.13</v>
      </c>
      <c r="K45" s="3" t="n">
        <v>402.04</v>
      </c>
      <c r="L45" s="3" t="n">
        <v>122.62</v>
      </c>
      <c r="M45" s="3" t="n">
        <v>120.61</v>
      </c>
      <c r="N45" s="3" t="n">
        <v>0</v>
      </c>
      <c r="O45" s="3" t="n">
        <v>645.27</v>
      </c>
      <c r="P45" s="3" t="n">
        <f aca="false">P44+O45</f>
        <v>30211.35</v>
      </c>
      <c r="Q45" s="9" t="s">
        <v>65</v>
      </c>
      <c r="R45" s="9" t="n">
        <v>2015</v>
      </c>
      <c r="S45" s="9" t="n">
        <v>4</v>
      </c>
      <c r="T45" s="9" t="n">
        <v>10</v>
      </c>
      <c r="W45" s="5" t="n">
        <v>14429</v>
      </c>
      <c r="X45" s="8" t="n">
        <f aca="false">COUNTIF(B$2:B$637, W45) &gt; 0</f>
        <v>0</v>
      </c>
    </row>
    <row r="46" customFormat="false" ht="15.75" hidden="false" customHeight="true" outlineLevel="0" collapsed="false">
      <c r="A46" s="3" t="n">
        <v>23918</v>
      </c>
      <c r="B46" s="4" t="n">
        <v>14405</v>
      </c>
      <c r="C46" s="3" t="n">
        <v>361108</v>
      </c>
      <c r="D46" s="3" t="n">
        <v>1</v>
      </c>
      <c r="E46" s="5" t="n">
        <v>2017</v>
      </c>
      <c r="F46" s="6" t="n">
        <v>42840</v>
      </c>
      <c r="G46" s="6" t="n">
        <v>42746</v>
      </c>
      <c r="H46" s="3" t="n">
        <v>206</v>
      </c>
      <c r="I46" s="3" t="s">
        <v>22</v>
      </c>
      <c r="J46" s="3" t="n">
        <v>302.13</v>
      </c>
      <c r="K46" s="3" t="n">
        <v>402.04</v>
      </c>
      <c r="L46" s="3" t="n">
        <v>122.62</v>
      </c>
      <c r="M46" s="3" t="n">
        <v>120.61</v>
      </c>
      <c r="N46" s="3" t="n">
        <v>0</v>
      </c>
      <c r="O46" s="3" t="n">
        <v>645.27</v>
      </c>
      <c r="P46" s="3" t="n">
        <f aca="false">P45+O46</f>
        <v>30856.62</v>
      </c>
      <c r="Q46" s="9" t="s">
        <v>66</v>
      </c>
      <c r="R46" s="9" t="n">
        <v>2015</v>
      </c>
      <c r="S46" s="9" t="n">
        <v>4</v>
      </c>
      <c r="T46" s="9" t="n">
        <v>12</v>
      </c>
      <c r="W46" s="5" t="n">
        <v>14430</v>
      </c>
      <c r="X46" s="8" t="n">
        <f aca="false">COUNTIF(B$2:B$637, W46) &gt; 0</f>
        <v>0</v>
      </c>
    </row>
    <row r="47" customFormat="false" ht="15.75" hidden="false" customHeight="true" outlineLevel="0" collapsed="false">
      <c r="A47" s="3" t="n">
        <v>23918</v>
      </c>
      <c r="B47" s="4" t="n">
        <v>14408</v>
      </c>
      <c r="C47" s="3" t="n">
        <v>361111</v>
      </c>
      <c r="D47" s="3" t="n">
        <v>1</v>
      </c>
      <c r="E47" s="5" t="n">
        <v>2017</v>
      </c>
      <c r="F47" s="6" t="n">
        <v>42840</v>
      </c>
      <c r="G47" s="6" t="n">
        <v>42746</v>
      </c>
      <c r="H47" s="3" t="n">
        <v>206</v>
      </c>
      <c r="I47" s="3" t="s">
        <v>22</v>
      </c>
      <c r="J47" s="3" t="n">
        <v>302.13</v>
      </c>
      <c r="K47" s="3" t="n">
        <v>402.04</v>
      </c>
      <c r="L47" s="3" t="n">
        <v>122.62</v>
      </c>
      <c r="M47" s="3" t="n">
        <v>120.61</v>
      </c>
      <c r="N47" s="3" t="n">
        <v>0</v>
      </c>
      <c r="O47" s="3" t="n">
        <v>645.27</v>
      </c>
      <c r="P47" s="3" t="n">
        <f aca="false">P46+O47</f>
        <v>31501.89</v>
      </c>
      <c r="Q47" s="9" t="s">
        <v>67</v>
      </c>
      <c r="R47" s="9" t="n">
        <v>2016</v>
      </c>
      <c r="S47" s="9" t="n">
        <v>4</v>
      </c>
      <c r="T47" s="9" t="n">
        <v>15</v>
      </c>
      <c r="W47" s="5" t="n">
        <v>14436</v>
      </c>
      <c r="X47" s="8" t="n">
        <f aca="false">COUNTIF(B$2:B$637, W47) &gt; 0</f>
        <v>0</v>
      </c>
    </row>
    <row r="48" customFormat="false" ht="15.75" hidden="false" customHeight="true" outlineLevel="0" collapsed="false">
      <c r="A48" s="3" t="n">
        <v>23918</v>
      </c>
      <c r="B48" s="4" t="n">
        <v>14409</v>
      </c>
      <c r="C48" s="3" t="n">
        <v>361112</v>
      </c>
      <c r="D48" s="3" t="n">
        <v>1</v>
      </c>
      <c r="E48" s="5" t="n">
        <v>2017</v>
      </c>
      <c r="F48" s="6" t="n">
        <v>42840</v>
      </c>
      <c r="G48" s="6" t="n">
        <v>42746</v>
      </c>
      <c r="H48" s="3" t="n">
        <v>206</v>
      </c>
      <c r="I48" s="3" t="s">
        <v>22</v>
      </c>
      <c r="J48" s="3" t="n">
        <v>302.13</v>
      </c>
      <c r="K48" s="3" t="n">
        <v>402.04</v>
      </c>
      <c r="L48" s="3" t="n">
        <v>122.62</v>
      </c>
      <c r="M48" s="3" t="n">
        <v>120.61</v>
      </c>
      <c r="N48" s="3" t="n">
        <v>0</v>
      </c>
      <c r="O48" s="3" t="n">
        <v>645.27</v>
      </c>
      <c r="P48" s="3" t="n">
        <f aca="false">P47+O48</f>
        <v>32147.16</v>
      </c>
      <c r="Q48" s="9" t="s">
        <v>68</v>
      </c>
      <c r="R48" s="9" t="n">
        <v>2015</v>
      </c>
      <c r="S48" s="9" t="n">
        <v>4</v>
      </c>
      <c r="T48" s="9" t="n">
        <v>16</v>
      </c>
      <c r="W48" s="5" t="n">
        <v>14437</v>
      </c>
      <c r="X48" s="8" t="n">
        <f aca="false">COUNTIF(B$2:B$637, W48) &gt; 0</f>
        <v>0</v>
      </c>
    </row>
    <row r="49" customFormat="false" ht="15.75" hidden="false" customHeight="true" outlineLevel="0" collapsed="false">
      <c r="A49" s="3" t="n">
        <v>23918</v>
      </c>
      <c r="B49" s="4" t="n">
        <v>14411</v>
      </c>
      <c r="C49" s="3" t="n">
        <v>361115</v>
      </c>
      <c r="D49" s="3" t="n">
        <v>1</v>
      </c>
      <c r="E49" s="5" t="n">
        <v>2017</v>
      </c>
      <c r="F49" s="6" t="n">
        <v>42840</v>
      </c>
      <c r="G49" s="6" t="n">
        <v>42746</v>
      </c>
      <c r="H49" s="3" t="n">
        <v>206</v>
      </c>
      <c r="I49" s="3" t="s">
        <v>22</v>
      </c>
      <c r="J49" s="3" t="n">
        <v>302.13</v>
      </c>
      <c r="K49" s="3" t="n">
        <v>402.04</v>
      </c>
      <c r="L49" s="3" t="n">
        <v>122.62</v>
      </c>
      <c r="M49" s="3" t="n">
        <v>120.61</v>
      </c>
      <c r="N49" s="3" t="n">
        <v>0</v>
      </c>
      <c r="O49" s="3" t="n">
        <v>645.27</v>
      </c>
      <c r="P49" s="3" t="n">
        <f aca="false">P48+O49</f>
        <v>32792.43</v>
      </c>
      <c r="Q49" s="9" t="s">
        <v>69</v>
      </c>
      <c r="R49" s="9" t="n">
        <v>2015</v>
      </c>
      <c r="S49" s="9" t="n">
        <v>4</v>
      </c>
      <c r="T49" s="9" t="n">
        <v>18</v>
      </c>
      <c r="W49" s="5" t="n">
        <v>14439</v>
      </c>
      <c r="X49" s="8" t="n">
        <f aca="false">COUNTIF(B$2:B$637, W49) &gt; 0</f>
        <v>0</v>
      </c>
    </row>
    <row r="50" customFormat="false" ht="15.75" hidden="false" customHeight="true" outlineLevel="0" collapsed="false">
      <c r="A50" s="3" t="n">
        <v>23918</v>
      </c>
      <c r="B50" s="4" t="n">
        <v>14413</v>
      </c>
      <c r="C50" s="3" t="n">
        <v>361117</v>
      </c>
      <c r="D50" s="3" t="n">
        <v>1</v>
      </c>
      <c r="E50" s="5" t="n">
        <v>2017</v>
      </c>
      <c r="F50" s="6" t="n">
        <v>42840</v>
      </c>
      <c r="G50" s="6" t="n">
        <v>42746</v>
      </c>
      <c r="H50" s="3" t="n">
        <v>206</v>
      </c>
      <c r="I50" s="3" t="s">
        <v>22</v>
      </c>
      <c r="J50" s="3" t="n">
        <v>302.13</v>
      </c>
      <c r="K50" s="3" t="n">
        <v>402.04</v>
      </c>
      <c r="L50" s="3" t="n">
        <v>122.62</v>
      </c>
      <c r="M50" s="3" t="n">
        <v>120.61</v>
      </c>
      <c r="N50" s="3" t="n">
        <v>0</v>
      </c>
      <c r="O50" s="3" t="n">
        <v>645.27</v>
      </c>
      <c r="P50" s="3" t="n">
        <f aca="false">P49+O50</f>
        <v>33437.7</v>
      </c>
      <c r="Q50" s="9" t="s">
        <v>66</v>
      </c>
      <c r="R50" s="9" t="n">
        <v>2015</v>
      </c>
      <c r="S50" s="9" t="n">
        <v>4</v>
      </c>
      <c r="T50" s="9" t="n">
        <v>20</v>
      </c>
      <c r="W50" s="5" t="n">
        <v>14440</v>
      </c>
      <c r="X50" s="8" t="n">
        <f aca="false">COUNTIF(B$2:B$637, W50) &gt; 0</f>
        <v>0</v>
      </c>
    </row>
    <row r="51" customFormat="false" ht="15.75" hidden="false" customHeight="true" outlineLevel="0" collapsed="false">
      <c r="A51" s="3" t="n">
        <v>23918</v>
      </c>
      <c r="B51" s="4" t="n">
        <v>14416</v>
      </c>
      <c r="C51" s="3" t="n">
        <v>361120</v>
      </c>
      <c r="D51" s="3" t="n">
        <v>1</v>
      </c>
      <c r="E51" s="5" t="n">
        <v>2017</v>
      </c>
      <c r="F51" s="6" t="n">
        <v>42840</v>
      </c>
      <c r="G51" s="6" t="n">
        <v>42746</v>
      </c>
      <c r="H51" s="3" t="n">
        <v>206</v>
      </c>
      <c r="I51" s="3" t="s">
        <v>22</v>
      </c>
      <c r="J51" s="3" t="n">
        <v>302.13</v>
      </c>
      <c r="K51" s="3" t="n">
        <v>402.04</v>
      </c>
      <c r="L51" s="3" t="n">
        <v>122.62</v>
      </c>
      <c r="M51" s="3" t="n">
        <v>120.61</v>
      </c>
      <c r="N51" s="3" t="n">
        <v>0</v>
      </c>
      <c r="O51" s="3" t="n">
        <v>645.27</v>
      </c>
      <c r="P51" s="3" t="n">
        <f aca="false">P50+O51</f>
        <v>34082.97</v>
      </c>
      <c r="Q51" s="9" t="s">
        <v>70</v>
      </c>
      <c r="R51" s="9" t="n">
        <v>2015</v>
      </c>
      <c r="S51" s="9" t="n">
        <v>4</v>
      </c>
      <c r="T51" s="9" t="n">
        <v>23</v>
      </c>
      <c r="W51" s="5" t="n">
        <v>14442</v>
      </c>
      <c r="X51" s="8" t="n">
        <f aca="false">COUNTIF(B$2:B$637, W51) &gt; 0</f>
        <v>0</v>
      </c>
    </row>
    <row r="52" customFormat="false" ht="15.75" hidden="false" customHeight="true" outlineLevel="0" collapsed="false">
      <c r="A52" s="3" t="n">
        <v>23918</v>
      </c>
      <c r="B52" s="4" t="n">
        <v>14422</v>
      </c>
      <c r="C52" s="3" t="n">
        <v>361126</v>
      </c>
      <c r="D52" s="3" t="n">
        <v>1</v>
      </c>
      <c r="E52" s="5" t="n">
        <v>2017</v>
      </c>
      <c r="F52" s="6" t="n">
        <v>42840</v>
      </c>
      <c r="G52" s="6" t="n">
        <v>42746</v>
      </c>
      <c r="H52" s="3" t="n">
        <v>206</v>
      </c>
      <c r="I52" s="3" t="s">
        <v>22</v>
      </c>
      <c r="J52" s="3" t="n">
        <v>302.13</v>
      </c>
      <c r="K52" s="3" t="n">
        <v>402.04</v>
      </c>
      <c r="L52" s="3" t="n">
        <v>122.62</v>
      </c>
      <c r="M52" s="3" t="n">
        <v>120.61</v>
      </c>
      <c r="N52" s="3" t="n">
        <v>0</v>
      </c>
      <c r="O52" s="3" t="n">
        <v>645.27</v>
      </c>
      <c r="P52" s="3" t="n">
        <f aca="false">P51+O52</f>
        <v>34728.24</v>
      </c>
      <c r="Q52" s="9" t="s">
        <v>71</v>
      </c>
      <c r="R52" s="9" t="n">
        <v>2015</v>
      </c>
      <c r="S52" s="9" t="n">
        <v>4</v>
      </c>
      <c r="T52" s="9" t="n">
        <v>28</v>
      </c>
      <c r="W52" s="5" t="n">
        <v>14446</v>
      </c>
      <c r="X52" s="8" t="n">
        <f aca="false">COUNTIF(B$2:B$637, W52) &gt; 0</f>
        <v>0</v>
      </c>
    </row>
    <row r="53" customFormat="false" ht="15.75" hidden="false" customHeight="true" outlineLevel="0" collapsed="false">
      <c r="A53" s="3" t="n">
        <v>23918</v>
      </c>
      <c r="B53" s="4" t="n">
        <v>14425</v>
      </c>
      <c r="C53" s="3" t="n">
        <v>361129</v>
      </c>
      <c r="D53" s="3" t="n">
        <v>1</v>
      </c>
      <c r="E53" s="5" t="n">
        <v>2017</v>
      </c>
      <c r="F53" s="6" t="n">
        <v>42840</v>
      </c>
      <c r="G53" s="6" t="n">
        <v>42746</v>
      </c>
      <c r="H53" s="3" t="n">
        <v>206</v>
      </c>
      <c r="I53" s="3" t="s">
        <v>22</v>
      </c>
      <c r="J53" s="3" t="n">
        <v>302.13</v>
      </c>
      <c r="K53" s="3" t="n">
        <v>402.04</v>
      </c>
      <c r="L53" s="3" t="n">
        <v>122.62</v>
      </c>
      <c r="M53" s="3" t="n">
        <v>120.61</v>
      </c>
      <c r="N53" s="3" t="n">
        <v>0</v>
      </c>
      <c r="O53" s="3" t="n">
        <v>645.27</v>
      </c>
      <c r="P53" s="3" t="n">
        <f aca="false">P52+O53</f>
        <v>35373.51</v>
      </c>
      <c r="Q53" s="9" t="s">
        <v>72</v>
      </c>
      <c r="R53" s="9" t="n">
        <v>2015</v>
      </c>
      <c r="S53" s="9" t="n">
        <v>4</v>
      </c>
      <c r="T53" s="9" t="n">
        <v>31</v>
      </c>
      <c r="W53" s="5" t="n">
        <v>14454</v>
      </c>
      <c r="X53" s="8" t="n">
        <f aca="false">COUNTIF(B$2:B$637, W53) &gt; 0</f>
        <v>0</v>
      </c>
    </row>
    <row r="54" customFormat="false" ht="15.75" hidden="false" customHeight="true" outlineLevel="0" collapsed="false">
      <c r="A54" s="3" t="n">
        <v>23918</v>
      </c>
      <c r="B54" s="4" t="n">
        <v>14426</v>
      </c>
      <c r="C54" s="3" t="n">
        <v>361130</v>
      </c>
      <c r="D54" s="3" t="n">
        <v>1</v>
      </c>
      <c r="E54" s="5" t="n">
        <v>2017</v>
      </c>
      <c r="F54" s="6" t="n">
        <v>42840</v>
      </c>
      <c r="G54" s="6" t="n">
        <v>42746</v>
      </c>
      <c r="H54" s="3" t="n">
        <v>206</v>
      </c>
      <c r="I54" s="3" t="s">
        <v>22</v>
      </c>
      <c r="J54" s="3" t="n">
        <v>302.13</v>
      </c>
      <c r="K54" s="3" t="n">
        <v>402.04</v>
      </c>
      <c r="L54" s="3" t="n">
        <v>122.62</v>
      </c>
      <c r="M54" s="3" t="n">
        <v>120.61</v>
      </c>
      <c r="N54" s="3" t="n">
        <v>0</v>
      </c>
      <c r="O54" s="3" t="n">
        <v>645.27</v>
      </c>
      <c r="P54" s="3" t="n">
        <f aca="false">P53+O54</f>
        <v>36018.78</v>
      </c>
      <c r="Q54" s="9" t="s">
        <v>73</v>
      </c>
      <c r="R54" s="9" t="n">
        <v>2015</v>
      </c>
      <c r="S54" s="9" t="n">
        <v>4</v>
      </c>
      <c r="T54" s="9" t="n">
        <v>32</v>
      </c>
      <c r="W54" s="5" t="n">
        <v>14455</v>
      </c>
      <c r="X54" s="8" t="n">
        <f aca="false">COUNTIF(B$2:B$637, W54) &gt; 0</f>
        <v>0</v>
      </c>
    </row>
    <row r="55" customFormat="false" ht="15.75" hidden="false" customHeight="true" outlineLevel="0" collapsed="false">
      <c r="A55" s="3" t="n">
        <v>23918</v>
      </c>
      <c r="B55" s="4" t="n">
        <v>14427</v>
      </c>
      <c r="C55" s="3" t="n">
        <v>361131</v>
      </c>
      <c r="D55" s="3" t="n">
        <v>1</v>
      </c>
      <c r="E55" s="5" t="n">
        <v>2017</v>
      </c>
      <c r="F55" s="6" t="n">
        <v>42840</v>
      </c>
      <c r="G55" s="6" t="n">
        <v>42746</v>
      </c>
      <c r="H55" s="3" t="n">
        <v>206</v>
      </c>
      <c r="I55" s="3" t="s">
        <v>22</v>
      </c>
      <c r="J55" s="3" t="n">
        <v>302.13</v>
      </c>
      <c r="K55" s="3" t="n">
        <v>402.04</v>
      </c>
      <c r="L55" s="3" t="n">
        <v>122.62</v>
      </c>
      <c r="M55" s="3" t="n">
        <v>120.61</v>
      </c>
      <c r="N55" s="3" t="n">
        <v>0</v>
      </c>
      <c r="O55" s="3" t="n">
        <v>645.27</v>
      </c>
      <c r="P55" s="3" t="n">
        <f aca="false">P54+O55</f>
        <v>36664.05</v>
      </c>
      <c r="Q55" s="9" t="s">
        <v>24</v>
      </c>
      <c r="R55" s="9" t="n">
        <v>2015</v>
      </c>
      <c r="S55" s="9" t="n">
        <v>4</v>
      </c>
      <c r="T55" s="9" t="n">
        <v>33</v>
      </c>
      <c r="W55" s="5" t="n">
        <v>14457</v>
      </c>
      <c r="X55" s="8" t="n">
        <f aca="false">COUNTIF(B$2:B$637, W55) &gt; 0</f>
        <v>1</v>
      </c>
    </row>
    <row r="56" customFormat="false" ht="15.75" hidden="false" customHeight="true" outlineLevel="0" collapsed="false">
      <c r="A56" s="3" t="n">
        <v>23918</v>
      </c>
      <c r="B56" s="4" t="n">
        <v>14431</v>
      </c>
      <c r="C56" s="3" t="n">
        <v>361136</v>
      </c>
      <c r="D56" s="3" t="n">
        <v>1</v>
      </c>
      <c r="E56" s="5" t="n">
        <v>2017</v>
      </c>
      <c r="F56" s="6" t="n">
        <v>42840</v>
      </c>
      <c r="G56" s="6" t="n">
        <v>42746</v>
      </c>
      <c r="H56" s="3" t="n">
        <v>206</v>
      </c>
      <c r="I56" s="3" t="s">
        <v>22</v>
      </c>
      <c r="J56" s="3" t="n">
        <v>403.88</v>
      </c>
      <c r="K56" s="3" t="n">
        <v>537.44</v>
      </c>
      <c r="L56" s="3" t="n">
        <v>163.92</v>
      </c>
      <c r="M56" s="3" t="n">
        <v>161.23</v>
      </c>
      <c r="N56" s="3" t="n">
        <v>0</v>
      </c>
      <c r="O56" s="3" t="n">
        <v>862.59</v>
      </c>
      <c r="P56" s="3" t="n">
        <f aca="false">P55+O56</f>
        <v>37526.64</v>
      </c>
      <c r="Q56" s="9" t="s">
        <v>63</v>
      </c>
      <c r="R56" s="9" t="n">
        <v>2015</v>
      </c>
      <c r="S56" s="9" t="n">
        <v>4</v>
      </c>
      <c r="T56" s="9" t="n">
        <v>37</v>
      </c>
      <c r="W56" s="5" t="n">
        <v>14459</v>
      </c>
      <c r="X56" s="8" t="n">
        <f aca="false">COUNTIF(B$2:B$637, W56) &gt; 0</f>
        <v>0</v>
      </c>
    </row>
    <row r="57" customFormat="false" ht="15.75" hidden="false" customHeight="true" outlineLevel="0" collapsed="false">
      <c r="A57" s="3" t="n">
        <v>23918</v>
      </c>
      <c r="B57" s="4" t="n">
        <v>14434</v>
      </c>
      <c r="C57" s="3" t="n">
        <v>361139</v>
      </c>
      <c r="D57" s="3" t="n">
        <v>1</v>
      </c>
      <c r="E57" s="5" t="n">
        <v>2017</v>
      </c>
      <c r="F57" s="6" t="n">
        <v>42840</v>
      </c>
      <c r="G57" s="6" t="n">
        <v>42746</v>
      </c>
      <c r="H57" s="3" t="n">
        <v>206</v>
      </c>
      <c r="I57" s="3" t="s">
        <v>22</v>
      </c>
      <c r="J57" s="3" t="n">
        <v>302.13</v>
      </c>
      <c r="K57" s="3" t="n">
        <v>402.04</v>
      </c>
      <c r="L57" s="3" t="n">
        <v>122.62</v>
      </c>
      <c r="M57" s="3" t="n">
        <v>120.61</v>
      </c>
      <c r="N57" s="3" t="n">
        <v>0</v>
      </c>
      <c r="O57" s="3" t="n">
        <v>645.27</v>
      </c>
      <c r="P57" s="3" t="n">
        <f aca="false">P56+O57</f>
        <v>38171.91</v>
      </c>
      <c r="Q57" s="9" t="s">
        <v>74</v>
      </c>
      <c r="R57" s="9" t="n">
        <v>2015</v>
      </c>
      <c r="S57" s="9" t="n">
        <v>5</v>
      </c>
      <c r="T57" s="9" t="n">
        <v>3</v>
      </c>
      <c r="W57" s="5" t="n">
        <v>14461</v>
      </c>
      <c r="X57" s="8" t="n">
        <f aca="false">COUNTIF(B$2:B$637, W57) &gt; 0</f>
        <v>0</v>
      </c>
    </row>
    <row r="58" customFormat="false" ht="15.75" hidden="false" customHeight="true" outlineLevel="0" collapsed="false">
      <c r="A58" s="3" t="n">
        <v>23918</v>
      </c>
      <c r="B58" s="4" t="n">
        <v>14441</v>
      </c>
      <c r="C58" s="3" t="n">
        <v>361147</v>
      </c>
      <c r="D58" s="3" t="n">
        <v>1</v>
      </c>
      <c r="E58" s="5" t="n">
        <v>2017</v>
      </c>
      <c r="F58" s="6" t="n">
        <v>42840</v>
      </c>
      <c r="G58" s="6" t="n">
        <v>42746</v>
      </c>
      <c r="H58" s="3" t="n">
        <v>206</v>
      </c>
      <c r="I58" s="3" t="s">
        <v>22</v>
      </c>
      <c r="J58" s="3" t="n">
        <v>302.13</v>
      </c>
      <c r="K58" s="3" t="n">
        <v>402.04</v>
      </c>
      <c r="L58" s="3" t="n">
        <v>122.62</v>
      </c>
      <c r="M58" s="3" t="n">
        <v>120.61</v>
      </c>
      <c r="N58" s="3" t="n">
        <v>0</v>
      </c>
      <c r="O58" s="3" t="n">
        <v>645.27</v>
      </c>
      <c r="P58" s="3" t="n">
        <f aca="false">P57+O58</f>
        <v>38817.18</v>
      </c>
      <c r="Q58" s="9" t="s">
        <v>75</v>
      </c>
      <c r="R58" s="9" t="n">
        <v>2015</v>
      </c>
      <c r="S58" s="9" t="n">
        <v>5</v>
      </c>
      <c r="T58" s="9" t="n">
        <v>10</v>
      </c>
      <c r="W58" s="5" t="n">
        <v>14468</v>
      </c>
      <c r="X58" s="8" t="n">
        <f aca="false">COUNTIF(B$2:B$637, W58) &gt; 0</f>
        <v>0</v>
      </c>
    </row>
    <row r="59" customFormat="false" ht="15.75" hidden="false" customHeight="true" outlineLevel="0" collapsed="false">
      <c r="A59" s="3" t="n">
        <v>23918</v>
      </c>
      <c r="B59" s="4" t="n">
        <v>14444</v>
      </c>
      <c r="C59" s="3" t="n">
        <v>361150</v>
      </c>
      <c r="D59" s="3" t="n">
        <v>1</v>
      </c>
      <c r="E59" s="5" t="n">
        <v>2017</v>
      </c>
      <c r="F59" s="6" t="n">
        <v>42840</v>
      </c>
      <c r="G59" s="6" t="n">
        <v>42746</v>
      </c>
      <c r="H59" s="3" t="n">
        <v>206</v>
      </c>
      <c r="I59" s="3" t="s">
        <v>22</v>
      </c>
      <c r="J59" s="3" t="n">
        <v>302.13</v>
      </c>
      <c r="K59" s="3" t="n">
        <v>402.04</v>
      </c>
      <c r="L59" s="3" t="n">
        <v>122.62</v>
      </c>
      <c r="M59" s="3" t="n">
        <v>120.61</v>
      </c>
      <c r="N59" s="3" t="n">
        <v>0</v>
      </c>
      <c r="O59" s="3" t="n">
        <v>645.27</v>
      </c>
      <c r="P59" s="3" t="n">
        <f aca="false">P58+O59</f>
        <v>39462.45</v>
      </c>
      <c r="Q59" s="9" t="s">
        <v>25</v>
      </c>
      <c r="R59" s="9" t="n">
        <v>2015</v>
      </c>
      <c r="S59" s="9" t="n">
        <v>5</v>
      </c>
      <c r="T59" s="9" t="n">
        <v>13</v>
      </c>
      <c r="U59" s="10"/>
      <c r="W59" s="5" t="n">
        <v>14475</v>
      </c>
      <c r="X59" s="8" t="n">
        <f aca="false">COUNTIF(B$2:B$637, W59) &gt; 0</f>
        <v>0</v>
      </c>
    </row>
    <row r="60" customFormat="false" ht="15.75" hidden="false" customHeight="true" outlineLevel="0" collapsed="false">
      <c r="A60" s="3" t="n">
        <v>23918</v>
      </c>
      <c r="B60" s="4" t="n">
        <v>14447</v>
      </c>
      <c r="C60" s="3" t="n">
        <v>361153</v>
      </c>
      <c r="D60" s="3" t="n">
        <v>1</v>
      </c>
      <c r="E60" s="5" t="n">
        <v>2017</v>
      </c>
      <c r="F60" s="6" t="n">
        <v>42840</v>
      </c>
      <c r="G60" s="6" t="n">
        <v>42746</v>
      </c>
      <c r="H60" s="3" t="n">
        <v>206</v>
      </c>
      <c r="I60" s="3" t="s">
        <v>22</v>
      </c>
      <c r="J60" s="3" t="n">
        <v>302.13</v>
      </c>
      <c r="K60" s="3" t="n">
        <v>402.04</v>
      </c>
      <c r="L60" s="3" t="n">
        <v>122.62</v>
      </c>
      <c r="M60" s="3" t="n">
        <v>120.61</v>
      </c>
      <c r="N60" s="3" t="n">
        <v>0</v>
      </c>
      <c r="O60" s="3" t="n">
        <v>645.27</v>
      </c>
      <c r="P60" s="3" t="n">
        <f aca="false">P59+O60</f>
        <v>40107.72</v>
      </c>
      <c r="Q60" s="9" t="s">
        <v>76</v>
      </c>
      <c r="R60" s="9" t="n">
        <v>2015</v>
      </c>
      <c r="S60" s="9" t="n">
        <v>5</v>
      </c>
      <c r="T60" s="9" t="n">
        <v>16</v>
      </c>
      <c r="U60" s="10"/>
      <c r="W60" s="5" t="n">
        <v>14476</v>
      </c>
      <c r="X60" s="8" t="n">
        <f aca="false">COUNTIF(B$2:B$637, W60) &gt; 0</f>
        <v>0</v>
      </c>
    </row>
    <row r="61" customFormat="false" ht="15.75" hidden="false" customHeight="true" outlineLevel="0" collapsed="false">
      <c r="A61" s="3" t="n">
        <v>23918</v>
      </c>
      <c r="B61" s="4" t="n">
        <v>14448</v>
      </c>
      <c r="C61" s="3" t="n">
        <v>361154</v>
      </c>
      <c r="D61" s="3" t="n">
        <v>1</v>
      </c>
      <c r="E61" s="5" t="n">
        <v>2017</v>
      </c>
      <c r="F61" s="6" t="n">
        <v>42840</v>
      </c>
      <c r="G61" s="6" t="n">
        <v>42746</v>
      </c>
      <c r="H61" s="3" t="n">
        <v>206</v>
      </c>
      <c r="I61" s="3" t="s">
        <v>22</v>
      </c>
      <c r="J61" s="3" t="n">
        <v>302.13</v>
      </c>
      <c r="K61" s="3" t="n">
        <v>402.04</v>
      </c>
      <c r="L61" s="3" t="n">
        <v>122.62</v>
      </c>
      <c r="M61" s="3" t="n">
        <v>120.61</v>
      </c>
      <c r="N61" s="3" t="n">
        <v>0</v>
      </c>
      <c r="O61" s="3" t="n">
        <v>645.27</v>
      </c>
      <c r="P61" s="3" t="n">
        <f aca="false">P60+O61</f>
        <v>40752.99</v>
      </c>
      <c r="Q61" s="9" t="s">
        <v>77</v>
      </c>
      <c r="R61" s="9" t="n">
        <v>2015</v>
      </c>
      <c r="S61" s="9" t="n">
        <v>5</v>
      </c>
      <c r="T61" s="9" t="n">
        <v>17</v>
      </c>
      <c r="U61" s="10"/>
      <c r="W61" s="5" t="n">
        <v>14476</v>
      </c>
      <c r="X61" s="8" t="n">
        <f aca="false">COUNTIF(B$2:B$637, W61) &gt; 0</f>
        <v>0</v>
      </c>
    </row>
    <row r="62" customFormat="false" ht="15.75" hidden="false" customHeight="true" outlineLevel="0" collapsed="false">
      <c r="A62" s="3" t="n">
        <v>23918</v>
      </c>
      <c r="B62" s="4" t="n">
        <v>14457</v>
      </c>
      <c r="C62" s="3" t="n">
        <v>361164</v>
      </c>
      <c r="D62" s="3" t="n">
        <v>1</v>
      </c>
      <c r="E62" s="5" t="n">
        <v>2017</v>
      </c>
      <c r="F62" s="6" t="n">
        <v>42840</v>
      </c>
      <c r="G62" s="6" t="n">
        <v>42746</v>
      </c>
      <c r="H62" s="3" t="n">
        <v>206</v>
      </c>
      <c r="I62" s="3" t="s">
        <v>22</v>
      </c>
      <c r="J62" s="3" t="n">
        <v>302.13</v>
      </c>
      <c r="K62" s="3" t="n">
        <v>402.04</v>
      </c>
      <c r="L62" s="3" t="n">
        <v>122.62</v>
      </c>
      <c r="M62" s="3" t="n">
        <v>120.61</v>
      </c>
      <c r="N62" s="3" t="n">
        <v>0</v>
      </c>
      <c r="O62" s="3" t="n">
        <v>645.27</v>
      </c>
      <c r="P62" s="3" t="n">
        <f aca="false">P61+O62</f>
        <v>41398.26</v>
      </c>
      <c r="Q62" s="9" t="s">
        <v>25</v>
      </c>
      <c r="R62" s="9" t="n">
        <v>2015</v>
      </c>
      <c r="S62" s="9" t="n">
        <v>5</v>
      </c>
      <c r="T62" s="9" t="n">
        <v>26</v>
      </c>
      <c r="W62" s="5" t="n">
        <v>14476</v>
      </c>
      <c r="X62" s="8" t="n">
        <f aca="false">COUNTIF(B$2:B$637, W62) &gt; 0</f>
        <v>0</v>
      </c>
    </row>
    <row r="63" customFormat="false" ht="15.75" hidden="false" customHeight="true" outlineLevel="0" collapsed="false">
      <c r="A63" s="3" t="n">
        <v>23918</v>
      </c>
      <c r="B63" s="4" t="n">
        <v>14465</v>
      </c>
      <c r="C63" s="3" t="n">
        <v>361173</v>
      </c>
      <c r="D63" s="3" t="n">
        <v>1</v>
      </c>
      <c r="E63" s="5" t="n">
        <v>2017</v>
      </c>
      <c r="F63" s="6" t="n">
        <v>42840</v>
      </c>
      <c r="G63" s="6" t="n">
        <v>42746</v>
      </c>
      <c r="H63" s="3" t="n">
        <v>206</v>
      </c>
      <c r="I63" s="3" t="s">
        <v>22</v>
      </c>
      <c r="J63" s="3" t="n">
        <v>302.13</v>
      </c>
      <c r="K63" s="3" t="n">
        <v>402.04</v>
      </c>
      <c r="L63" s="3" t="n">
        <v>122.62</v>
      </c>
      <c r="M63" s="3" t="n">
        <v>120.61</v>
      </c>
      <c r="N63" s="3" t="n">
        <v>0</v>
      </c>
      <c r="O63" s="3" t="n">
        <v>645.27</v>
      </c>
      <c r="P63" s="3" t="n">
        <f aca="false">P62+O63</f>
        <v>42043.53</v>
      </c>
      <c r="Q63" s="9" t="s">
        <v>78</v>
      </c>
      <c r="R63" s="9" t="n">
        <v>2016</v>
      </c>
      <c r="S63" s="9" t="n">
        <v>5</v>
      </c>
      <c r="T63" s="9" t="n">
        <v>34</v>
      </c>
      <c r="W63" s="5" t="n">
        <v>14477</v>
      </c>
      <c r="X63" s="8" t="n">
        <f aca="false">COUNTIF(B$2:B$637, W63) &gt; 0</f>
        <v>0</v>
      </c>
    </row>
    <row r="64" customFormat="false" ht="15.75" hidden="false" customHeight="true" outlineLevel="0" collapsed="false">
      <c r="A64" s="3" t="n">
        <v>23918</v>
      </c>
      <c r="B64" s="4" t="n">
        <v>14466</v>
      </c>
      <c r="C64" s="3" t="n">
        <v>361174</v>
      </c>
      <c r="D64" s="3" t="n">
        <v>1</v>
      </c>
      <c r="E64" s="5" t="n">
        <v>2017</v>
      </c>
      <c r="F64" s="6" t="n">
        <v>42840</v>
      </c>
      <c r="G64" s="6" t="n">
        <v>42746</v>
      </c>
      <c r="H64" s="3" t="n">
        <v>206</v>
      </c>
      <c r="I64" s="3" t="s">
        <v>22</v>
      </c>
      <c r="J64" s="3" t="n">
        <v>302.13</v>
      </c>
      <c r="K64" s="3" t="n">
        <v>402.04</v>
      </c>
      <c r="L64" s="3" t="n">
        <v>122.62</v>
      </c>
      <c r="M64" s="3" t="n">
        <v>120.61</v>
      </c>
      <c r="N64" s="3" t="n">
        <v>0</v>
      </c>
      <c r="O64" s="3" t="n">
        <v>645.27</v>
      </c>
      <c r="P64" s="3" t="n">
        <f aca="false">P63+O64</f>
        <v>42688.8</v>
      </c>
      <c r="Q64" s="9" t="s">
        <v>79</v>
      </c>
      <c r="R64" s="9" t="n">
        <v>2015</v>
      </c>
      <c r="S64" s="9" t="n">
        <v>5</v>
      </c>
      <c r="T64" s="9" t="n">
        <v>35</v>
      </c>
      <c r="W64" s="5" t="n">
        <v>14478</v>
      </c>
      <c r="X64" s="8" t="n">
        <f aca="false">COUNTIF(B$2:B$637, W64) &gt; 0</f>
        <v>0</v>
      </c>
    </row>
    <row r="65" customFormat="false" ht="15.75" hidden="false" customHeight="true" outlineLevel="0" collapsed="false">
      <c r="A65" s="3" t="n">
        <v>23918</v>
      </c>
      <c r="B65" s="4" t="n">
        <v>14467</v>
      </c>
      <c r="C65" s="3" t="n">
        <v>361175</v>
      </c>
      <c r="D65" s="3" t="n">
        <v>1</v>
      </c>
      <c r="E65" s="5" t="n">
        <v>2017</v>
      </c>
      <c r="F65" s="6" t="n">
        <v>42840</v>
      </c>
      <c r="G65" s="6" t="n">
        <v>42746</v>
      </c>
      <c r="H65" s="3" t="n">
        <v>206</v>
      </c>
      <c r="I65" s="3" t="s">
        <v>22</v>
      </c>
      <c r="J65" s="3" t="n">
        <v>302.13</v>
      </c>
      <c r="K65" s="3" t="n">
        <v>402.04</v>
      </c>
      <c r="L65" s="3" t="n">
        <v>122.62</v>
      </c>
      <c r="M65" s="3" t="n">
        <v>120.61</v>
      </c>
      <c r="N65" s="3" t="n">
        <v>0</v>
      </c>
      <c r="O65" s="3" t="n">
        <v>645.27</v>
      </c>
      <c r="P65" s="3" t="n">
        <f aca="false">P64+O65</f>
        <v>43334.07</v>
      </c>
      <c r="Q65" s="9" t="s">
        <v>80</v>
      </c>
      <c r="R65" s="9" t="n">
        <v>2015</v>
      </c>
      <c r="S65" s="9" t="n">
        <v>5</v>
      </c>
      <c r="T65" s="9" t="n">
        <v>36</v>
      </c>
      <c r="W65" s="5" t="n">
        <v>14487</v>
      </c>
      <c r="X65" s="8" t="n">
        <f aca="false">COUNTIF(B$2:B$637, W65) &gt; 0</f>
        <v>0</v>
      </c>
    </row>
    <row r="66" customFormat="false" ht="15.75" hidden="false" customHeight="true" outlineLevel="0" collapsed="false">
      <c r="A66" s="3" t="n">
        <v>23918</v>
      </c>
      <c r="B66" s="4" t="n">
        <v>14469</v>
      </c>
      <c r="C66" s="3" t="n">
        <v>361177</v>
      </c>
      <c r="D66" s="3" t="n">
        <v>1</v>
      </c>
      <c r="E66" s="5" t="n">
        <v>2017</v>
      </c>
      <c r="F66" s="6" t="n">
        <v>42840</v>
      </c>
      <c r="G66" s="6" t="n">
        <v>42746</v>
      </c>
      <c r="H66" s="3" t="n">
        <v>206</v>
      </c>
      <c r="I66" s="3" t="s">
        <v>22</v>
      </c>
      <c r="J66" s="3" t="n">
        <v>385.46</v>
      </c>
      <c r="K66" s="3" t="n">
        <v>512.93</v>
      </c>
      <c r="L66" s="3" t="n">
        <v>156.44</v>
      </c>
      <c r="M66" s="3" t="n">
        <v>153.88</v>
      </c>
      <c r="N66" s="3" t="n">
        <v>0</v>
      </c>
      <c r="O66" s="3" t="n">
        <v>823.25</v>
      </c>
      <c r="P66" s="3" t="n">
        <f aca="false">P65+O66</f>
        <v>44157.32</v>
      </c>
      <c r="Q66" s="9" t="s">
        <v>81</v>
      </c>
      <c r="R66" s="9" t="n">
        <v>2015</v>
      </c>
      <c r="S66" s="9" t="n">
        <v>5</v>
      </c>
      <c r="T66" s="9" t="n">
        <v>38</v>
      </c>
      <c r="U66" s="10"/>
      <c r="W66" s="5" t="n">
        <v>14490</v>
      </c>
      <c r="X66" s="8" t="n">
        <f aca="false">COUNTIF(B$2:B$637, W66) &gt; 0</f>
        <v>0</v>
      </c>
    </row>
    <row r="67" customFormat="false" ht="15.75" hidden="false" customHeight="true" outlineLevel="0" collapsed="false">
      <c r="A67" s="3" t="n">
        <v>23918</v>
      </c>
      <c r="B67" s="4" t="n">
        <v>14470</v>
      </c>
      <c r="C67" s="3" t="n">
        <v>361179</v>
      </c>
      <c r="D67" s="3" t="n">
        <v>1</v>
      </c>
      <c r="E67" s="5" t="n">
        <v>2017</v>
      </c>
      <c r="F67" s="6" t="n">
        <v>42840</v>
      </c>
      <c r="G67" s="6" t="n">
        <v>42746</v>
      </c>
      <c r="H67" s="3" t="n">
        <v>206</v>
      </c>
      <c r="I67" s="3" t="s">
        <v>22</v>
      </c>
      <c r="J67" s="3" t="n">
        <v>396.04</v>
      </c>
      <c r="K67" s="3" t="n">
        <v>527.01</v>
      </c>
      <c r="L67" s="3" t="n">
        <v>160.74</v>
      </c>
      <c r="M67" s="3" t="n">
        <v>158.1</v>
      </c>
      <c r="N67" s="3" t="n">
        <v>0</v>
      </c>
      <c r="O67" s="3" t="n">
        <v>845.85</v>
      </c>
      <c r="P67" s="3" t="n">
        <f aca="false">P66+O67</f>
        <v>45003.17</v>
      </c>
      <c r="Q67" s="9" t="s">
        <v>82</v>
      </c>
      <c r="R67" s="9" t="n">
        <v>2016</v>
      </c>
      <c r="S67" s="9" t="n">
        <v>6</v>
      </c>
      <c r="T67" s="9" t="n">
        <v>1</v>
      </c>
      <c r="U67" s="10"/>
      <c r="W67" s="5" t="n">
        <v>14493</v>
      </c>
      <c r="X67" s="8" t="n">
        <f aca="false">COUNTIF(B$2:B$637, W67) &gt; 0</f>
        <v>1</v>
      </c>
    </row>
    <row r="68" customFormat="false" ht="15.75" hidden="false" customHeight="true" outlineLevel="0" collapsed="false">
      <c r="A68" s="3" t="n">
        <v>23918</v>
      </c>
      <c r="B68" s="4" t="n">
        <v>14471</v>
      </c>
      <c r="C68" s="3" t="n">
        <v>361180</v>
      </c>
      <c r="D68" s="3" t="n">
        <v>1</v>
      </c>
      <c r="E68" s="5" t="n">
        <v>2017</v>
      </c>
      <c r="F68" s="6" t="n">
        <v>42840</v>
      </c>
      <c r="G68" s="6" t="n">
        <v>42746</v>
      </c>
      <c r="H68" s="3" t="n">
        <v>206</v>
      </c>
      <c r="I68" s="3" t="s">
        <v>22</v>
      </c>
      <c r="J68" s="3" t="n">
        <v>302.13</v>
      </c>
      <c r="K68" s="3" t="n">
        <v>402.04</v>
      </c>
      <c r="L68" s="3" t="n">
        <v>122.62</v>
      </c>
      <c r="M68" s="3" t="n">
        <v>120.61</v>
      </c>
      <c r="N68" s="3" t="n">
        <v>0</v>
      </c>
      <c r="O68" s="3" t="n">
        <v>645.27</v>
      </c>
      <c r="P68" s="3" t="n">
        <f aca="false">P67+O68</f>
        <v>45648.44</v>
      </c>
      <c r="Q68" s="9" t="s">
        <v>82</v>
      </c>
      <c r="R68" s="9" t="n">
        <v>2016</v>
      </c>
      <c r="S68" s="9" t="n">
        <v>6</v>
      </c>
      <c r="T68" s="9" t="n">
        <v>2</v>
      </c>
      <c r="W68" s="5" t="n">
        <v>14493</v>
      </c>
      <c r="X68" s="8" t="n">
        <f aca="false">COUNTIF(B$2:B$637, W68) &gt; 0</f>
        <v>1</v>
      </c>
    </row>
    <row r="69" customFormat="false" ht="15.75" hidden="false" customHeight="true" outlineLevel="0" collapsed="false">
      <c r="A69" s="3" t="n">
        <v>23918</v>
      </c>
      <c r="B69" s="4" t="n">
        <v>14474</v>
      </c>
      <c r="C69" s="3" t="n">
        <v>361183</v>
      </c>
      <c r="D69" s="3" t="n">
        <v>1</v>
      </c>
      <c r="E69" s="5" t="n">
        <v>2017</v>
      </c>
      <c r="F69" s="6" t="n">
        <v>42840</v>
      </c>
      <c r="G69" s="6" t="n">
        <v>42746</v>
      </c>
      <c r="H69" s="3" t="n">
        <v>206</v>
      </c>
      <c r="I69" s="3" t="s">
        <v>22</v>
      </c>
      <c r="J69" s="3" t="n">
        <v>302.13</v>
      </c>
      <c r="K69" s="3" t="n">
        <v>402.04</v>
      </c>
      <c r="L69" s="3" t="n">
        <v>122.62</v>
      </c>
      <c r="M69" s="3" t="n">
        <v>120.61</v>
      </c>
      <c r="N69" s="3" t="n">
        <v>0</v>
      </c>
      <c r="O69" s="3" t="n">
        <v>645.27</v>
      </c>
      <c r="P69" s="3" t="n">
        <f aca="false">P68+O69</f>
        <v>46293.7099999999</v>
      </c>
      <c r="Q69" s="9" t="s">
        <v>83</v>
      </c>
      <c r="R69" s="9" t="n">
        <v>2017</v>
      </c>
      <c r="S69" s="9" t="n">
        <v>6</v>
      </c>
      <c r="T69" s="9" t="n">
        <v>5</v>
      </c>
      <c r="U69" s="10"/>
      <c r="W69" s="5" t="n">
        <v>14495</v>
      </c>
      <c r="X69" s="8" t="n">
        <f aca="false">COUNTIF(B$2:B$637, W69) &gt; 0</f>
        <v>1</v>
      </c>
    </row>
    <row r="70" customFormat="false" ht="15.75" hidden="false" customHeight="true" outlineLevel="0" collapsed="false">
      <c r="A70" s="3" t="n">
        <v>23918</v>
      </c>
      <c r="B70" s="4" t="n">
        <v>14488</v>
      </c>
      <c r="C70" s="3" t="n">
        <v>361198</v>
      </c>
      <c r="D70" s="3" t="n">
        <v>1</v>
      </c>
      <c r="E70" s="5" t="n">
        <v>2017</v>
      </c>
      <c r="F70" s="6" t="n">
        <v>42840</v>
      </c>
      <c r="G70" s="6" t="n">
        <v>42746</v>
      </c>
      <c r="H70" s="3" t="n">
        <v>206</v>
      </c>
      <c r="I70" s="3" t="s">
        <v>22</v>
      </c>
      <c r="J70" s="3" t="n">
        <v>302.13</v>
      </c>
      <c r="K70" s="3" t="n">
        <v>402.04</v>
      </c>
      <c r="L70" s="3" t="n">
        <v>122.62</v>
      </c>
      <c r="M70" s="3" t="n">
        <v>120.61</v>
      </c>
      <c r="N70" s="3" t="n">
        <v>0</v>
      </c>
      <c r="O70" s="3" t="n">
        <v>645.27</v>
      </c>
      <c r="P70" s="3" t="n">
        <f aca="false">P69+O70</f>
        <v>46938.9799999999</v>
      </c>
      <c r="Q70" s="9" t="s">
        <v>84</v>
      </c>
      <c r="R70" s="9" t="n">
        <v>2015</v>
      </c>
      <c r="S70" s="9" t="n">
        <v>6</v>
      </c>
      <c r="T70" s="9" t="n">
        <v>19</v>
      </c>
      <c r="U70" s="10"/>
      <c r="W70" s="5" t="n">
        <v>14500</v>
      </c>
      <c r="X70" s="8" t="n">
        <f aca="false">COUNTIF(B$2:B$637, W70) &gt; 0</f>
        <v>0</v>
      </c>
    </row>
    <row r="71" customFormat="false" ht="15.75" hidden="false" customHeight="true" outlineLevel="0" collapsed="false">
      <c r="A71" s="3" t="n">
        <v>23918</v>
      </c>
      <c r="B71" s="4" t="n">
        <v>14489</v>
      </c>
      <c r="C71" s="3" t="n">
        <v>361199</v>
      </c>
      <c r="D71" s="3" t="n">
        <v>1</v>
      </c>
      <c r="E71" s="5" t="n">
        <v>2017</v>
      </c>
      <c r="F71" s="6" t="n">
        <v>42840</v>
      </c>
      <c r="G71" s="6" t="n">
        <v>42746</v>
      </c>
      <c r="H71" s="3" t="n">
        <v>206</v>
      </c>
      <c r="I71" s="3" t="s">
        <v>22</v>
      </c>
      <c r="J71" s="3" t="n">
        <v>302.13</v>
      </c>
      <c r="K71" s="3" t="n">
        <v>402.04</v>
      </c>
      <c r="L71" s="3" t="n">
        <v>122.62</v>
      </c>
      <c r="M71" s="3" t="n">
        <v>120.61</v>
      </c>
      <c r="N71" s="3" t="n">
        <v>0</v>
      </c>
      <c r="O71" s="3" t="n">
        <v>645.27</v>
      </c>
      <c r="P71" s="3" t="n">
        <f aca="false">P70+O71</f>
        <v>47584.2499999999</v>
      </c>
      <c r="Q71" s="9" t="s">
        <v>85</v>
      </c>
      <c r="R71" s="9" t="n">
        <v>2015</v>
      </c>
      <c r="S71" s="9" t="n">
        <v>6</v>
      </c>
      <c r="T71" s="9" t="n">
        <v>20</v>
      </c>
      <c r="W71" s="5" t="n">
        <v>14500</v>
      </c>
      <c r="X71" s="8" t="n">
        <f aca="false">COUNTIF(B$2:B$637, W71) &gt; 0</f>
        <v>0</v>
      </c>
    </row>
    <row r="72" customFormat="false" ht="15.75" hidden="false" customHeight="true" outlineLevel="0" collapsed="false">
      <c r="A72" s="3" t="n">
        <v>23918</v>
      </c>
      <c r="B72" s="4" t="n">
        <v>14491</v>
      </c>
      <c r="C72" s="3" t="n">
        <v>361202</v>
      </c>
      <c r="D72" s="3" t="n">
        <v>1</v>
      </c>
      <c r="E72" s="5" t="n">
        <v>2017</v>
      </c>
      <c r="F72" s="6" t="n">
        <v>42840</v>
      </c>
      <c r="G72" s="6" t="n">
        <v>42746</v>
      </c>
      <c r="H72" s="3" t="n">
        <v>206</v>
      </c>
      <c r="I72" s="3" t="s">
        <v>22</v>
      </c>
      <c r="J72" s="3" t="n">
        <v>302.13</v>
      </c>
      <c r="K72" s="3" t="n">
        <v>402.04</v>
      </c>
      <c r="L72" s="3" t="n">
        <v>122.62</v>
      </c>
      <c r="M72" s="3" t="n">
        <v>120.61</v>
      </c>
      <c r="N72" s="3" t="n">
        <v>0</v>
      </c>
      <c r="O72" s="3" t="n">
        <v>645.27</v>
      </c>
      <c r="P72" s="3" t="n">
        <f aca="false">P71+O72</f>
        <v>48229.5199999999</v>
      </c>
      <c r="Q72" s="9" t="s">
        <v>86</v>
      </c>
      <c r="R72" s="9" t="n">
        <v>2015</v>
      </c>
      <c r="S72" s="9" t="n">
        <v>6</v>
      </c>
      <c r="T72" s="9" t="n">
        <v>22</v>
      </c>
      <c r="W72" s="5" t="n">
        <v>14501</v>
      </c>
      <c r="X72" s="8" t="n">
        <f aca="false">COUNTIF(B$2:B$637, W72) &gt; 0</f>
        <v>0</v>
      </c>
    </row>
    <row r="73" customFormat="false" ht="15.75" hidden="false" customHeight="true" outlineLevel="0" collapsed="false">
      <c r="A73" s="3" t="n">
        <v>23918</v>
      </c>
      <c r="B73" s="4" t="n">
        <v>14493</v>
      </c>
      <c r="C73" s="3" t="n">
        <v>361204</v>
      </c>
      <c r="D73" s="3" t="n">
        <v>1</v>
      </c>
      <c r="E73" s="5" t="n">
        <v>2017</v>
      </c>
      <c r="F73" s="6" t="n">
        <v>42840</v>
      </c>
      <c r="G73" s="6" t="n">
        <v>42746</v>
      </c>
      <c r="H73" s="3" t="n">
        <v>206</v>
      </c>
      <c r="I73" s="3" t="s">
        <v>22</v>
      </c>
      <c r="J73" s="3" t="n">
        <v>302.13</v>
      </c>
      <c r="K73" s="3" t="n">
        <v>402.04</v>
      </c>
      <c r="L73" s="3" t="n">
        <v>122.62</v>
      </c>
      <c r="M73" s="3" t="n">
        <v>120.61</v>
      </c>
      <c r="N73" s="3" t="n">
        <v>0</v>
      </c>
      <c r="O73" s="3" t="n">
        <v>645.27</v>
      </c>
      <c r="P73" s="3" t="n">
        <f aca="false">P72+O73</f>
        <v>48874.7899999999</v>
      </c>
      <c r="Q73" s="9" t="s">
        <v>87</v>
      </c>
      <c r="R73" s="9" t="n">
        <v>2015</v>
      </c>
      <c r="S73" s="9" t="n">
        <v>6</v>
      </c>
      <c r="T73" s="9" t="n">
        <v>24</v>
      </c>
      <c r="W73" s="5" t="n">
        <v>14503</v>
      </c>
      <c r="X73" s="8" t="n">
        <f aca="false">COUNTIF(B$2:B$637, W73) &gt; 0</f>
        <v>1</v>
      </c>
    </row>
    <row r="74" customFormat="false" ht="15.75" hidden="false" customHeight="true" outlineLevel="0" collapsed="false">
      <c r="A74" s="3" t="n">
        <v>23918</v>
      </c>
      <c r="B74" s="4" t="n">
        <v>14495</v>
      </c>
      <c r="C74" s="3" t="n">
        <v>361206</v>
      </c>
      <c r="D74" s="3" t="n">
        <v>1</v>
      </c>
      <c r="E74" s="5" t="n">
        <v>2017</v>
      </c>
      <c r="F74" s="6" t="n">
        <v>42840</v>
      </c>
      <c r="G74" s="6" t="n">
        <v>42746</v>
      </c>
      <c r="H74" s="3" t="n">
        <v>206</v>
      </c>
      <c r="I74" s="3" t="s">
        <v>22</v>
      </c>
      <c r="J74" s="3" t="n">
        <v>302.13</v>
      </c>
      <c r="K74" s="3" t="n">
        <v>402.04</v>
      </c>
      <c r="L74" s="3" t="n">
        <v>122.62</v>
      </c>
      <c r="M74" s="3" t="n">
        <v>120.61</v>
      </c>
      <c r="N74" s="3" t="n">
        <v>0</v>
      </c>
      <c r="O74" s="3" t="n">
        <v>645.27</v>
      </c>
      <c r="P74" s="3" t="n">
        <f aca="false">P73+O74</f>
        <v>49520.0599999999</v>
      </c>
      <c r="Q74" s="9" t="s">
        <v>88</v>
      </c>
      <c r="R74" s="9" t="n">
        <v>2015</v>
      </c>
      <c r="S74" s="9" t="n">
        <v>6</v>
      </c>
      <c r="T74" s="9" t="n">
        <v>26</v>
      </c>
      <c r="W74" s="5" t="n">
        <v>14504</v>
      </c>
      <c r="X74" s="8" t="n">
        <f aca="false">COUNTIF(B$2:B$637, W74) &gt; 0</f>
        <v>0</v>
      </c>
    </row>
    <row r="75" customFormat="false" ht="15.75" hidden="false" customHeight="true" outlineLevel="0" collapsed="false">
      <c r="A75" s="3" t="n">
        <v>23918</v>
      </c>
      <c r="B75" s="4" t="n">
        <v>14497</v>
      </c>
      <c r="C75" s="3" t="n">
        <v>361208</v>
      </c>
      <c r="D75" s="3" t="n">
        <v>1</v>
      </c>
      <c r="E75" s="5" t="n">
        <v>2017</v>
      </c>
      <c r="F75" s="6" t="n">
        <v>42840</v>
      </c>
      <c r="G75" s="6" t="n">
        <v>42746</v>
      </c>
      <c r="H75" s="3" t="n">
        <v>206</v>
      </c>
      <c r="I75" s="3" t="s">
        <v>22</v>
      </c>
      <c r="J75" s="3" t="n">
        <v>302.13</v>
      </c>
      <c r="K75" s="3" t="n">
        <v>402.04</v>
      </c>
      <c r="L75" s="3" t="n">
        <v>122.62</v>
      </c>
      <c r="M75" s="3" t="n">
        <v>120.61</v>
      </c>
      <c r="N75" s="3" t="n">
        <v>0</v>
      </c>
      <c r="O75" s="3" t="n">
        <v>645.27</v>
      </c>
      <c r="P75" s="3" t="n">
        <f aca="false">P74+O75</f>
        <v>50165.3299999999</v>
      </c>
      <c r="Q75" s="9" t="s">
        <v>89</v>
      </c>
      <c r="R75" s="9" t="n">
        <v>2015</v>
      </c>
      <c r="S75" s="9" t="n">
        <v>6</v>
      </c>
      <c r="T75" s="9" t="n">
        <v>28</v>
      </c>
      <c r="U75" s="10"/>
      <c r="W75" s="5" t="n">
        <v>14506</v>
      </c>
      <c r="X75" s="8" t="n">
        <f aca="false">COUNTIF(B$2:B$637, W75) &gt; 0</f>
        <v>0</v>
      </c>
    </row>
    <row r="76" customFormat="false" ht="15.75" hidden="false" customHeight="true" outlineLevel="0" collapsed="false">
      <c r="A76" s="3" t="n">
        <v>23918</v>
      </c>
      <c r="B76" s="4" t="n">
        <v>14498</v>
      </c>
      <c r="C76" s="3" t="n">
        <v>361209</v>
      </c>
      <c r="D76" s="3" t="n">
        <v>1</v>
      </c>
      <c r="E76" s="5" t="n">
        <v>2017</v>
      </c>
      <c r="F76" s="6" t="n">
        <v>42840</v>
      </c>
      <c r="G76" s="6" t="n">
        <v>42746</v>
      </c>
      <c r="H76" s="3" t="n">
        <v>206</v>
      </c>
      <c r="I76" s="3" t="s">
        <v>22</v>
      </c>
      <c r="J76" s="3" t="n">
        <v>302.13</v>
      </c>
      <c r="K76" s="3" t="n">
        <v>402.04</v>
      </c>
      <c r="L76" s="3" t="n">
        <v>122.62</v>
      </c>
      <c r="M76" s="3" t="n">
        <v>120.61</v>
      </c>
      <c r="N76" s="3" t="n">
        <v>0</v>
      </c>
      <c r="O76" s="3" t="n">
        <v>645.27</v>
      </c>
      <c r="P76" s="3" t="n">
        <f aca="false">P75+O76</f>
        <v>50810.5999999999</v>
      </c>
      <c r="Q76" s="9" t="s">
        <v>90</v>
      </c>
      <c r="R76" s="9" t="n">
        <v>2015</v>
      </c>
      <c r="S76" s="9" t="n">
        <v>6</v>
      </c>
      <c r="T76" s="9" t="n">
        <v>29</v>
      </c>
      <c r="U76" s="10"/>
      <c r="W76" s="5" t="n">
        <v>14507</v>
      </c>
      <c r="X76" s="8" t="n">
        <f aca="false">COUNTIF(B$2:B$637, W76) &gt; 0</f>
        <v>0</v>
      </c>
    </row>
    <row r="77" customFormat="false" ht="15.75" hidden="false" customHeight="true" outlineLevel="0" collapsed="false">
      <c r="A77" s="3" t="n">
        <v>23918</v>
      </c>
      <c r="B77" s="4" t="n">
        <v>14499</v>
      </c>
      <c r="C77" s="3" t="n">
        <v>361210</v>
      </c>
      <c r="D77" s="3" t="n">
        <v>1</v>
      </c>
      <c r="E77" s="5" t="n">
        <v>2017</v>
      </c>
      <c r="F77" s="6" t="n">
        <v>42840</v>
      </c>
      <c r="G77" s="6" t="n">
        <v>42746</v>
      </c>
      <c r="H77" s="3" t="n">
        <v>206</v>
      </c>
      <c r="I77" s="3" t="s">
        <v>22</v>
      </c>
      <c r="J77" s="3" t="n">
        <v>302.13</v>
      </c>
      <c r="K77" s="3" t="n">
        <v>402.04</v>
      </c>
      <c r="L77" s="3" t="n">
        <v>122.62</v>
      </c>
      <c r="M77" s="3" t="n">
        <v>120.61</v>
      </c>
      <c r="N77" s="3" t="n">
        <v>0</v>
      </c>
      <c r="O77" s="3" t="n">
        <v>645.27</v>
      </c>
      <c r="P77" s="3" t="n">
        <f aca="false">P76+O77</f>
        <v>51455.8699999999</v>
      </c>
      <c r="Q77" s="9" t="s">
        <v>91</v>
      </c>
      <c r="R77" s="9" t="n">
        <v>2015</v>
      </c>
      <c r="S77" s="9" t="n">
        <v>6</v>
      </c>
      <c r="T77" s="9" t="n">
        <v>30</v>
      </c>
      <c r="W77" s="5" t="n">
        <v>14507</v>
      </c>
      <c r="X77" s="8" t="n">
        <f aca="false">COUNTIF(B$2:B$637, W77) &gt; 0</f>
        <v>0</v>
      </c>
    </row>
    <row r="78" customFormat="false" ht="15.75" hidden="false" customHeight="true" outlineLevel="0" collapsed="false">
      <c r="A78" s="3" t="n">
        <v>23918</v>
      </c>
      <c r="B78" s="4" t="n">
        <v>14502</v>
      </c>
      <c r="C78" s="3" t="n">
        <v>361215</v>
      </c>
      <c r="D78" s="3" t="n">
        <v>1</v>
      </c>
      <c r="E78" s="5" t="n">
        <v>2017</v>
      </c>
      <c r="F78" s="6" t="n">
        <v>42840</v>
      </c>
      <c r="G78" s="6" t="n">
        <v>42746</v>
      </c>
      <c r="H78" s="3" t="n">
        <v>206</v>
      </c>
      <c r="I78" s="3" t="s">
        <v>22</v>
      </c>
      <c r="J78" s="3" t="n">
        <v>302.13</v>
      </c>
      <c r="K78" s="3" t="n">
        <v>402.04</v>
      </c>
      <c r="L78" s="3" t="n">
        <v>122.62</v>
      </c>
      <c r="M78" s="3" t="n">
        <v>120.61</v>
      </c>
      <c r="N78" s="3" t="n">
        <v>0</v>
      </c>
      <c r="O78" s="3" t="n">
        <v>645.27</v>
      </c>
      <c r="P78" s="3" t="n">
        <f aca="false">P77+O78</f>
        <v>52101.1399999999</v>
      </c>
      <c r="Q78" s="9" t="s">
        <v>92</v>
      </c>
      <c r="R78" s="9" t="n">
        <v>2015</v>
      </c>
      <c r="S78" s="9" t="n">
        <v>6</v>
      </c>
      <c r="T78" s="9" t="n">
        <v>33</v>
      </c>
      <c r="W78" s="5" t="n">
        <v>14509</v>
      </c>
      <c r="X78" s="8" t="n">
        <f aca="false">COUNTIF(B$2:B$637, W78) &gt; 0</f>
        <v>0</v>
      </c>
    </row>
    <row r="79" customFormat="false" ht="15.75" hidden="false" customHeight="true" outlineLevel="0" collapsed="false">
      <c r="A79" s="3" t="n">
        <v>23918</v>
      </c>
      <c r="B79" s="4" t="n">
        <v>14503</v>
      </c>
      <c r="C79" s="3" t="n">
        <v>361216</v>
      </c>
      <c r="D79" s="3" t="n">
        <v>1</v>
      </c>
      <c r="E79" s="5" t="n">
        <v>2017</v>
      </c>
      <c r="F79" s="6" t="n">
        <v>42840</v>
      </c>
      <c r="G79" s="6" t="n">
        <v>42746</v>
      </c>
      <c r="H79" s="3" t="n">
        <v>206</v>
      </c>
      <c r="I79" s="3" t="s">
        <v>22</v>
      </c>
      <c r="J79" s="3" t="n">
        <v>302.13</v>
      </c>
      <c r="K79" s="3" t="n">
        <v>402.04</v>
      </c>
      <c r="L79" s="3" t="n">
        <v>122.62</v>
      </c>
      <c r="M79" s="3" t="n">
        <v>120.61</v>
      </c>
      <c r="N79" s="3" t="n">
        <v>0</v>
      </c>
      <c r="O79" s="3" t="n">
        <v>645.27</v>
      </c>
      <c r="P79" s="3" t="n">
        <f aca="false">P78+O79</f>
        <v>52746.4099999999</v>
      </c>
      <c r="Q79" s="9" t="s">
        <v>93</v>
      </c>
      <c r="R79" s="9" t="n">
        <v>2015</v>
      </c>
      <c r="S79" s="9" t="n">
        <v>6</v>
      </c>
      <c r="T79" s="9" t="n">
        <v>34</v>
      </c>
      <c r="W79" s="5" t="n">
        <v>14514</v>
      </c>
      <c r="X79" s="8" t="n">
        <f aca="false">COUNTIF(B$2:B$637, W79) &gt; 0</f>
        <v>0</v>
      </c>
    </row>
    <row r="80" customFormat="false" ht="15.75" hidden="false" customHeight="true" outlineLevel="0" collapsed="false">
      <c r="A80" s="3" t="n">
        <v>23918</v>
      </c>
      <c r="B80" s="4" t="n">
        <v>14505</v>
      </c>
      <c r="C80" s="3" t="n">
        <v>361218</v>
      </c>
      <c r="D80" s="3" t="n">
        <v>1</v>
      </c>
      <c r="E80" s="5" t="n">
        <v>2017</v>
      </c>
      <c r="F80" s="6" t="n">
        <v>42840</v>
      </c>
      <c r="G80" s="6" t="n">
        <v>42746</v>
      </c>
      <c r="H80" s="3" t="n">
        <v>206</v>
      </c>
      <c r="I80" s="3" t="s">
        <v>22</v>
      </c>
      <c r="J80" s="3" t="n">
        <v>302.13</v>
      </c>
      <c r="K80" s="3" t="n">
        <v>402.04</v>
      </c>
      <c r="L80" s="3" t="n">
        <v>122.62</v>
      </c>
      <c r="M80" s="3" t="n">
        <v>120.61</v>
      </c>
      <c r="N80" s="3" t="n">
        <v>0</v>
      </c>
      <c r="O80" s="3" t="n">
        <v>645.27</v>
      </c>
      <c r="P80" s="3" t="n">
        <f aca="false">P79+O80</f>
        <v>53391.6799999999</v>
      </c>
      <c r="Q80" s="9" t="s">
        <v>94</v>
      </c>
      <c r="R80" s="9" t="n">
        <v>2015</v>
      </c>
      <c r="S80" s="9" t="n">
        <v>6</v>
      </c>
      <c r="T80" s="9" t="n">
        <v>36</v>
      </c>
      <c r="W80" s="5" t="n">
        <v>14516</v>
      </c>
      <c r="X80" s="8" t="n">
        <f aca="false">COUNTIF(B$2:B$637, W80) &gt; 0</f>
        <v>0</v>
      </c>
    </row>
    <row r="81" customFormat="false" ht="15.75" hidden="false" customHeight="true" outlineLevel="0" collapsed="false">
      <c r="A81" s="3" t="n">
        <v>23918</v>
      </c>
      <c r="B81" s="4" t="n">
        <v>14513</v>
      </c>
      <c r="C81" s="3" t="n">
        <v>361227</v>
      </c>
      <c r="D81" s="3" t="n">
        <v>1</v>
      </c>
      <c r="E81" s="5" t="n">
        <v>2017</v>
      </c>
      <c r="F81" s="6" t="n">
        <v>42840</v>
      </c>
      <c r="G81" s="6" t="n">
        <v>42746</v>
      </c>
      <c r="H81" s="3" t="n">
        <v>206</v>
      </c>
      <c r="I81" s="3" t="s">
        <v>22</v>
      </c>
      <c r="J81" s="3" t="n">
        <v>302.13</v>
      </c>
      <c r="K81" s="3" t="n">
        <v>402.04</v>
      </c>
      <c r="L81" s="3" t="n">
        <v>122.62</v>
      </c>
      <c r="M81" s="3" t="n">
        <v>120.61</v>
      </c>
      <c r="N81" s="3" t="n">
        <v>0</v>
      </c>
      <c r="O81" s="3" t="n">
        <v>645.27</v>
      </c>
      <c r="P81" s="3" t="n">
        <f aca="false">P80+O81</f>
        <v>54036.9499999999</v>
      </c>
      <c r="Q81" s="9" t="s">
        <v>95</v>
      </c>
      <c r="R81" s="9" t="n">
        <v>2015</v>
      </c>
      <c r="S81" s="9" t="n">
        <v>7</v>
      </c>
      <c r="T81" s="9" t="n">
        <v>6</v>
      </c>
      <c r="W81" s="5" t="n">
        <v>14517</v>
      </c>
      <c r="X81" s="8" t="n">
        <f aca="false">COUNTIF(B$2:B$637, W81) &gt; 0</f>
        <v>0</v>
      </c>
    </row>
    <row r="82" customFormat="false" ht="15.75" hidden="false" customHeight="true" outlineLevel="0" collapsed="false">
      <c r="A82" s="3" t="n">
        <v>23918</v>
      </c>
      <c r="B82" s="4" t="n">
        <v>14518</v>
      </c>
      <c r="C82" s="3" t="n">
        <v>361232</v>
      </c>
      <c r="D82" s="3" t="n">
        <v>1</v>
      </c>
      <c r="E82" s="5" t="n">
        <v>2017</v>
      </c>
      <c r="F82" s="6" t="n">
        <v>42840</v>
      </c>
      <c r="G82" s="6" t="n">
        <v>42746</v>
      </c>
      <c r="H82" s="3" t="n">
        <v>206</v>
      </c>
      <c r="I82" s="3" t="s">
        <v>22</v>
      </c>
      <c r="J82" s="3" t="n">
        <v>302.13</v>
      </c>
      <c r="K82" s="3" t="n">
        <v>402.04</v>
      </c>
      <c r="L82" s="3" t="n">
        <v>122.62</v>
      </c>
      <c r="M82" s="3" t="n">
        <v>120.61</v>
      </c>
      <c r="N82" s="3" t="n">
        <v>0</v>
      </c>
      <c r="O82" s="3" t="n">
        <v>645.27</v>
      </c>
      <c r="P82" s="3" t="n">
        <f aca="false">P81+O82</f>
        <v>54682.2199999999</v>
      </c>
      <c r="Q82" s="9" t="s">
        <v>96</v>
      </c>
      <c r="R82" s="9" t="n">
        <v>2016</v>
      </c>
      <c r="S82" s="9" t="n">
        <v>7</v>
      </c>
      <c r="T82" s="9" t="n">
        <v>11</v>
      </c>
      <c r="W82" s="5" t="n">
        <v>14520</v>
      </c>
      <c r="X82" s="8" t="n">
        <f aca="false">COUNTIF(B$2:B$637, W82) &gt; 0</f>
        <v>0</v>
      </c>
    </row>
    <row r="83" customFormat="false" ht="15.75" hidden="false" customHeight="true" outlineLevel="0" collapsed="false">
      <c r="A83" s="3" t="n">
        <v>23918</v>
      </c>
      <c r="B83" s="4" t="n">
        <v>14519</v>
      </c>
      <c r="C83" s="3" t="n">
        <v>361233</v>
      </c>
      <c r="D83" s="3" t="n">
        <v>1</v>
      </c>
      <c r="E83" s="5" t="n">
        <v>2017</v>
      </c>
      <c r="F83" s="6" t="n">
        <v>42840</v>
      </c>
      <c r="G83" s="6" t="n">
        <v>42746</v>
      </c>
      <c r="H83" s="3" t="n">
        <v>206</v>
      </c>
      <c r="I83" s="3" t="s">
        <v>22</v>
      </c>
      <c r="J83" s="3" t="n">
        <v>302.13</v>
      </c>
      <c r="K83" s="3" t="n">
        <v>402.04</v>
      </c>
      <c r="L83" s="3" t="n">
        <v>122.62</v>
      </c>
      <c r="M83" s="3" t="n">
        <v>120.61</v>
      </c>
      <c r="N83" s="3" t="n">
        <v>0</v>
      </c>
      <c r="O83" s="3" t="n">
        <v>645.27</v>
      </c>
      <c r="P83" s="3" t="n">
        <f aca="false">P82+O83</f>
        <v>55327.4899999999</v>
      </c>
      <c r="Q83" s="9" t="s">
        <v>97</v>
      </c>
      <c r="R83" s="9" t="n">
        <v>2016</v>
      </c>
      <c r="S83" s="9" t="n">
        <v>7</v>
      </c>
      <c r="T83" s="9" t="n">
        <v>12</v>
      </c>
      <c r="W83" s="5" t="n">
        <v>14521</v>
      </c>
      <c r="X83" s="8" t="n">
        <f aca="false">COUNTIF(B$2:B$637, W83) &gt; 0</f>
        <v>0</v>
      </c>
    </row>
    <row r="84" customFormat="false" ht="15.75" hidden="false" customHeight="true" outlineLevel="0" collapsed="false">
      <c r="A84" s="3" t="n">
        <v>23918</v>
      </c>
      <c r="B84" s="4" t="n">
        <v>14524</v>
      </c>
      <c r="C84" s="3" t="n">
        <v>361239</v>
      </c>
      <c r="D84" s="3" t="n">
        <v>1</v>
      </c>
      <c r="E84" s="5" t="n">
        <v>2017</v>
      </c>
      <c r="F84" s="6" t="n">
        <v>42840</v>
      </c>
      <c r="G84" s="6" t="n">
        <v>42746</v>
      </c>
      <c r="H84" s="3" t="n">
        <v>206</v>
      </c>
      <c r="I84" s="3" t="s">
        <v>22</v>
      </c>
      <c r="J84" s="3" t="n">
        <v>302.13</v>
      </c>
      <c r="K84" s="3" t="n">
        <v>402.04</v>
      </c>
      <c r="L84" s="3" t="n">
        <v>122.62</v>
      </c>
      <c r="M84" s="3" t="n">
        <v>120.61</v>
      </c>
      <c r="N84" s="3" t="n">
        <v>0</v>
      </c>
      <c r="O84" s="3" t="n">
        <v>645.27</v>
      </c>
      <c r="P84" s="3" t="n">
        <f aca="false">P83+O84</f>
        <v>55972.7599999999</v>
      </c>
      <c r="Q84" s="9" t="s">
        <v>98</v>
      </c>
      <c r="R84" s="9" t="n">
        <v>2015</v>
      </c>
      <c r="S84" s="9" t="n">
        <v>7</v>
      </c>
      <c r="T84" s="9" t="n">
        <v>17</v>
      </c>
      <c r="W84" s="5" t="n">
        <v>14522</v>
      </c>
      <c r="X84" s="8" t="n">
        <f aca="false">COUNTIF(B$2:B$637, W84) &gt; 0</f>
        <v>0</v>
      </c>
    </row>
    <row r="85" customFormat="false" ht="15.75" hidden="false" customHeight="true" outlineLevel="0" collapsed="false">
      <c r="A85" s="3" t="n">
        <v>23918</v>
      </c>
      <c r="B85" s="4" t="n">
        <v>14525</v>
      </c>
      <c r="C85" s="3" t="n">
        <v>361240</v>
      </c>
      <c r="D85" s="3" t="n">
        <v>1</v>
      </c>
      <c r="E85" s="5" t="n">
        <v>2017</v>
      </c>
      <c r="F85" s="6" t="n">
        <v>42840</v>
      </c>
      <c r="G85" s="6" t="n">
        <v>42746</v>
      </c>
      <c r="H85" s="3" t="n">
        <v>206</v>
      </c>
      <c r="I85" s="3" t="s">
        <v>22</v>
      </c>
      <c r="J85" s="3" t="n">
        <v>302.13</v>
      </c>
      <c r="K85" s="3" t="n">
        <v>402.04</v>
      </c>
      <c r="L85" s="3" t="n">
        <v>122.62</v>
      </c>
      <c r="M85" s="3" t="n">
        <v>120.61</v>
      </c>
      <c r="N85" s="3" t="n">
        <v>0</v>
      </c>
      <c r="O85" s="3" t="n">
        <v>645.27</v>
      </c>
      <c r="P85" s="3" t="n">
        <f aca="false">P84+O85</f>
        <v>56618.0299999999</v>
      </c>
      <c r="Q85" s="9" t="s">
        <v>98</v>
      </c>
      <c r="R85" s="9" t="n">
        <v>2015</v>
      </c>
      <c r="S85" s="9" t="n">
        <v>7</v>
      </c>
      <c r="T85" s="9" t="n">
        <v>18</v>
      </c>
      <c r="W85" s="5" t="n">
        <v>14523</v>
      </c>
      <c r="X85" s="8" t="n">
        <f aca="false">COUNTIF(B$2:B$637, W85) &gt; 0</f>
        <v>0</v>
      </c>
    </row>
    <row r="86" customFormat="false" ht="15.75" hidden="false" customHeight="true" outlineLevel="0" collapsed="false">
      <c r="A86" s="3" t="n">
        <v>23918</v>
      </c>
      <c r="B86" s="4" t="n">
        <v>14527</v>
      </c>
      <c r="C86" s="3" t="n">
        <v>361242</v>
      </c>
      <c r="D86" s="3" t="n">
        <v>1</v>
      </c>
      <c r="E86" s="5" t="n">
        <v>2017</v>
      </c>
      <c r="F86" s="6" t="n">
        <v>42840</v>
      </c>
      <c r="G86" s="6" t="n">
        <v>42746</v>
      </c>
      <c r="H86" s="3" t="n">
        <v>206</v>
      </c>
      <c r="I86" s="3" t="s">
        <v>22</v>
      </c>
      <c r="J86" s="3" t="n">
        <v>302.13</v>
      </c>
      <c r="K86" s="3" t="n">
        <v>402.04</v>
      </c>
      <c r="L86" s="3" t="n">
        <v>122.62</v>
      </c>
      <c r="M86" s="3" t="n">
        <v>120.61</v>
      </c>
      <c r="N86" s="3" t="n">
        <v>0</v>
      </c>
      <c r="O86" s="3" t="n">
        <v>645.27</v>
      </c>
      <c r="P86" s="3" t="n">
        <f aca="false">P85+O86</f>
        <v>57263.2999999999</v>
      </c>
      <c r="Q86" s="9" t="s">
        <v>99</v>
      </c>
      <c r="R86" s="9" t="n">
        <v>2015</v>
      </c>
      <c r="S86" s="9" t="n">
        <v>7</v>
      </c>
      <c r="T86" s="9" t="n">
        <v>20</v>
      </c>
      <c r="W86" s="5" t="n">
        <v>14526</v>
      </c>
      <c r="X86" s="8" t="n">
        <f aca="false">COUNTIF(B$2:B$637, W86) &gt; 0</f>
        <v>0</v>
      </c>
    </row>
    <row r="87" customFormat="false" ht="15.75" hidden="false" customHeight="true" outlineLevel="0" collapsed="false">
      <c r="A87" s="3" t="n">
        <v>23918</v>
      </c>
      <c r="B87" s="4" t="n">
        <v>14536</v>
      </c>
      <c r="C87" s="3" t="n">
        <v>361252</v>
      </c>
      <c r="D87" s="3" t="n">
        <v>1</v>
      </c>
      <c r="E87" s="5" t="n">
        <v>2017</v>
      </c>
      <c r="F87" s="6" t="n">
        <v>42840</v>
      </c>
      <c r="G87" s="6" t="n">
        <v>42746</v>
      </c>
      <c r="H87" s="3" t="n">
        <v>206</v>
      </c>
      <c r="I87" s="3" t="s">
        <v>22</v>
      </c>
      <c r="J87" s="3" t="n">
        <v>302.13</v>
      </c>
      <c r="K87" s="3" t="n">
        <v>402.04</v>
      </c>
      <c r="L87" s="3" t="n">
        <v>122.62</v>
      </c>
      <c r="M87" s="3" t="n">
        <v>120.61</v>
      </c>
      <c r="N87" s="3" t="n">
        <v>0</v>
      </c>
      <c r="O87" s="3" t="n">
        <v>645.27</v>
      </c>
      <c r="P87" s="3" t="n">
        <f aca="false">P86+O87</f>
        <v>57908.5699999999</v>
      </c>
      <c r="Q87" s="9" t="s">
        <v>100</v>
      </c>
      <c r="R87" s="9" t="n">
        <v>2015</v>
      </c>
      <c r="S87" s="9" t="n">
        <v>7</v>
      </c>
      <c r="T87" s="9" t="n">
        <v>29</v>
      </c>
      <c r="W87" s="5" t="n">
        <v>14528</v>
      </c>
      <c r="X87" s="8" t="n">
        <f aca="false">COUNTIF(B$2:B$637, W87) &gt; 0</f>
        <v>0</v>
      </c>
    </row>
    <row r="88" customFormat="false" ht="15.75" hidden="false" customHeight="true" outlineLevel="0" collapsed="false">
      <c r="A88" s="3" t="n">
        <v>23918</v>
      </c>
      <c r="B88" s="4" t="n">
        <v>14538</v>
      </c>
      <c r="C88" s="3" t="n">
        <v>361254</v>
      </c>
      <c r="D88" s="3" t="n">
        <v>1</v>
      </c>
      <c r="E88" s="5" t="n">
        <v>2017</v>
      </c>
      <c r="F88" s="6" t="n">
        <v>42840</v>
      </c>
      <c r="G88" s="6" t="n">
        <v>42746</v>
      </c>
      <c r="H88" s="3" t="n">
        <v>206</v>
      </c>
      <c r="I88" s="3" t="s">
        <v>22</v>
      </c>
      <c r="J88" s="3" t="n">
        <v>302.13</v>
      </c>
      <c r="K88" s="3" t="n">
        <v>402.04</v>
      </c>
      <c r="L88" s="3" t="n">
        <v>122.62</v>
      </c>
      <c r="M88" s="3" t="n">
        <v>120.61</v>
      </c>
      <c r="N88" s="3" t="n">
        <v>0</v>
      </c>
      <c r="O88" s="3" t="n">
        <v>645.27</v>
      </c>
      <c r="P88" s="3" t="n">
        <f aca="false">P87+O88</f>
        <v>58553.8399999999</v>
      </c>
      <c r="Q88" s="9" t="s">
        <v>101</v>
      </c>
      <c r="R88" s="9" t="n">
        <v>2015</v>
      </c>
      <c r="S88" s="9" t="n">
        <v>7</v>
      </c>
      <c r="T88" s="9" t="n">
        <v>31</v>
      </c>
      <c r="W88" s="5" t="n">
        <v>14533</v>
      </c>
      <c r="X88" s="8" t="n">
        <f aca="false">COUNTIF(B$2:B$637, W88) &gt; 0</f>
        <v>0</v>
      </c>
    </row>
    <row r="89" customFormat="false" ht="15.75" hidden="false" customHeight="true" outlineLevel="0" collapsed="false">
      <c r="A89" s="3" t="n">
        <v>23918</v>
      </c>
      <c r="B89" s="4" t="n">
        <v>14539</v>
      </c>
      <c r="C89" s="3" t="n">
        <v>361255</v>
      </c>
      <c r="D89" s="3" t="n">
        <v>1</v>
      </c>
      <c r="E89" s="5" t="n">
        <v>2017</v>
      </c>
      <c r="F89" s="6" t="n">
        <v>42840</v>
      </c>
      <c r="G89" s="6" t="n">
        <v>42746</v>
      </c>
      <c r="H89" s="3" t="n">
        <v>206</v>
      </c>
      <c r="I89" s="3" t="s">
        <v>22</v>
      </c>
      <c r="J89" s="3" t="n">
        <v>302.13</v>
      </c>
      <c r="K89" s="3" t="n">
        <v>402.04</v>
      </c>
      <c r="L89" s="3" t="n">
        <v>122.62</v>
      </c>
      <c r="M89" s="3" t="n">
        <v>120.61</v>
      </c>
      <c r="N89" s="3" t="n">
        <v>0</v>
      </c>
      <c r="O89" s="3" t="n">
        <v>645.27</v>
      </c>
      <c r="P89" s="3" t="n">
        <f aca="false">P88+O89</f>
        <v>59199.1099999999</v>
      </c>
      <c r="Q89" s="9" t="s">
        <v>102</v>
      </c>
      <c r="R89" s="9" t="n">
        <v>2015</v>
      </c>
      <c r="S89" s="9" t="n">
        <v>7</v>
      </c>
      <c r="T89" s="9" t="n">
        <v>32</v>
      </c>
      <c r="W89" s="5" t="n">
        <v>14534</v>
      </c>
      <c r="X89" s="8" t="n">
        <f aca="false">COUNTIF(B$2:B$637, W89) &gt; 0</f>
        <v>0</v>
      </c>
    </row>
    <row r="90" customFormat="false" ht="15.75" hidden="false" customHeight="true" outlineLevel="0" collapsed="false">
      <c r="A90" s="3" t="n">
        <v>23918</v>
      </c>
      <c r="B90" s="4" t="n">
        <v>14540</v>
      </c>
      <c r="C90" s="3" t="n">
        <v>361257</v>
      </c>
      <c r="D90" s="3" t="n">
        <v>1</v>
      </c>
      <c r="E90" s="5" t="n">
        <v>2017</v>
      </c>
      <c r="F90" s="6" t="n">
        <v>42840</v>
      </c>
      <c r="G90" s="6" t="n">
        <v>42746</v>
      </c>
      <c r="H90" s="3" t="n">
        <v>206</v>
      </c>
      <c r="I90" s="3" t="s">
        <v>22</v>
      </c>
      <c r="J90" s="3" t="n">
        <v>302.13</v>
      </c>
      <c r="K90" s="3" t="n">
        <v>402.04</v>
      </c>
      <c r="L90" s="3" t="n">
        <v>122.62</v>
      </c>
      <c r="M90" s="3" t="n">
        <v>120.61</v>
      </c>
      <c r="N90" s="3" t="n">
        <v>0</v>
      </c>
      <c r="O90" s="3" t="n">
        <v>645.27</v>
      </c>
      <c r="P90" s="3" t="n">
        <f aca="false">P89+O90</f>
        <v>59844.3799999999</v>
      </c>
      <c r="Q90" s="9" t="s">
        <v>103</v>
      </c>
      <c r="R90" s="9" t="n">
        <v>2015</v>
      </c>
      <c r="S90" s="9" t="n">
        <v>7</v>
      </c>
      <c r="T90" s="9" t="n">
        <v>33</v>
      </c>
      <c r="W90" s="5" t="n">
        <v>14540</v>
      </c>
      <c r="X90" s="8" t="n">
        <f aca="false">COUNTIF(B$2:B$637, W90) &gt; 0</f>
        <v>1</v>
      </c>
    </row>
    <row r="91" customFormat="false" ht="15.75" hidden="false" customHeight="true" outlineLevel="0" collapsed="false">
      <c r="A91" s="3" t="n">
        <v>23918</v>
      </c>
      <c r="B91" s="4" t="n">
        <v>14545</v>
      </c>
      <c r="C91" s="3" t="n">
        <v>361262</v>
      </c>
      <c r="D91" s="3" t="n">
        <v>1</v>
      </c>
      <c r="E91" s="5" t="n">
        <v>2017</v>
      </c>
      <c r="F91" s="6" t="n">
        <v>42840</v>
      </c>
      <c r="G91" s="6" t="n">
        <v>42746</v>
      </c>
      <c r="H91" s="3" t="n">
        <v>206</v>
      </c>
      <c r="I91" s="3" t="s">
        <v>22</v>
      </c>
      <c r="J91" s="3" t="n">
        <v>306.13</v>
      </c>
      <c r="K91" s="3" t="n">
        <v>407.37</v>
      </c>
      <c r="L91" s="3" t="n">
        <v>124.25</v>
      </c>
      <c r="M91" s="3" t="n">
        <v>122.21</v>
      </c>
      <c r="N91" s="3" t="n">
        <v>0</v>
      </c>
      <c r="O91" s="3" t="n">
        <v>653.83</v>
      </c>
      <c r="P91" s="3" t="n">
        <f aca="false">P90+O91</f>
        <v>60498.2099999999</v>
      </c>
      <c r="Q91" s="9" t="s">
        <v>104</v>
      </c>
      <c r="R91" s="9" t="n">
        <v>2015</v>
      </c>
      <c r="S91" s="9" t="n">
        <v>7</v>
      </c>
      <c r="T91" s="9" t="n">
        <v>38</v>
      </c>
      <c r="W91" s="5" t="n">
        <v>14541</v>
      </c>
      <c r="X91" s="8" t="n">
        <f aca="false">COUNTIF(B$2:B$637, W91) &gt; 0</f>
        <v>0</v>
      </c>
    </row>
    <row r="92" customFormat="false" ht="15.75" hidden="false" customHeight="true" outlineLevel="0" collapsed="false">
      <c r="A92" s="3" t="n">
        <v>23918</v>
      </c>
      <c r="B92" s="4" t="n">
        <v>14546</v>
      </c>
      <c r="C92" s="3" t="n">
        <v>361263</v>
      </c>
      <c r="D92" s="3" t="n">
        <v>1</v>
      </c>
      <c r="E92" s="5" t="n">
        <v>2017</v>
      </c>
      <c r="F92" s="6" t="n">
        <v>42840</v>
      </c>
      <c r="G92" s="6" t="n">
        <v>42746</v>
      </c>
      <c r="H92" s="3" t="n">
        <v>206</v>
      </c>
      <c r="I92" s="3" t="s">
        <v>22</v>
      </c>
      <c r="J92" s="3" t="n">
        <v>337.04</v>
      </c>
      <c r="K92" s="3" t="n">
        <v>448.5</v>
      </c>
      <c r="L92" s="3" t="n">
        <v>136.79</v>
      </c>
      <c r="M92" s="3" t="n">
        <v>134.55</v>
      </c>
      <c r="N92" s="3" t="n">
        <v>0</v>
      </c>
      <c r="O92" s="3" t="n">
        <v>719.84</v>
      </c>
      <c r="P92" s="3" t="n">
        <f aca="false">P91+O92</f>
        <v>61218.0499999999</v>
      </c>
      <c r="Q92" s="9" t="s">
        <v>105</v>
      </c>
      <c r="R92" s="9" t="n">
        <v>2015</v>
      </c>
      <c r="S92" s="9" t="n">
        <v>7</v>
      </c>
      <c r="T92" s="9" t="n">
        <v>39</v>
      </c>
      <c r="W92" s="5" t="n">
        <v>14542</v>
      </c>
      <c r="X92" s="8" t="n">
        <f aca="false">COUNTIF(B$2:B$637, W92) &gt; 0</f>
        <v>0</v>
      </c>
    </row>
    <row r="93" customFormat="false" ht="15.75" hidden="false" customHeight="true" outlineLevel="0" collapsed="false">
      <c r="A93" s="3" t="n">
        <v>23918</v>
      </c>
      <c r="B93" s="4" t="n">
        <v>14549</v>
      </c>
      <c r="C93" s="3" t="n">
        <v>361266</v>
      </c>
      <c r="D93" s="3" t="n">
        <v>1</v>
      </c>
      <c r="E93" s="5" t="n">
        <v>2017</v>
      </c>
      <c r="F93" s="6" t="n">
        <v>42840</v>
      </c>
      <c r="G93" s="6" t="n">
        <v>42746</v>
      </c>
      <c r="H93" s="3" t="n">
        <v>206</v>
      </c>
      <c r="I93" s="3" t="s">
        <v>22</v>
      </c>
      <c r="J93" s="3" t="n">
        <v>302.13</v>
      </c>
      <c r="K93" s="3" t="n">
        <v>402.04</v>
      </c>
      <c r="L93" s="3" t="n">
        <v>122.62</v>
      </c>
      <c r="M93" s="3" t="n">
        <v>120.61</v>
      </c>
      <c r="N93" s="3" t="n">
        <v>0</v>
      </c>
      <c r="O93" s="3" t="n">
        <v>645.27</v>
      </c>
      <c r="P93" s="3" t="n">
        <f aca="false">P92+O93</f>
        <v>61863.3199999999</v>
      </c>
      <c r="Q93" s="9" t="s">
        <v>106</v>
      </c>
      <c r="R93" s="9" t="n">
        <v>2015</v>
      </c>
      <c r="S93" s="9" t="n">
        <v>8</v>
      </c>
      <c r="T93" s="9" t="n">
        <v>3</v>
      </c>
      <c r="U93" s="10"/>
      <c r="W93" s="5" t="n">
        <v>14543</v>
      </c>
      <c r="X93" s="8" t="n">
        <f aca="false">COUNTIF(B$2:B$637, W93) &gt; 0</f>
        <v>0</v>
      </c>
    </row>
    <row r="94" customFormat="false" ht="15.75" hidden="false" customHeight="true" outlineLevel="0" collapsed="false">
      <c r="A94" s="3" t="n">
        <v>23918</v>
      </c>
      <c r="B94" s="4" t="n">
        <v>14583</v>
      </c>
      <c r="C94" s="3" t="n">
        <v>361304</v>
      </c>
      <c r="D94" s="3" t="n">
        <v>1</v>
      </c>
      <c r="E94" s="5" t="n">
        <v>2017</v>
      </c>
      <c r="F94" s="6" t="n">
        <v>42840</v>
      </c>
      <c r="G94" s="6" t="n">
        <v>42746</v>
      </c>
      <c r="H94" s="3" t="n">
        <v>206</v>
      </c>
      <c r="I94" s="3" t="s">
        <v>22</v>
      </c>
      <c r="J94" s="3" t="n">
        <v>389.16</v>
      </c>
      <c r="K94" s="3" t="n">
        <v>517.86</v>
      </c>
      <c r="L94" s="3" t="n">
        <v>157.95</v>
      </c>
      <c r="M94" s="3" t="n">
        <v>155.36</v>
      </c>
      <c r="N94" s="3" t="n">
        <v>0</v>
      </c>
      <c r="O94" s="3" t="n">
        <v>831.17</v>
      </c>
      <c r="P94" s="3" t="n">
        <f aca="false">P93+O94</f>
        <v>62694.4899999999</v>
      </c>
      <c r="Q94" s="9" t="s">
        <v>107</v>
      </c>
      <c r="R94" s="3" t="n">
        <v>2015</v>
      </c>
      <c r="S94" s="3" t="n">
        <v>8</v>
      </c>
      <c r="T94" s="3" t="n">
        <v>37</v>
      </c>
      <c r="U94" s="10"/>
      <c r="W94" s="5" t="n">
        <v>14545</v>
      </c>
      <c r="X94" s="8" t="n">
        <f aca="false">COUNTIF(B$2:B$637, W94) &gt; 0</f>
        <v>1</v>
      </c>
    </row>
    <row r="95" customFormat="false" ht="15.75" hidden="false" customHeight="true" outlineLevel="0" collapsed="false">
      <c r="A95" s="3" t="n">
        <v>23918</v>
      </c>
      <c r="B95" s="4" t="n">
        <v>14588</v>
      </c>
      <c r="C95" s="3" t="n">
        <v>361309</v>
      </c>
      <c r="D95" s="3" t="n">
        <v>1</v>
      </c>
      <c r="E95" s="5" t="n">
        <v>2017</v>
      </c>
      <c r="F95" s="6" t="n">
        <v>42840</v>
      </c>
      <c r="G95" s="6" t="n">
        <v>42746</v>
      </c>
      <c r="H95" s="3" t="n">
        <v>206</v>
      </c>
      <c r="I95" s="3" t="s">
        <v>22</v>
      </c>
      <c r="J95" s="3" t="n">
        <v>302.13</v>
      </c>
      <c r="K95" s="3" t="n">
        <v>402.04</v>
      </c>
      <c r="L95" s="3" t="n">
        <v>122.62</v>
      </c>
      <c r="M95" s="3" t="n">
        <v>120.61</v>
      </c>
      <c r="N95" s="3" t="n">
        <v>0</v>
      </c>
      <c r="O95" s="3" t="n">
        <v>645.27</v>
      </c>
      <c r="P95" s="3" t="n">
        <f aca="false">P94+O95</f>
        <v>63339.7599999999</v>
      </c>
      <c r="Q95" s="9" t="s">
        <v>26</v>
      </c>
      <c r="R95" s="9" t="n">
        <v>2015</v>
      </c>
      <c r="S95" s="9" t="n">
        <v>9</v>
      </c>
      <c r="T95" s="9" t="n">
        <v>2</v>
      </c>
      <c r="W95" s="5" t="n">
        <v>14545</v>
      </c>
      <c r="X95" s="8" t="n">
        <f aca="false">COUNTIF(B$2:B$637, W95) &gt; 0</f>
        <v>1</v>
      </c>
    </row>
    <row r="96" customFormat="false" ht="15.75" hidden="false" customHeight="true" outlineLevel="0" collapsed="false">
      <c r="A96" s="3" t="n">
        <v>23918</v>
      </c>
      <c r="B96" s="4" t="n">
        <v>14623</v>
      </c>
      <c r="C96" s="3" t="n">
        <v>361349</v>
      </c>
      <c r="D96" s="3" t="n">
        <v>1</v>
      </c>
      <c r="E96" s="5" t="n">
        <v>2017</v>
      </c>
      <c r="F96" s="6" t="n">
        <v>42840</v>
      </c>
      <c r="G96" s="6" t="n">
        <v>42746</v>
      </c>
      <c r="H96" s="3" t="n">
        <v>206</v>
      </c>
      <c r="I96" s="3" t="s">
        <v>22</v>
      </c>
      <c r="J96" s="3" t="n">
        <v>423</v>
      </c>
      <c r="K96" s="3" t="n">
        <v>562.89</v>
      </c>
      <c r="L96" s="3" t="n">
        <v>171.68</v>
      </c>
      <c r="M96" s="3" t="n">
        <v>168.87</v>
      </c>
      <c r="N96" s="3" t="n">
        <v>0</v>
      </c>
      <c r="O96" s="3" t="n">
        <v>903.44</v>
      </c>
      <c r="P96" s="3" t="n">
        <f aca="false">P95+O96</f>
        <v>64243.1999999999</v>
      </c>
      <c r="Q96" s="9" t="s">
        <v>108</v>
      </c>
      <c r="R96" s="9" t="n">
        <v>2015</v>
      </c>
      <c r="S96" s="9" t="n">
        <v>9</v>
      </c>
      <c r="T96" s="9" t="n">
        <v>37</v>
      </c>
      <c r="U96" s="10"/>
      <c r="W96" s="5" t="n">
        <v>14547</v>
      </c>
      <c r="X96" s="8" t="n">
        <f aca="false">COUNTIF(B$2:B$637, W96) &gt; 0</f>
        <v>0</v>
      </c>
    </row>
    <row r="97" customFormat="false" ht="15.75" hidden="false" customHeight="true" outlineLevel="0" collapsed="false">
      <c r="A97" s="3" t="n">
        <v>23918</v>
      </c>
      <c r="B97" s="4" t="n">
        <v>14624</v>
      </c>
      <c r="C97" s="3" t="n">
        <v>361350</v>
      </c>
      <c r="D97" s="3" t="n">
        <v>1</v>
      </c>
      <c r="E97" s="5" t="n">
        <v>2017</v>
      </c>
      <c r="F97" s="6" t="n">
        <v>42840</v>
      </c>
      <c r="G97" s="6" t="n">
        <v>42746</v>
      </c>
      <c r="H97" s="3" t="n">
        <v>206</v>
      </c>
      <c r="I97" s="3" t="s">
        <v>22</v>
      </c>
      <c r="J97" s="3" t="n">
        <v>423</v>
      </c>
      <c r="K97" s="3" t="n">
        <v>562.89</v>
      </c>
      <c r="L97" s="3" t="n">
        <v>171.68</v>
      </c>
      <c r="M97" s="3" t="n">
        <v>168.87</v>
      </c>
      <c r="N97" s="3" t="n">
        <v>0</v>
      </c>
      <c r="O97" s="3" t="n">
        <v>903.44</v>
      </c>
      <c r="P97" s="3" t="n">
        <f aca="false">P96+O97</f>
        <v>65146.6399999999</v>
      </c>
      <c r="Q97" s="9" t="s">
        <v>109</v>
      </c>
      <c r="R97" s="9" t="n">
        <v>2016</v>
      </c>
      <c r="S97" s="9" t="n">
        <v>9</v>
      </c>
      <c r="T97" s="9" t="n">
        <v>38</v>
      </c>
      <c r="U97" s="10"/>
      <c r="W97" s="5" t="n">
        <v>14548</v>
      </c>
      <c r="X97" s="8" t="n">
        <f aca="false">COUNTIF(B$2:B$637, W97) &gt; 0</f>
        <v>0</v>
      </c>
    </row>
    <row r="98" customFormat="false" ht="15.75" hidden="false" customHeight="true" outlineLevel="0" collapsed="false">
      <c r="A98" s="3" t="n">
        <v>23918</v>
      </c>
      <c r="B98" s="4" t="n">
        <v>14632</v>
      </c>
      <c r="C98" s="3" t="n">
        <v>361359</v>
      </c>
      <c r="D98" s="3" t="n">
        <v>1</v>
      </c>
      <c r="E98" s="5" t="n">
        <v>2017</v>
      </c>
      <c r="F98" s="6" t="n">
        <v>42840</v>
      </c>
      <c r="G98" s="6" t="n">
        <v>42746</v>
      </c>
      <c r="H98" s="3" t="n">
        <v>206</v>
      </c>
      <c r="I98" s="3" t="s">
        <v>22</v>
      </c>
      <c r="J98" s="3" t="n">
        <v>302.13</v>
      </c>
      <c r="K98" s="3" t="n">
        <v>402.04</v>
      </c>
      <c r="L98" s="3" t="n">
        <v>122.62</v>
      </c>
      <c r="M98" s="3" t="n">
        <v>120.61</v>
      </c>
      <c r="N98" s="3" t="n">
        <v>0</v>
      </c>
      <c r="O98" s="3" t="n">
        <v>645.27</v>
      </c>
      <c r="P98" s="3" t="n">
        <f aca="false">P97+O98</f>
        <v>65791.9099999999</v>
      </c>
      <c r="Q98" s="9" t="s">
        <v>110</v>
      </c>
      <c r="R98" s="9" t="n">
        <v>2015</v>
      </c>
      <c r="S98" s="9" t="n">
        <v>10</v>
      </c>
      <c r="T98" s="9" t="n">
        <v>1</v>
      </c>
      <c r="U98" s="10"/>
      <c r="W98" s="5" t="n">
        <v>14548</v>
      </c>
      <c r="X98" s="8" t="n">
        <f aca="false">COUNTIF(B$2:B$637, W98) &gt; 0</f>
        <v>0</v>
      </c>
    </row>
    <row r="99" customFormat="false" ht="15.75" hidden="false" customHeight="true" outlineLevel="0" collapsed="false">
      <c r="A99" s="3" t="n">
        <v>23918</v>
      </c>
      <c r="B99" s="4" t="n">
        <v>14635</v>
      </c>
      <c r="C99" s="3" t="n">
        <v>361362</v>
      </c>
      <c r="D99" s="3" t="n">
        <v>1</v>
      </c>
      <c r="E99" s="5" t="n">
        <v>2017</v>
      </c>
      <c r="F99" s="6" t="n">
        <v>42840</v>
      </c>
      <c r="G99" s="6" t="n">
        <v>42746</v>
      </c>
      <c r="H99" s="3" t="n">
        <v>206</v>
      </c>
      <c r="I99" s="3" t="s">
        <v>22</v>
      </c>
      <c r="J99" s="3" t="n">
        <v>302.13</v>
      </c>
      <c r="K99" s="3" t="n">
        <v>402.04</v>
      </c>
      <c r="L99" s="3" t="n">
        <v>122.62</v>
      </c>
      <c r="M99" s="3" t="n">
        <v>120.61</v>
      </c>
      <c r="N99" s="3" t="n">
        <v>0</v>
      </c>
      <c r="O99" s="3" t="n">
        <v>645.27</v>
      </c>
      <c r="P99" s="3" t="n">
        <f aca="false">P98+O99</f>
        <v>66437.1799999999</v>
      </c>
      <c r="Q99" s="9" t="s">
        <v>111</v>
      </c>
      <c r="R99" s="9" t="n">
        <v>2015</v>
      </c>
      <c r="S99" s="9" t="n">
        <v>10</v>
      </c>
      <c r="T99" s="9" t="n">
        <v>4</v>
      </c>
      <c r="U99" s="10"/>
      <c r="W99" s="5" t="n">
        <v>14551</v>
      </c>
      <c r="X99" s="8" t="n">
        <f aca="false">COUNTIF(B$2:B$637, W99) &gt; 0</f>
        <v>0</v>
      </c>
    </row>
    <row r="100" customFormat="false" ht="15.75" hidden="false" customHeight="true" outlineLevel="0" collapsed="false">
      <c r="A100" s="3" t="n">
        <v>23918</v>
      </c>
      <c r="B100" s="4" t="n">
        <v>14649</v>
      </c>
      <c r="C100" s="3" t="n">
        <v>361377</v>
      </c>
      <c r="D100" s="3" t="n">
        <v>1</v>
      </c>
      <c r="E100" s="5" t="n">
        <v>2017</v>
      </c>
      <c r="F100" s="6" t="n">
        <v>42840</v>
      </c>
      <c r="G100" s="6" t="n">
        <v>42746</v>
      </c>
      <c r="H100" s="3" t="n">
        <v>206</v>
      </c>
      <c r="I100" s="3" t="s">
        <v>22</v>
      </c>
      <c r="J100" s="3" t="n">
        <v>313.11</v>
      </c>
      <c r="K100" s="3" t="n">
        <v>416.66</v>
      </c>
      <c r="L100" s="3" t="n">
        <v>127.08</v>
      </c>
      <c r="M100" s="3" t="n">
        <v>125</v>
      </c>
      <c r="N100" s="3" t="n">
        <v>0</v>
      </c>
      <c r="O100" s="3" t="n">
        <v>668.74</v>
      </c>
      <c r="P100" s="3" t="n">
        <f aca="false">P99+O100</f>
        <v>67105.9199999999</v>
      </c>
      <c r="Q100" s="9" t="s">
        <v>112</v>
      </c>
      <c r="R100" s="9" t="n">
        <v>2015</v>
      </c>
      <c r="S100" s="9" t="n">
        <v>10</v>
      </c>
      <c r="T100" s="9" t="n">
        <v>18</v>
      </c>
      <c r="W100" s="5" t="n">
        <v>14551</v>
      </c>
      <c r="X100" s="8" t="n">
        <f aca="false">COUNTIF(B$2:B$637, W100) &gt; 0</f>
        <v>0</v>
      </c>
    </row>
    <row r="101" customFormat="false" ht="15.75" hidden="false" customHeight="true" outlineLevel="0" collapsed="false">
      <c r="A101" s="3" t="n">
        <v>23918</v>
      </c>
      <c r="B101" s="4" t="n">
        <v>14650</v>
      </c>
      <c r="C101" s="3" t="n">
        <v>361379</v>
      </c>
      <c r="D101" s="3" t="n">
        <v>1</v>
      </c>
      <c r="E101" s="5" t="n">
        <v>2017</v>
      </c>
      <c r="F101" s="6" t="n">
        <v>42840</v>
      </c>
      <c r="G101" s="6" t="n">
        <v>42746</v>
      </c>
      <c r="H101" s="3" t="n">
        <v>206</v>
      </c>
      <c r="I101" s="3" t="s">
        <v>22</v>
      </c>
      <c r="J101" s="3" t="n">
        <v>313.11</v>
      </c>
      <c r="K101" s="3" t="n">
        <v>416.66</v>
      </c>
      <c r="L101" s="3" t="n">
        <v>127.08</v>
      </c>
      <c r="M101" s="3" t="n">
        <v>125</v>
      </c>
      <c r="N101" s="3" t="n">
        <v>0</v>
      </c>
      <c r="O101" s="3" t="n">
        <v>668.74</v>
      </c>
      <c r="P101" s="3" t="n">
        <f aca="false">P100+O101</f>
        <v>67774.6599999999</v>
      </c>
      <c r="Q101" s="9" t="s">
        <v>112</v>
      </c>
      <c r="R101" s="9" t="n">
        <v>2015</v>
      </c>
      <c r="S101" s="9" t="n">
        <v>10</v>
      </c>
      <c r="T101" s="9" t="n">
        <v>19</v>
      </c>
      <c r="W101" s="5" t="n">
        <v>14552</v>
      </c>
      <c r="X101" s="8" t="n">
        <f aca="false">COUNTIF(B$2:B$637, W101) &gt; 0</f>
        <v>0</v>
      </c>
    </row>
    <row r="102" customFormat="false" ht="15.75" hidden="false" customHeight="true" outlineLevel="0" collapsed="false">
      <c r="A102" s="3" t="n">
        <v>23918</v>
      </c>
      <c r="B102" s="4" t="n">
        <v>14669</v>
      </c>
      <c r="C102" s="3" t="n">
        <v>361399</v>
      </c>
      <c r="D102" s="3" t="n">
        <v>1</v>
      </c>
      <c r="E102" s="5" t="n">
        <v>2017</v>
      </c>
      <c r="F102" s="6" t="n">
        <v>42840</v>
      </c>
      <c r="G102" s="6" t="n">
        <v>42746</v>
      </c>
      <c r="H102" s="3" t="n">
        <v>206</v>
      </c>
      <c r="I102" s="3" t="s">
        <v>22</v>
      </c>
      <c r="J102" s="3" t="n">
        <v>302.13</v>
      </c>
      <c r="K102" s="3" t="n">
        <v>402.04</v>
      </c>
      <c r="L102" s="3" t="n">
        <v>122.62</v>
      </c>
      <c r="M102" s="3" t="n">
        <v>120.61</v>
      </c>
      <c r="N102" s="3" t="n">
        <v>0</v>
      </c>
      <c r="O102" s="3" t="n">
        <v>645.27</v>
      </c>
      <c r="P102" s="3" t="n">
        <f aca="false">P101+O102</f>
        <v>68419.9299999999</v>
      </c>
      <c r="Q102" s="9" t="s">
        <v>113</v>
      </c>
      <c r="R102" s="9" t="n">
        <v>2016</v>
      </c>
      <c r="S102" s="9" t="n">
        <v>11</v>
      </c>
      <c r="T102" s="9" t="n">
        <v>4</v>
      </c>
      <c r="W102" s="5" t="n">
        <v>14553</v>
      </c>
      <c r="X102" s="8" t="n">
        <f aca="false">COUNTIF(B$2:B$637, W102) &gt; 0</f>
        <v>0</v>
      </c>
    </row>
    <row r="103" customFormat="false" ht="15.75" hidden="false" customHeight="true" outlineLevel="0" collapsed="false">
      <c r="A103" s="3" t="n">
        <v>23918</v>
      </c>
      <c r="B103" s="4" t="n">
        <v>14680</v>
      </c>
      <c r="C103" s="3" t="n">
        <v>361412</v>
      </c>
      <c r="D103" s="3" t="n">
        <v>1</v>
      </c>
      <c r="E103" s="5" t="n">
        <v>2017</v>
      </c>
      <c r="F103" s="6" t="n">
        <v>42840</v>
      </c>
      <c r="G103" s="6" t="n">
        <v>42746</v>
      </c>
      <c r="H103" s="3" t="n">
        <v>206</v>
      </c>
      <c r="I103" s="3" t="s">
        <v>22</v>
      </c>
      <c r="J103" s="3" t="n">
        <v>302.13</v>
      </c>
      <c r="K103" s="3" t="n">
        <v>402.04</v>
      </c>
      <c r="L103" s="3" t="n">
        <v>122.62</v>
      </c>
      <c r="M103" s="3" t="n">
        <v>120.61</v>
      </c>
      <c r="N103" s="3" t="n">
        <v>0</v>
      </c>
      <c r="O103" s="3" t="n">
        <v>645.27</v>
      </c>
      <c r="P103" s="3" t="n">
        <f aca="false">P102+O103</f>
        <v>69065.1999999999</v>
      </c>
      <c r="Q103" s="9" t="s">
        <v>27</v>
      </c>
      <c r="R103" s="11" t="n">
        <v>43369</v>
      </c>
      <c r="S103" s="9" t="n">
        <v>11</v>
      </c>
      <c r="T103" s="9" t="n">
        <v>15</v>
      </c>
      <c r="W103" s="5" t="n">
        <v>14554</v>
      </c>
      <c r="X103" s="8" t="n">
        <f aca="false">COUNTIF(B$2:B$637, W103) &gt; 0</f>
        <v>0</v>
      </c>
    </row>
    <row r="104" customFormat="false" ht="15.75" hidden="false" customHeight="true" outlineLevel="0" collapsed="false">
      <c r="A104" s="3" t="n">
        <v>23918</v>
      </c>
      <c r="B104" s="4" t="n">
        <v>14683</v>
      </c>
      <c r="C104" s="3" t="n">
        <v>361415</v>
      </c>
      <c r="D104" s="3" t="n">
        <v>1</v>
      </c>
      <c r="E104" s="5" t="n">
        <v>2017</v>
      </c>
      <c r="F104" s="6" t="n">
        <v>42840</v>
      </c>
      <c r="G104" s="6" t="n">
        <v>42746</v>
      </c>
      <c r="H104" s="3" t="n">
        <v>206</v>
      </c>
      <c r="I104" s="3" t="s">
        <v>22</v>
      </c>
      <c r="J104" s="3" t="n">
        <v>313.11</v>
      </c>
      <c r="K104" s="3" t="n">
        <v>416.66</v>
      </c>
      <c r="L104" s="3" t="n">
        <v>127.08</v>
      </c>
      <c r="M104" s="3" t="n">
        <v>125</v>
      </c>
      <c r="N104" s="3" t="n">
        <v>0</v>
      </c>
      <c r="O104" s="3" t="n">
        <v>668.74</v>
      </c>
      <c r="P104" s="3" t="n">
        <f aca="false">P103+O104</f>
        <v>69733.9399999999</v>
      </c>
      <c r="Q104" s="9" t="s">
        <v>114</v>
      </c>
      <c r="R104" s="9" t="n">
        <v>2015</v>
      </c>
      <c r="S104" s="9" t="n">
        <v>11</v>
      </c>
      <c r="T104" s="9" t="n">
        <v>18</v>
      </c>
      <c r="W104" s="5" t="n">
        <v>14555</v>
      </c>
      <c r="X104" s="8" t="n">
        <f aca="false">COUNTIF(B$2:B$637, W104) &gt; 0</f>
        <v>0</v>
      </c>
    </row>
    <row r="105" customFormat="false" ht="15.75" hidden="false" customHeight="true" outlineLevel="0" collapsed="false">
      <c r="A105" s="3" t="n">
        <v>23918</v>
      </c>
      <c r="B105" s="4" t="n">
        <v>14700</v>
      </c>
      <c r="C105" s="3" t="n">
        <v>361435</v>
      </c>
      <c r="D105" s="3" t="n">
        <v>1</v>
      </c>
      <c r="E105" s="5" t="n">
        <v>2017</v>
      </c>
      <c r="F105" s="6" t="n">
        <v>42840</v>
      </c>
      <c r="G105" s="6" t="n">
        <v>42746</v>
      </c>
      <c r="H105" s="3" t="n">
        <v>206</v>
      </c>
      <c r="I105" s="3" t="s">
        <v>22</v>
      </c>
      <c r="J105" s="3" t="n">
        <v>302.13</v>
      </c>
      <c r="K105" s="3" t="n">
        <v>402.04</v>
      </c>
      <c r="L105" s="3" t="n">
        <v>122.62</v>
      </c>
      <c r="M105" s="3" t="n">
        <v>120.61</v>
      </c>
      <c r="N105" s="3" t="n">
        <v>0</v>
      </c>
      <c r="O105" s="3" t="n">
        <v>645.27</v>
      </c>
      <c r="P105" s="3" t="n">
        <f aca="false">P104+O105</f>
        <v>70379.2099999999</v>
      </c>
      <c r="Q105" s="9" t="s">
        <v>115</v>
      </c>
      <c r="R105" s="9" t="n">
        <v>2016</v>
      </c>
      <c r="S105" s="9" t="n">
        <v>12</v>
      </c>
      <c r="T105" s="9" t="n">
        <v>1</v>
      </c>
      <c r="W105" s="5" t="n">
        <v>14557</v>
      </c>
      <c r="X105" s="8" t="n">
        <f aca="false">COUNTIF(B$2:B$637, W105) &gt; 0</f>
        <v>0</v>
      </c>
    </row>
    <row r="106" customFormat="false" ht="15.75" hidden="false" customHeight="true" outlineLevel="0" collapsed="false">
      <c r="A106" s="3" t="n">
        <v>23918</v>
      </c>
      <c r="B106" s="4" t="n">
        <v>14703</v>
      </c>
      <c r="C106" s="3" t="n">
        <v>361438</v>
      </c>
      <c r="D106" s="3" t="n">
        <v>1</v>
      </c>
      <c r="E106" s="5" t="n">
        <v>2017</v>
      </c>
      <c r="F106" s="6" t="n">
        <v>42840</v>
      </c>
      <c r="G106" s="6" t="n">
        <v>42746</v>
      </c>
      <c r="H106" s="3" t="n">
        <v>206</v>
      </c>
      <c r="I106" s="3" t="s">
        <v>22</v>
      </c>
      <c r="J106" s="3" t="n">
        <v>302.13</v>
      </c>
      <c r="K106" s="3" t="n">
        <v>402.04</v>
      </c>
      <c r="L106" s="3" t="n">
        <v>122.62</v>
      </c>
      <c r="M106" s="3" t="n">
        <v>120.61</v>
      </c>
      <c r="N106" s="3" t="n">
        <v>0</v>
      </c>
      <c r="O106" s="3" t="n">
        <v>645.27</v>
      </c>
      <c r="P106" s="3" t="n">
        <f aca="false">P105+O106</f>
        <v>71024.4799999999</v>
      </c>
      <c r="Q106" s="9" t="s">
        <v>116</v>
      </c>
      <c r="R106" s="9" t="n">
        <v>2015</v>
      </c>
      <c r="S106" s="9" t="n">
        <v>12</v>
      </c>
      <c r="T106" s="9" t="n">
        <v>2</v>
      </c>
      <c r="U106" s="10"/>
      <c r="W106" s="5" t="n">
        <v>14559</v>
      </c>
      <c r="X106" s="8" t="n">
        <f aca="false">COUNTIF(B$2:B$637, W106) &gt; 0</f>
        <v>0</v>
      </c>
    </row>
    <row r="107" customFormat="false" ht="15.75" hidden="false" customHeight="true" outlineLevel="0" collapsed="false">
      <c r="A107" s="3" t="n">
        <v>23918</v>
      </c>
      <c r="B107" s="4" t="n">
        <v>14705</v>
      </c>
      <c r="C107" s="3" t="n">
        <v>361440</v>
      </c>
      <c r="D107" s="3" t="n">
        <v>1</v>
      </c>
      <c r="E107" s="5" t="n">
        <v>2017</v>
      </c>
      <c r="F107" s="6" t="n">
        <v>42840</v>
      </c>
      <c r="G107" s="6" t="n">
        <v>42746</v>
      </c>
      <c r="H107" s="3" t="n">
        <v>206</v>
      </c>
      <c r="I107" s="3" t="s">
        <v>22</v>
      </c>
      <c r="J107" s="3" t="n">
        <v>302.13</v>
      </c>
      <c r="K107" s="3" t="n">
        <v>402.04</v>
      </c>
      <c r="L107" s="3" t="n">
        <v>122.62</v>
      </c>
      <c r="M107" s="3" t="n">
        <v>120.61</v>
      </c>
      <c r="N107" s="3" t="n">
        <v>0</v>
      </c>
      <c r="O107" s="3" t="n">
        <v>645.27</v>
      </c>
      <c r="P107" s="3" t="n">
        <f aca="false">P106+O107</f>
        <v>71669.7499999999</v>
      </c>
      <c r="Q107" s="9" t="s">
        <v>117</v>
      </c>
      <c r="R107" s="9" t="n">
        <v>2015</v>
      </c>
      <c r="S107" s="9" t="n">
        <v>12</v>
      </c>
      <c r="T107" s="9" t="n">
        <v>6</v>
      </c>
      <c r="U107" s="10"/>
      <c r="W107" s="5" t="n">
        <v>14560</v>
      </c>
      <c r="X107" s="8" t="n">
        <f aca="false">COUNTIF(B$2:B$637, W107) &gt; 0</f>
        <v>0</v>
      </c>
    </row>
    <row r="108" customFormat="false" ht="15.75" hidden="false" customHeight="true" outlineLevel="0" collapsed="false">
      <c r="A108" s="3" t="n">
        <v>23918</v>
      </c>
      <c r="B108" s="4" t="n">
        <v>14706</v>
      </c>
      <c r="C108" s="3" t="n">
        <v>361441</v>
      </c>
      <c r="D108" s="3" t="n">
        <v>1</v>
      </c>
      <c r="E108" s="5" t="n">
        <v>2017</v>
      </c>
      <c r="F108" s="6" t="n">
        <v>42840</v>
      </c>
      <c r="G108" s="6" t="n">
        <v>42746</v>
      </c>
      <c r="H108" s="3" t="n">
        <v>206</v>
      </c>
      <c r="I108" s="3" t="s">
        <v>22</v>
      </c>
      <c r="J108" s="3" t="n">
        <v>302.13</v>
      </c>
      <c r="K108" s="3" t="n">
        <v>402.04</v>
      </c>
      <c r="L108" s="3" t="n">
        <v>122.62</v>
      </c>
      <c r="M108" s="3" t="n">
        <v>120.61</v>
      </c>
      <c r="N108" s="3" t="n">
        <v>0</v>
      </c>
      <c r="O108" s="3" t="n">
        <v>645.27</v>
      </c>
      <c r="P108" s="3" t="n">
        <f aca="false">P107+O108</f>
        <v>72315.0199999999</v>
      </c>
      <c r="Q108" s="9" t="s">
        <v>118</v>
      </c>
      <c r="R108" s="9" t="n">
        <v>2015</v>
      </c>
      <c r="S108" s="9" t="n">
        <v>12</v>
      </c>
      <c r="T108" s="9" t="n">
        <v>7</v>
      </c>
      <c r="W108" s="5" t="n">
        <v>14560</v>
      </c>
      <c r="X108" s="8" t="n">
        <f aca="false">COUNTIF(B$2:B$637, W108) &gt; 0</f>
        <v>0</v>
      </c>
    </row>
    <row r="109" customFormat="false" ht="15.75" hidden="false" customHeight="true" outlineLevel="0" collapsed="false">
      <c r="A109" s="3" t="n">
        <v>23918</v>
      </c>
      <c r="B109" s="4" t="n">
        <v>14708</v>
      </c>
      <c r="C109" s="3" t="n">
        <v>361443</v>
      </c>
      <c r="D109" s="3" t="n">
        <v>1</v>
      </c>
      <c r="E109" s="5" t="n">
        <v>2017</v>
      </c>
      <c r="F109" s="6" t="n">
        <v>42840</v>
      </c>
      <c r="G109" s="6" t="n">
        <v>42746</v>
      </c>
      <c r="H109" s="3" t="n">
        <v>206</v>
      </c>
      <c r="I109" s="3" t="s">
        <v>22</v>
      </c>
      <c r="J109" s="3" t="n">
        <v>302.13</v>
      </c>
      <c r="K109" s="3" t="n">
        <v>402.04</v>
      </c>
      <c r="L109" s="3" t="n">
        <v>122.62</v>
      </c>
      <c r="M109" s="3" t="n">
        <v>120.61</v>
      </c>
      <c r="N109" s="3" t="n">
        <v>0</v>
      </c>
      <c r="O109" s="3" t="n">
        <v>645.27</v>
      </c>
      <c r="P109" s="3" t="n">
        <f aca="false">P108+O109</f>
        <v>72960.2899999999</v>
      </c>
      <c r="Q109" s="9" t="s">
        <v>119</v>
      </c>
      <c r="R109" s="9" t="n">
        <v>2015</v>
      </c>
      <c r="S109" s="9" t="n">
        <v>12</v>
      </c>
      <c r="T109" s="9" t="n">
        <v>9</v>
      </c>
      <c r="W109" s="5" t="n">
        <v>14561</v>
      </c>
      <c r="X109" s="8" t="n">
        <f aca="false">COUNTIF(B$2:B$637, W109) &gt; 0</f>
        <v>0</v>
      </c>
    </row>
    <row r="110" customFormat="false" ht="15.75" hidden="false" customHeight="true" outlineLevel="0" collapsed="false">
      <c r="A110" s="3" t="n">
        <v>23918</v>
      </c>
      <c r="B110" s="4" t="n">
        <v>14733</v>
      </c>
      <c r="C110" s="3" t="n">
        <v>361471</v>
      </c>
      <c r="D110" s="3" t="n">
        <v>1</v>
      </c>
      <c r="E110" s="5" t="n">
        <v>2017</v>
      </c>
      <c r="F110" s="6" t="n">
        <v>42840</v>
      </c>
      <c r="G110" s="6" t="n">
        <v>42746</v>
      </c>
      <c r="H110" s="3" t="n">
        <v>206</v>
      </c>
      <c r="I110" s="3" t="s">
        <v>22</v>
      </c>
      <c r="J110" s="3" t="n">
        <v>302.13</v>
      </c>
      <c r="K110" s="3" t="n">
        <v>402.04</v>
      </c>
      <c r="L110" s="3" t="n">
        <v>122.62</v>
      </c>
      <c r="M110" s="3" t="n">
        <v>120.61</v>
      </c>
      <c r="N110" s="3" t="n">
        <v>0</v>
      </c>
      <c r="O110" s="3" t="n">
        <v>645.27</v>
      </c>
      <c r="P110" s="3" t="n">
        <f aca="false">P109+O110</f>
        <v>73605.5599999999</v>
      </c>
      <c r="Q110" s="9" t="s">
        <v>120</v>
      </c>
      <c r="R110" s="9" t="n">
        <v>2015</v>
      </c>
      <c r="S110" s="9" t="n">
        <v>12</v>
      </c>
      <c r="T110" s="9" t="n">
        <v>34</v>
      </c>
      <c r="W110" s="5" t="n">
        <v>14562</v>
      </c>
      <c r="X110" s="8" t="n">
        <f aca="false">COUNTIF(B$2:B$637, W110) &gt; 0</f>
        <v>0</v>
      </c>
    </row>
    <row r="111" customFormat="false" ht="15.75" hidden="false" customHeight="true" outlineLevel="0" collapsed="false">
      <c r="A111" s="3" t="n">
        <v>23918</v>
      </c>
      <c r="B111" s="4" t="n">
        <v>14734</v>
      </c>
      <c r="C111" s="3" t="n">
        <v>361472</v>
      </c>
      <c r="D111" s="3" t="n">
        <v>1</v>
      </c>
      <c r="E111" s="5" t="n">
        <v>2017</v>
      </c>
      <c r="F111" s="6" t="n">
        <v>42840</v>
      </c>
      <c r="G111" s="6" t="n">
        <v>42746</v>
      </c>
      <c r="H111" s="3" t="n">
        <v>206</v>
      </c>
      <c r="I111" s="3" t="s">
        <v>22</v>
      </c>
      <c r="J111" s="3" t="n">
        <v>427.49</v>
      </c>
      <c r="K111" s="3" t="n">
        <v>568.86</v>
      </c>
      <c r="L111" s="3" t="n">
        <v>173.5</v>
      </c>
      <c r="M111" s="3" t="n">
        <v>170.66</v>
      </c>
      <c r="N111" s="3" t="n">
        <v>0</v>
      </c>
      <c r="O111" s="3" t="n">
        <v>913.02</v>
      </c>
      <c r="P111" s="3" t="n">
        <f aca="false">P110+O111</f>
        <v>74518.5799999999</v>
      </c>
      <c r="Q111" s="9" t="s">
        <v>121</v>
      </c>
      <c r="R111" s="9" t="n">
        <v>2015</v>
      </c>
      <c r="S111" s="9" t="n">
        <v>13</v>
      </c>
      <c r="T111" s="9" t="n">
        <v>1</v>
      </c>
      <c r="W111" s="5" t="n">
        <v>14563</v>
      </c>
      <c r="X111" s="8" t="n">
        <f aca="false">COUNTIF(B$2:B$637, W111) &gt; 0</f>
        <v>0</v>
      </c>
    </row>
    <row r="112" customFormat="false" ht="15.75" hidden="false" customHeight="true" outlineLevel="0" collapsed="false">
      <c r="A112" s="3" t="n">
        <v>23918</v>
      </c>
      <c r="B112" s="4" t="n">
        <v>14735</v>
      </c>
      <c r="C112" s="3" t="n">
        <v>361473</v>
      </c>
      <c r="D112" s="3" t="n">
        <v>1</v>
      </c>
      <c r="E112" s="5" t="n">
        <v>2017</v>
      </c>
      <c r="F112" s="6" t="n">
        <v>42840</v>
      </c>
      <c r="G112" s="6" t="n">
        <v>42746</v>
      </c>
      <c r="H112" s="3" t="n">
        <v>206</v>
      </c>
      <c r="I112" s="3" t="s">
        <v>22</v>
      </c>
      <c r="J112" s="3" t="n">
        <v>302.13</v>
      </c>
      <c r="K112" s="3" t="n">
        <v>402.04</v>
      </c>
      <c r="L112" s="3" t="n">
        <v>122.62</v>
      </c>
      <c r="M112" s="3" t="n">
        <v>120.61</v>
      </c>
      <c r="N112" s="3" t="n">
        <v>0</v>
      </c>
      <c r="O112" s="3" t="n">
        <v>645.27</v>
      </c>
      <c r="P112" s="3" t="n">
        <f aca="false">P111+O112</f>
        <v>75163.8499999999</v>
      </c>
      <c r="Q112" s="9" t="s">
        <v>122</v>
      </c>
      <c r="R112" s="9" t="n">
        <v>2015</v>
      </c>
      <c r="S112" s="9" t="n">
        <v>13</v>
      </c>
      <c r="T112" s="9" t="n">
        <v>2</v>
      </c>
      <c r="W112" s="5" t="n">
        <v>14564</v>
      </c>
      <c r="X112" s="8" t="n">
        <f aca="false">COUNTIF(B$2:B$637, W112) &gt; 0</f>
        <v>0</v>
      </c>
    </row>
    <row r="113" customFormat="false" ht="15.75" hidden="false" customHeight="true" outlineLevel="0" collapsed="false">
      <c r="A113" s="3" t="n">
        <v>23918</v>
      </c>
      <c r="B113" s="4" t="n">
        <v>14737</v>
      </c>
      <c r="C113" s="3" t="n">
        <v>361475</v>
      </c>
      <c r="D113" s="3" t="n">
        <v>1</v>
      </c>
      <c r="E113" s="5" t="n">
        <v>2017</v>
      </c>
      <c r="F113" s="6" t="n">
        <v>42840</v>
      </c>
      <c r="G113" s="6" t="n">
        <v>42746</v>
      </c>
      <c r="H113" s="3" t="n">
        <v>206</v>
      </c>
      <c r="I113" s="3" t="s">
        <v>22</v>
      </c>
      <c r="J113" s="3" t="n">
        <v>302.13</v>
      </c>
      <c r="K113" s="3" t="n">
        <v>402.04</v>
      </c>
      <c r="L113" s="3" t="n">
        <v>122.62</v>
      </c>
      <c r="M113" s="3" t="n">
        <v>120.61</v>
      </c>
      <c r="N113" s="3" t="n">
        <v>0</v>
      </c>
      <c r="O113" s="3" t="n">
        <v>645.27</v>
      </c>
      <c r="P113" s="3" t="n">
        <f aca="false">P112+O113</f>
        <v>75809.1199999999</v>
      </c>
      <c r="Q113" s="9" t="s">
        <v>123</v>
      </c>
      <c r="R113" s="9" t="n">
        <v>2015</v>
      </c>
      <c r="S113" s="9" t="n">
        <v>13</v>
      </c>
      <c r="T113" s="9" t="n">
        <v>4</v>
      </c>
      <c r="W113" s="5" t="n">
        <v>14565</v>
      </c>
      <c r="X113" s="8" t="n">
        <f aca="false">COUNTIF(B$2:B$637, W113) &gt; 0</f>
        <v>0</v>
      </c>
    </row>
    <row r="114" customFormat="false" ht="15.75" hidden="false" customHeight="true" outlineLevel="0" collapsed="false">
      <c r="A114" s="3" t="n">
        <v>23918</v>
      </c>
      <c r="B114" s="4" t="n">
        <v>14738</v>
      </c>
      <c r="C114" s="3" t="n">
        <v>361476</v>
      </c>
      <c r="D114" s="3" t="n">
        <v>1</v>
      </c>
      <c r="E114" s="5" t="n">
        <v>2017</v>
      </c>
      <c r="F114" s="6" t="n">
        <v>42840</v>
      </c>
      <c r="G114" s="6" t="n">
        <v>42746</v>
      </c>
      <c r="H114" s="3" t="n">
        <v>206</v>
      </c>
      <c r="I114" s="3" t="s">
        <v>22</v>
      </c>
      <c r="J114" s="3" t="n">
        <v>302.13</v>
      </c>
      <c r="K114" s="3" t="n">
        <v>402.04</v>
      </c>
      <c r="L114" s="3" t="n">
        <v>122.62</v>
      </c>
      <c r="M114" s="3" t="n">
        <v>120.61</v>
      </c>
      <c r="N114" s="3" t="n">
        <v>0</v>
      </c>
      <c r="O114" s="3" t="n">
        <v>645.27</v>
      </c>
      <c r="P114" s="3" t="n">
        <f aca="false">P113+O114</f>
        <v>76454.3899999999</v>
      </c>
      <c r="Q114" s="9" t="s">
        <v>124</v>
      </c>
      <c r="R114" s="9" t="n">
        <v>2015</v>
      </c>
      <c r="S114" s="9" t="n">
        <v>13</v>
      </c>
      <c r="T114" s="9" t="n">
        <v>5</v>
      </c>
      <c r="W114" s="5" t="n">
        <v>14566</v>
      </c>
      <c r="X114" s="8" t="n">
        <f aca="false">COUNTIF(B$2:B$637, W114) &gt; 0</f>
        <v>0</v>
      </c>
    </row>
    <row r="115" customFormat="false" ht="15.75" hidden="false" customHeight="true" outlineLevel="0" collapsed="false">
      <c r="A115" s="3" t="n">
        <v>23918</v>
      </c>
      <c r="B115" s="4" t="n">
        <v>14759</v>
      </c>
      <c r="C115" s="3" t="n">
        <v>361498</v>
      </c>
      <c r="D115" s="3" t="n">
        <v>1</v>
      </c>
      <c r="E115" s="5" t="n">
        <v>2017</v>
      </c>
      <c r="F115" s="6" t="n">
        <v>42840</v>
      </c>
      <c r="G115" s="6" t="n">
        <v>42746</v>
      </c>
      <c r="H115" s="3" t="n">
        <v>206</v>
      </c>
      <c r="I115" s="3" t="s">
        <v>22</v>
      </c>
      <c r="J115" s="3" t="n">
        <v>302.13</v>
      </c>
      <c r="K115" s="3" t="n">
        <v>402.04</v>
      </c>
      <c r="L115" s="3" t="n">
        <v>122.62</v>
      </c>
      <c r="M115" s="3" t="n">
        <v>120.61</v>
      </c>
      <c r="N115" s="3" t="n">
        <v>0</v>
      </c>
      <c r="O115" s="3" t="n">
        <v>645.27</v>
      </c>
      <c r="P115" s="3" t="n">
        <f aca="false">P114+O115</f>
        <v>77099.6599999999</v>
      </c>
      <c r="Q115" s="9" t="s">
        <v>125</v>
      </c>
      <c r="R115" s="9" t="n">
        <v>2015</v>
      </c>
      <c r="S115" s="9" t="n">
        <v>13</v>
      </c>
      <c r="T115" s="9" t="n">
        <v>26</v>
      </c>
      <c r="W115" s="5" t="n">
        <v>14568</v>
      </c>
      <c r="X115" s="8" t="n">
        <f aca="false">COUNTIF(B$2:B$637, W115) &gt; 0</f>
        <v>0</v>
      </c>
    </row>
    <row r="116" customFormat="false" ht="15.75" hidden="false" customHeight="true" outlineLevel="0" collapsed="false">
      <c r="A116" s="3" t="n">
        <v>23918</v>
      </c>
      <c r="B116" s="4" t="n">
        <v>14771</v>
      </c>
      <c r="C116" s="3" t="n">
        <v>361512</v>
      </c>
      <c r="D116" s="3" t="n">
        <v>1</v>
      </c>
      <c r="E116" s="5" t="n">
        <v>2017</v>
      </c>
      <c r="F116" s="6" t="n">
        <v>42840</v>
      </c>
      <c r="G116" s="6" t="n">
        <v>42746</v>
      </c>
      <c r="H116" s="3" t="n">
        <v>206</v>
      </c>
      <c r="I116" s="3" t="s">
        <v>22</v>
      </c>
      <c r="J116" s="3" t="n">
        <v>302.13</v>
      </c>
      <c r="K116" s="3" t="n">
        <v>402.04</v>
      </c>
      <c r="L116" s="3" t="n">
        <v>122.62</v>
      </c>
      <c r="M116" s="3" t="n">
        <v>120.61</v>
      </c>
      <c r="N116" s="3" t="n">
        <v>0</v>
      </c>
      <c r="O116" s="3" t="n">
        <v>645.27</v>
      </c>
      <c r="P116" s="3" t="n">
        <f aca="false">P115+O116</f>
        <v>77744.93</v>
      </c>
      <c r="Q116" s="9" t="s">
        <v>126</v>
      </c>
      <c r="R116" s="9" t="n">
        <v>2015</v>
      </c>
      <c r="S116" s="9" t="n">
        <v>13</v>
      </c>
      <c r="T116" s="9" t="n">
        <v>38</v>
      </c>
      <c r="W116" s="5" t="n">
        <v>14570</v>
      </c>
      <c r="X116" s="8" t="n">
        <f aca="false">COUNTIF(B$2:B$637, W116) &gt; 0</f>
        <v>0</v>
      </c>
    </row>
    <row r="117" customFormat="false" ht="15.75" hidden="false" customHeight="true" outlineLevel="0" collapsed="false">
      <c r="A117" s="3" t="n">
        <v>23918</v>
      </c>
      <c r="B117" s="4" t="n">
        <v>14772</v>
      </c>
      <c r="C117" s="3" t="n">
        <v>361513</v>
      </c>
      <c r="D117" s="3" t="n">
        <v>1</v>
      </c>
      <c r="E117" s="5" t="n">
        <v>2017</v>
      </c>
      <c r="F117" s="6" t="n">
        <v>42840</v>
      </c>
      <c r="G117" s="6" t="n">
        <v>42746</v>
      </c>
      <c r="H117" s="3" t="n">
        <v>206</v>
      </c>
      <c r="I117" s="3" t="s">
        <v>22</v>
      </c>
      <c r="J117" s="3" t="n">
        <v>302.13</v>
      </c>
      <c r="K117" s="3" t="n">
        <v>402.04</v>
      </c>
      <c r="L117" s="3" t="n">
        <v>122.62</v>
      </c>
      <c r="M117" s="3" t="n">
        <v>120.61</v>
      </c>
      <c r="N117" s="3" t="n">
        <v>0</v>
      </c>
      <c r="O117" s="3" t="n">
        <v>645.27</v>
      </c>
      <c r="P117" s="3" t="n">
        <f aca="false">P116+O117</f>
        <v>78390.2</v>
      </c>
      <c r="Q117" s="9" t="s">
        <v>126</v>
      </c>
      <c r="R117" s="9" t="n">
        <v>2015</v>
      </c>
      <c r="S117" s="9" t="n">
        <v>13</v>
      </c>
      <c r="T117" s="9" t="n">
        <v>39</v>
      </c>
      <c r="U117" s="10"/>
      <c r="W117" s="5" t="n">
        <v>14571</v>
      </c>
      <c r="X117" s="8" t="n">
        <f aca="false">COUNTIF(B$2:B$637, W117) &gt; 0</f>
        <v>0</v>
      </c>
    </row>
    <row r="118" customFormat="false" ht="15.75" hidden="false" customHeight="true" outlineLevel="0" collapsed="false">
      <c r="A118" s="3" t="n">
        <v>23918</v>
      </c>
      <c r="B118" s="4" t="n">
        <v>14773</v>
      </c>
      <c r="C118" s="3" t="n">
        <v>361514</v>
      </c>
      <c r="D118" s="3" t="n">
        <v>1</v>
      </c>
      <c r="E118" s="5" t="n">
        <v>2017</v>
      </c>
      <c r="F118" s="6" t="n">
        <v>42840</v>
      </c>
      <c r="G118" s="6" t="n">
        <v>42746</v>
      </c>
      <c r="H118" s="3" t="n">
        <v>206</v>
      </c>
      <c r="I118" s="3" t="s">
        <v>22</v>
      </c>
      <c r="J118" s="3" t="n">
        <v>302.13</v>
      </c>
      <c r="K118" s="3" t="n">
        <v>402.04</v>
      </c>
      <c r="L118" s="3" t="n">
        <v>122.62</v>
      </c>
      <c r="M118" s="3" t="n">
        <v>120.61</v>
      </c>
      <c r="N118" s="3" t="n">
        <v>0</v>
      </c>
      <c r="O118" s="3" t="n">
        <v>645.27</v>
      </c>
      <c r="P118" s="3" t="n">
        <f aca="false">P117+O118</f>
        <v>79035.47</v>
      </c>
      <c r="Q118" s="9" t="s">
        <v>126</v>
      </c>
      <c r="R118" s="9" t="n">
        <v>2015</v>
      </c>
      <c r="S118" s="9" t="n">
        <v>13</v>
      </c>
      <c r="T118" s="9" t="n">
        <v>40</v>
      </c>
      <c r="U118" s="10"/>
      <c r="W118" s="5" t="n">
        <v>14572</v>
      </c>
      <c r="X118" s="8" t="n">
        <f aca="false">COUNTIF(B$2:B$637, W118) &gt; 0</f>
        <v>0</v>
      </c>
    </row>
    <row r="119" customFormat="false" ht="15.75" hidden="false" customHeight="true" outlineLevel="0" collapsed="false">
      <c r="A119" s="3" t="n">
        <v>23918</v>
      </c>
      <c r="B119" s="4" t="n">
        <v>14774</v>
      </c>
      <c r="C119" s="3" t="n">
        <v>361515</v>
      </c>
      <c r="D119" s="3" t="n">
        <v>1</v>
      </c>
      <c r="E119" s="5" t="n">
        <v>2017</v>
      </c>
      <c r="F119" s="6" t="n">
        <v>42840</v>
      </c>
      <c r="G119" s="6" t="n">
        <v>42746</v>
      </c>
      <c r="H119" s="3" t="n">
        <v>206</v>
      </c>
      <c r="I119" s="3" t="s">
        <v>22</v>
      </c>
      <c r="J119" s="3" t="n">
        <v>302.13</v>
      </c>
      <c r="K119" s="3" t="n">
        <v>402.04</v>
      </c>
      <c r="L119" s="3" t="n">
        <v>122.62</v>
      </c>
      <c r="M119" s="3" t="n">
        <v>120.61</v>
      </c>
      <c r="N119" s="3" t="n">
        <v>0</v>
      </c>
      <c r="O119" s="3" t="n">
        <v>645.27</v>
      </c>
      <c r="P119" s="3" t="n">
        <f aca="false">P118+O119</f>
        <v>79680.74</v>
      </c>
      <c r="Q119" s="9" t="s">
        <v>127</v>
      </c>
      <c r="R119" s="9" t="n">
        <v>2015</v>
      </c>
      <c r="S119" s="9" t="n">
        <v>13</v>
      </c>
      <c r="T119" s="9" t="n">
        <v>41</v>
      </c>
      <c r="U119" s="10"/>
      <c r="W119" s="5" t="n">
        <v>14572</v>
      </c>
      <c r="X119" s="8" t="n">
        <f aca="false">COUNTIF(B$2:B$637, W119) &gt; 0</f>
        <v>0</v>
      </c>
    </row>
    <row r="120" customFormat="false" ht="15.75" hidden="false" customHeight="true" outlineLevel="0" collapsed="false">
      <c r="A120" s="3" t="n">
        <v>23918</v>
      </c>
      <c r="B120" s="4" t="n">
        <v>14778</v>
      </c>
      <c r="C120" s="3" t="n">
        <v>361519</v>
      </c>
      <c r="D120" s="3" t="n">
        <v>1</v>
      </c>
      <c r="E120" s="5" t="n">
        <v>2017</v>
      </c>
      <c r="F120" s="6" t="n">
        <v>42840</v>
      </c>
      <c r="G120" s="6" t="n">
        <v>42746</v>
      </c>
      <c r="H120" s="3" t="n">
        <v>206</v>
      </c>
      <c r="I120" s="3" t="s">
        <v>22</v>
      </c>
      <c r="J120" s="3" t="n">
        <v>307.38</v>
      </c>
      <c r="K120" s="3" t="n">
        <v>409.03</v>
      </c>
      <c r="L120" s="3" t="n">
        <v>124.75</v>
      </c>
      <c r="M120" s="3" t="n">
        <v>122.71</v>
      </c>
      <c r="N120" s="3" t="n">
        <v>0</v>
      </c>
      <c r="O120" s="3" t="n">
        <v>656.49</v>
      </c>
      <c r="P120" s="3" t="n">
        <f aca="false">P119+O120</f>
        <v>80337.23</v>
      </c>
      <c r="Q120" s="9" t="s">
        <v>128</v>
      </c>
      <c r="R120" s="9" t="n">
        <v>2015</v>
      </c>
      <c r="S120" s="9" t="n">
        <v>14</v>
      </c>
      <c r="T120" s="9" t="n">
        <v>4</v>
      </c>
      <c r="W120" s="5" t="n">
        <v>14572</v>
      </c>
      <c r="X120" s="8" t="n">
        <f aca="false">COUNTIF(B$2:B$637, W120) &gt; 0</f>
        <v>0</v>
      </c>
    </row>
    <row r="121" customFormat="false" ht="15.75" hidden="false" customHeight="true" outlineLevel="0" collapsed="false">
      <c r="A121" s="3" t="n">
        <v>23918</v>
      </c>
      <c r="B121" s="4" t="n">
        <v>14779</v>
      </c>
      <c r="C121" s="3" t="n">
        <v>361520</v>
      </c>
      <c r="D121" s="3" t="n">
        <v>1</v>
      </c>
      <c r="E121" s="5" t="n">
        <v>2017</v>
      </c>
      <c r="F121" s="6" t="n">
        <v>42840</v>
      </c>
      <c r="G121" s="6" t="n">
        <v>42746</v>
      </c>
      <c r="H121" s="3" t="n">
        <v>206</v>
      </c>
      <c r="I121" s="3" t="s">
        <v>22</v>
      </c>
      <c r="J121" s="3" t="n">
        <v>310.74</v>
      </c>
      <c r="K121" s="3" t="n">
        <v>413.5</v>
      </c>
      <c r="L121" s="3" t="n">
        <v>126.12</v>
      </c>
      <c r="M121" s="3" t="n">
        <v>124.05</v>
      </c>
      <c r="N121" s="3" t="n">
        <v>0</v>
      </c>
      <c r="O121" s="3" t="n">
        <v>663.67</v>
      </c>
      <c r="P121" s="3" t="n">
        <f aca="false">P120+O121</f>
        <v>81000.9</v>
      </c>
      <c r="Q121" s="9" t="s">
        <v>129</v>
      </c>
      <c r="R121" s="9" t="n">
        <v>2015</v>
      </c>
      <c r="S121" s="9" t="n">
        <v>14</v>
      </c>
      <c r="T121" s="9" t="n">
        <v>5</v>
      </c>
      <c r="W121" s="5" t="n">
        <v>14574</v>
      </c>
      <c r="X121" s="8" t="n">
        <f aca="false">COUNTIF(B$2:B$637, W121) &gt; 0</f>
        <v>0</v>
      </c>
    </row>
    <row r="122" customFormat="false" ht="15.75" hidden="false" customHeight="true" outlineLevel="0" collapsed="false">
      <c r="A122" s="3" t="n">
        <v>23918</v>
      </c>
      <c r="B122" s="4" t="n">
        <v>14788</v>
      </c>
      <c r="C122" s="3" t="n">
        <v>361530</v>
      </c>
      <c r="D122" s="3" t="n">
        <v>1</v>
      </c>
      <c r="E122" s="5" t="n">
        <v>2017</v>
      </c>
      <c r="F122" s="6" t="n">
        <v>42840</v>
      </c>
      <c r="G122" s="6" t="n">
        <v>42746</v>
      </c>
      <c r="H122" s="3" t="n">
        <v>206</v>
      </c>
      <c r="I122" s="3" t="s">
        <v>22</v>
      </c>
      <c r="J122" s="3" t="n">
        <v>379.91</v>
      </c>
      <c r="K122" s="3" t="n">
        <v>505.55</v>
      </c>
      <c r="L122" s="3" t="n">
        <v>154.19</v>
      </c>
      <c r="M122" s="3" t="n">
        <v>151.67</v>
      </c>
      <c r="N122" s="3" t="n">
        <v>0</v>
      </c>
      <c r="O122" s="3" t="n">
        <v>811.41</v>
      </c>
      <c r="P122" s="3" t="n">
        <f aca="false">P121+O122</f>
        <v>81812.31</v>
      </c>
      <c r="Q122" s="9" t="s">
        <v>130</v>
      </c>
      <c r="R122" s="9" t="n">
        <v>2015</v>
      </c>
      <c r="S122" s="9" t="n">
        <v>14</v>
      </c>
      <c r="T122" s="9" t="n">
        <v>14</v>
      </c>
      <c r="U122" s="10"/>
      <c r="W122" s="5" t="n">
        <v>14574</v>
      </c>
      <c r="X122" s="8" t="n">
        <f aca="false">COUNTIF(B$2:B$637, W122) &gt; 0</f>
        <v>0</v>
      </c>
    </row>
    <row r="123" customFormat="false" ht="15.75" hidden="false" customHeight="true" outlineLevel="0" collapsed="false">
      <c r="A123" s="3" t="n">
        <v>23918</v>
      </c>
      <c r="B123" s="4" t="n">
        <v>14789</v>
      </c>
      <c r="C123" s="3" t="n">
        <v>361531</v>
      </c>
      <c r="D123" s="3" t="n">
        <v>1</v>
      </c>
      <c r="E123" s="5" t="n">
        <v>2017</v>
      </c>
      <c r="F123" s="6" t="n">
        <v>42840</v>
      </c>
      <c r="G123" s="6" t="n">
        <v>42746</v>
      </c>
      <c r="H123" s="3" t="n">
        <v>206</v>
      </c>
      <c r="I123" s="3" t="s">
        <v>22</v>
      </c>
      <c r="J123" s="3" t="n">
        <v>453.26</v>
      </c>
      <c r="K123" s="3" t="n">
        <v>603.15</v>
      </c>
      <c r="L123" s="3" t="n">
        <v>183.96</v>
      </c>
      <c r="M123" s="3" t="n">
        <v>180.95</v>
      </c>
      <c r="N123" s="3" t="n">
        <v>0</v>
      </c>
      <c r="O123" s="3" t="n">
        <v>968.06</v>
      </c>
      <c r="P123" s="3" t="n">
        <f aca="false">P122+O123</f>
        <v>82780.37</v>
      </c>
      <c r="Q123" s="9" t="s">
        <v>131</v>
      </c>
      <c r="R123" s="9" t="n">
        <v>2015</v>
      </c>
      <c r="S123" s="9" t="n">
        <v>15</v>
      </c>
      <c r="T123" s="9" t="n">
        <v>1</v>
      </c>
      <c r="U123" s="10"/>
      <c r="W123" s="5" t="n">
        <v>14575</v>
      </c>
      <c r="X123" s="8" t="n">
        <f aca="false">COUNTIF(B$2:B$637, W123) &gt; 0</f>
        <v>0</v>
      </c>
    </row>
    <row r="124" customFormat="false" ht="15.75" hidden="false" customHeight="true" outlineLevel="0" collapsed="false">
      <c r="A124" s="3" t="n">
        <v>23918</v>
      </c>
      <c r="B124" s="4" t="n">
        <v>14790</v>
      </c>
      <c r="C124" s="3" t="n">
        <v>361533</v>
      </c>
      <c r="D124" s="3" t="n">
        <v>1</v>
      </c>
      <c r="E124" s="5" t="n">
        <v>2017</v>
      </c>
      <c r="F124" s="6" t="n">
        <v>42840</v>
      </c>
      <c r="G124" s="6" t="n">
        <v>42746</v>
      </c>
      <c r="H124" s="3" t="n">
        <v>206</v>
      </c>
      <c r="I124" s="3" t="s">
        <v>22</v>
      </c>
      <c r="J124" s="3" t="n">
        <v>442.14</v>
      </c>
      <c r="K124" s="3" t="n">
        <v>588.36</v>
      </c>
      <c r="L124" s="3" t="n">
        <v>179.45</v>
      </c>
      <c r="M124" s="3" t="n">
        <v>176.51</v>
      </c>
      <c r="N124" s="3" t="n">
        <v>0</v>
      </c>
      <c r="O124" s="3" t="n">
        <v>944.32</v>
      </c>
      <c r="P124" s="3" t="n">
        <f aca="false">P123+O124</f>
        <v>83724.69</v>
      </c>
      <c r="Q124" s="9" t="s">
        <v>131</v>
      </c>
      <c r="R124" s="9" t="n">
        <v>2015</v>
      </c>
      <c r="S124" s="9" t="n">
        <v>15</v>
      </c>
      <c r="T124" s="9" t="n">
        <v>2</v>
      </c>
      <c r="U124" s="10"/>
      <c r="W124" s="5" t="n">
        <v>14575</v>
      </c>
      <c r="X124" s="8" t="n">
        <f aca="false">COUNTIF(B$2:B$637, W124) &gt; 0</f>
        <v>0</v>
      </c>
    </row>
    <row r="125" customFormat="false" ht="15.75" hidden="false" customHeight="true" outlineLevel="0" collapsed="false">
      <c r="A125" s="3" t="n">
        <v>23918</v>
      </c>
      <c r="B125" s="4" t="n">
        <v>14791</v>
      </c>
      <c r="C125" s="3" t="n">
        <v>361534</v>
      </c>
      <c r="D125" s="3" t="n">
        <v>1</v>
      </c>
      <c r="E125" s="5" t="n">
        <v>2017</v>
      </c>
      <c r="F125" s="6" t="n">
        <v>42840</v>
      </c>
      <c r="G125" s="6" t="n">
        <v>42746</v>
      </c>
      <c r="H125" s="3" t="n">
        <v>206</v>
      </c>
      <c r="I125" s="3" t="s">
        <v>22</v>
      </c>
      <c r="J125" s="3" t="n">
        <v>442.14</v>
      </c>
      <c r="K125" s="3" t="n">
        <v>588.36</v>
      </c>
      <c r="L125" s="3" t="n">
        <v>179.45</v>
      </c>
      <c r="M125" s="3" t="n">
        <v>176.51</v>
      </c>
      <c r="N125" s="3" t="n">
        <v>0</v>
      </c>
      <c r="O125" s="3" t="n">
        <v>944.32</v>
      </c>
      <c r="P125" s="3" t="n">
        <f aca="false">P124+O125</f>
        <v>84669.01</v>
      </c>
      <c r="Q125" s="9" t="s">
        <v>131</v>
      </c>
      <c r="R125" s="9" t="n">
        <v>2015</v>
      </c>
      <c r="S125" s="9" t="n">
        <v>15</v>
      </c>
      <c r="T125" s="9" t="n">
        <v>3</v>
      </c>
      <c r="U125" s="10"/>
      <c r="W125" s="5" t="n">
        <v>14576</v>
      </c>
      <c r="X125" s="8" t="n">
        <f aca="false">COUNTIF(B$2:B$637, W125) &gt; 0</f>
        <v>0</v>
      </c>
    </row>
    <row r="126" customFormat="false" ht="15.75" hidden="false" customHeight="true" outlineLevel="0" collapsed="false">
      <c r="A126" s="3" t="n">
        <v>23918</v>
      </c>
      <c r="B126" s="4" t="n">
        <v>14792</v>
      </c>
      <c r="C126" s="3" t="n">
        <v>361535</v>
      </c>
      <c r="D126" s="3" t="n">
        <v>1</v>
      </c>
      <c r="E126" s="5" t="n">
        <v>2017</v>
      </c>
      <c r="F126" s="6" t="n">
        <v>42840</v>
      </c>
      <c r="G126" s="6" t="n">
        <v>42746</v>
      </c>
      <c r="H126" s="3" t="n">
        <v>206</v>
      </c>
      <c r="I126" s="3" t="s">
        <v>22</v>
      </c>
      <c r="J126" s="3" t="n">
        <v>1015.62</v>
      </c>
      <c r="K126" s="3" t="n">
        <v>1351.49</v>
      </c>
      <c r="L126" s="3" t="n">
        <v>412.2</v>
      </c>
      <c r="M126" s="3" t="n">
        <v>405.45</v>
      </c>
      <c r="N126" s="3" t="n">
        <v>0</v>
      </c>
      <c r="O126" s="3" t="n">
        <v>2169.14</v>
      </c>
      <c r="P126" s="3" t="n">
        <f aca="false">P125+O126</f>
        <v>86838.15</v>
      </c>
      <c r="Q126" s="9" t="s">
        <v>132</v>
      </c>
      <c r="R126" s="9" t="n">
        <v>2015</v>
      </c>
      <c r="S126" s="9" t="n">
        <v>15</v>
      </c>
      <c r="T126" s="9" t="n">
        <v>4</v>
      </c>
      <c r="U126" s="10"/>
      <c r="W126" s="5" t="n">
        <v>14576</v>
      </c>
      <c r="X126" s="8" t="n">
        <f aca="false">COUNTIF(B$2:B$637, W126) &gt; 0</f>
        <v>0</v>
      </c>
    </row>
    <row r="127" customFormat="false" ht="15.75" hidden="false" customHeight="true" outlineLevel="0" collapsed="false">
      <c r="A127" s="3" t="n">
        <v>23918</v>
      </c>
      <c r="B127" s="4" t="n">
        <v>14805</v>
      </c>
      <c r="C127" s="3" t="n">
        <v>361549</v>
      </c>
      <c r="D127" s="3" t="n">
        <v>1</v>
      </c>
      <c r="E127" s="5" t="n">
        <v>2017</v>
      </c>
      <c r="F127" s="6" t="n">
        <v>42840</v>
      </c>
      <c r="G127" s="6" t="n">
        <v>42746</v>
      </c>
      <c r="H127" s="3" t="n">
        <v>206</v>
      </c>
      <c r="I127" s="3" t="s">
        <v>22</v>
      </c>
      <c r="J127" s="3" t="n">
        <v>376.75</v>
      </c>
      <c r="K127" s="3" t="n">
        <v>501.34</v>
      </c>
      <c r="L127" s="3" t="n">
        <v>152.91</v>
      </c>
      <c r="M127" s="3" t="n">
        <v>150.4</v>
      </c>
      <c r="N127" s="3" t="n">
        <v>0</v>
      </c>
      <c r="O127" s="3" t="n">
        <v>804.65</v>
      </c>
      <c r="P127" s="3" t="n">
        <f aca="false">P126+O127</f>
        <v>87642.8</v>
      </c>
      <c r="Q127" s="9" t="s">
        <v>133</v>
      </c>
      <c r="R127" s="9" t="n">
        <v>2015</v>
      </c>
      <c r="S127" s="9" t="n">
        <v>16</v>
      </c>
      <c r="T127" s="9" t="n">
        <v>2</v>
      </c>
      <c r="U127" s="10"/>
      <c r="W127" s="5" t="n">
        <v>14577</v>
      </c>
      <c r="X127" s="8" t="n">
        <f aca="false">COUNTIF(B$2:B$637, W127) &gt; 0</f>
        <v>0</v>
      </c>
    </row>
    <row r="128" customFormat="false" ht="15.75" hidden="false" customHeight="true" outlineLevel="0" collapsed="false">
      <c r="A128" s="3" t="n">
        <v>23918</v>
      </c>
      <c r="B128" s="4" t="n">
        <v>14807</v>
      </c>
      <c r="C128" s="3" t="n">
        <v>361551</v>
      </c>
      <c r="D128" s="3" t="n">
        <v>1</v>
      </c>
      <c r="E128" s="5" t="n">
        <v>2017</v>
      </c>
      <c r="F128" s="6" t="n">
        <v>42840</v>
      </c>
      <c r="G128" s="6" t="n">
        <v>42746</v>
      </c>
      <c r="H128" s="3" t="n">
        <v>206</v>
      </c>
      <c r="I128" s="3" t="s">
        <v>22</v>
      </c>
      <c r="J128" s="3" t="n">
        <v>302.13</v>
      </c>
      <c r="K128" s="3" t="n">
        <v>402.04</v>
      </c>
      <c r="L128" s="3" t="n">
        <v>122.62</v>
      </c>
      <c r="M128" s="3" t="n">
        <v>120.61</v>
      </c>
      <c r="N128" s="3" t="n">
        <v>0</v>
      </c>
      <c r="O128" s="3" t="n">
        <v>645.27</v>
      </c>
      <c r="P128" s="3" t="n">
        <f aca="false">P127+O128</f>
        <v>88288.07</v>
      </c>
      <c r="Q128" s="9" t="s">
        <v>134</v>
      </c>
      <c r="R128" s="9" t="n">
        <v>2015</v>
      </c>
      <c r="S128" s="9" t="n">
        <v>16</v>
      </c>
      <c r="T128" s="9" t="n">
        <v>4</v>
      </c>
      <c r="W128" s="5" t="n">
        <v>14577</v>
      </c>
      <c r="X128" s="8" t="n">
        <f aca="false">COUNTIF(B$2:B$637, W128) &gt; 0</f>
        <v>0</v>
      </c>
    </row>
    <row r="129" customFormat="false" ht="15.75" hidden="false" customHeight="true" outlineLevel="0" collapsed="false">
      <c r="A129" s="3" t="n">
        <v>23918</v>
      </c>
      <c r="B129" s="4" t="n">
        <v>14809</v>
      </c>
      <c r="C129" s="3" t="n">
        <v>361553</v>
      </c>
      <c r="D129" s="3" t="n">
        <v>1</v>
      </c>
      <c r="E129" s="5" t="n">
        <v>2017</v>
      </c>
      <c r="F129" s="6" t="n">
        <v>42840</v>
      </c>
      <c r="G129" s="6" t="n">
        <v>42746</v>
      </c>
      <c r="H129" s="3" t="n">
        <v>206</v>
      </c>
      <c r="I129" s="3" t="s">
        <v>22</v>
      </c>
      <c r="J129" s="3" t="n">
        <v>302.13</v>
      </c>
      <c r="K129" s="3" t="n">
        <v>402.04</v>
      </c>
      <c r="L129" s="3" t="n">
        <v>122.62</v>
      </c>
      <c r="M129" s="3" t="n">
        <v>120.61</v>
      </c>
      <c r="N129" s="3" t="n">
        <v>0</v>
      </c>
      <c r="O129" s="3" t="n">
        <v>645.27</v>
      </c>
      <c r="P129" s="3" t="n">
        <f aca="false">P128+O129</f>
        <v>88933.34</v>
      </c>
      <c r="Q129" s="9" t="s">
        <v>135</v>
      </c>
      <c r="R129" s="9" t="n">
        <v>2015</v>
      </c>
      <c r="S129" s="9" t="n">
        <v>17</v>
      </c>
      <c r="T129" s="9" t="n">
        <v>2</v>
      </c>
      <c r="W129" s="5" t="n">
        <v>14579</v>
      </c>
      <c r="X129" s="8" t="n">
        <f aca="false">COUNTIF(B$2:B$637, W129) &gt; 0</f>
        <v>0</v>
      </c>
    </row>
    <row r="130" customFormat="false" ht="15.75" hidden="false" customHeight="true" outlineLevel="0" collapsed="false">
      <c r="A130" s="3" t="n">
        <v>23918</v>
      </c>
      <c r="B130" s="4" t="n">
        <v>14810</v>
      </c>
      <c r="C130" s="3" t="n">
        <v>361555</v>
      </c>
      <c r="D130" s="3" t="n">
        <v>1</v>
      </c>
      <c r="E130" s="5" t="n">
        <v>2017</v>
      </c>
      <c r="F130" s="6" t="n">
        <v>42840</v>
      </c>
      <c r="G130" s="6" t="n">
        <v>42746</v>
      </c>
      <c r="H130" s="3" t="n">
        <v>206</v>
      </c>
      <c r="I130" s="3" t="s">
        <v>22</v>
      </c>
      <c r="J130" s="3" t="n">
        <v>302.13</v>
      </c>
      <c r="K130" s="3" t="n">
        <v>402.04</v>
      </c>
      <c r="L130" s="3" t="n">
        <v>122.62</v>
      </c>
      <c r="M130" s="3" t="n">
        <v>120.61</v>
      </c>
      <c r="N130" s="3" t="n">
        <v>0</v>
      </c>
      <c r="O130" s="3" t="n">
        <v>645.27</v>
      </c>
      <c r="P130" s="3" t="n">
        <f aca="false">P129+O130</f>
        <v>89578.61</v>
      </c>
      <c r="Q130" s="9" t="s">
        <v>136</v>
      </c>
      <c r="R130" s="9" t="n">
        <v>2015</v>
      </c>
      <c r="S130" s="9" t="n">
        <v>17</v>
      </c>
      <c r="T130" s="9" t="n">
        <v>3</v>
      </c>
      <c r="U130" s="10"/>
      <c r="W130" s="5" t="n">
        <v>14580</v>
      </c>
      <c r="X130" s="8" t="n">
        <f aca="false">COUNTIF(B$2:B$637, W130) &gt; 0</f>
        <v>0</v>
      </c>
    </row>
    <row r="131" customFormat="false" ht="15.75" hidden="false" customHeight="true" outlineLevel="0" collapsed="false">
      <c r="A131" s="3" t="n">
        <v>23918</v>
      </c>
      <c r="B131" s="4" t="n">
        <v>14811</v>
      </c>
      <c r="C131" s="3" t="n">
        <v>361556</v>
      </c>
      <c r="D131" s="3" t="n">
        <v>1</v>
      </c>
      <c r="E131" s="5" t="n">
        <v>2017</v>
      </c>
      <c r="F131" s="6" t="n">
        <v>42840</v>
      </c>
      <c r="G131" s="6" t="n">
        <v>42746</v>
      </c>
      <c r="H131" s="3" t="n">
        <v>206</v>
      </c>
      <c r="I131" s="3" t="s">
        <v>22</v>
      </c>
      <c r="J131" s="3" t="n">
        <v>302.13</v>
      </c>
      <c r="K131" s="3" t="n">
        <v>402.04</v>
      </c>
      <c r="L131" s="3" t="n">
        <v>122.62</v>
      </c>
      <c r="M131" s="3" t="n">
        <v>120.61</v>
      </c>
      <c r="N131" s="3" t="n">
        <v>0</v>
      </c>
      <c r="O131" s="3" t="n">
        <v>645.27</v>
      </c>
      <c r="P131" s="3" t="n">
        <f aca="false">P130+O131</f>
        <v>90223.88</v>
      </c>
      <c r="Q131" s="9" t="s">
        <v>28</v>
      </c>
      <c r="R131" s="9" t="n">
        <v>2015</v>
      </c>
      <c r="S131" s="9" t="n">
        <v>17</v>
      </c>
      <c r="T131" s="9" t="n">
        <v>4</v>
      </c>
      <c r="U131" s="10"/>
      <c r="W131" s="5" t="n">
        <v>14581</v>
      </c>
      <c r="X131" s="8" t="n">
        <f aca="false">COUNTIF(B$2:B$637, W131) &gt; 0</f>
        <v>0</v>
      </c>
    </row>
    <row r="132" customFormat="false" ht="15.75" hidden="false" customHeight="true" outlineLevel="0" collapsed="false">
      <c r="A132" s="3" t="n">
        <v>23918</v>
      </c>
      <c r="B132" s="4" t="n">
        <v>14812</v>
      </c>
      <c r="C132" s="3" t="n">
        <v>361557</v>
      </c>
      <c r="D132" s="3" t="n">
        <v>1</v>
      </c>
      <c r="E132" s="5" t="n">
        <v>2017</v>
      </c>
      <c r="F132" s="6" t="n">
        <v>42840</v>
      </c>
      <c r="G132" s="6" t="n">
        <v>42746</v>
      </c>
      <c r="H132" s="3" t="n">
        <v>206</v>
      </c>
      <c r="I132" s="3" t="s">
        <v>22</v>
      </c>
      <c r="J132" s="3" t="n">
        <v>376.75</v>
      </c>
      <c r="K132" s="3" t="n">
        <v>501.34</v>
      </c>
      <c r="L132" s="3" t="n">
        <v>152.91</v>
      </c>
      <c r="M132" s="3" t="n">
        <v>150.4</v>
      </c>
      <c r="N132" s="3" t="n">
        <v>0</v>
      </c>
      <c r="O132" s="3" t="n">
        <v>804.65</v>
      </c>
      <c r="P132" s="3" t="n">
        <f aca="false">P131+O132</f>
        <v>91028.53</v>
      </c>
      <c r="Q132" s="9" t="s">
        <v>137</v>
      </c>
      <c r="R132" s="9" t="n">
        <v>2015</v>
      </c>
      <c r="S132" s="9" t="n">
        <v>18</v>
      </c>
      <c r="T132" s="9" t="n">
        <v>1</v>
      </c>
      <c r="W132" s="5" t="n">
        <v>14581</v>
      </c>
      <c r="X132" s="8" t="n">
        <f aca="false">COUNTIF(B$2:B$637, W132) &gt; 0</f>
        <v>0</v>
      </c>
    </row>
    <row r="133" customFormat="false" ht="15.75" hidden="false" customHeight="true" outlineLevel="0" collapsed="false">
      <c r="A133" s="3" t="n">
        <v>23918</v>
      </c>
      <c r="B133" s="4" t="n">
        <v>14815</v>
      </c>
      <c r="C133" s="3" t="n">
        <v>361560</v>
      </c>
      <c r="D133" s="3" t="n">
        <v>1</v>
      </c>
      <c r="E133" s="5" t="n">
        <v>2017</v>
      </c>
      <c r="F133" s="6" t="n">
        <v>42840</v>
      </c>
      <c r="G133" s="6" t="n">
        <v>42746</v>
      </c>
      <c r="H133" s="3" t="n">
        <v>206</v>
      </c>
      <c r="I133" s="3" t="s">
        <v>22</v>
      </c>
      <c r="J133" s="3" t="n">
        <v>376.75</v>
      </c>
      <c r="K133" s="3" t="n">
        <v>501.34</v>
      </c>
      <c r="L133" s="3" t="n">
        <v>152.91</v>
      </c>
      <c r="M133" s="3" t="n">
        <v>150.4</v>
      </c>
      <c r="N133" s="3" t="n">
        <v>0</v>
      </c>
      <c r="O133" s="3" t="n">
        <v>804.65</v>
      </c>
      <c r="P133" s="3" t="n">
        <f aca="false">P132+O133</f>
        <v>91833.18</v>
      </c>
      <c r="Q133" s="9" t="s">
        <v>138</v>
      </c>
      <c r="R133" s="9" t="n">
        <v>2015</v>
      </c>
      <c r="S133" s="9" t="n">
        <v>18</v>
      </c>
      <c r="T133" s="9" t="n">
        <v>4</v>
      </c>
      <c r="U133" s="10"/>
      <c r="W133" s="5" t="n">
        <v>14582</v>
      </c>
      <c r="X133" s="8" t="n">
        <f aca="false">COUNTIF(B$2:B$637, W133) &gt; 0</f>
        <v>0</v>
      </c>
    </row>
    <row r="134" customFormat="false" ht="15.75" hidden="false" customHeight="true" outlineLevel="0" collapsed="false">
      <c r="A134" s="3" t="n">
        <v>23918</v>
      </c>
      <c r="B134" s="4" t="n">
        <v>14825</v>
      </c>
      <c r="C134" s="3" t="n">
        <v>361571</v>
      </c>
      <c r="D134" s="3" t="n">
        <v>1</v>
      </c>
      <c r="E134" s="5" t="n">
        <v>2017</v>
      </c>
      <c r="F134" s="6" t="n">
        <v>42840</v>
      </c>
      <c r="G134" s="6" t="n">
        <v>42746</v>
      </c>
      <c r="H134" s="3" t="n">
        <v>206</v>
      </c>
      <c r="I134" s="3" t="s">
        <v>22</v>
      </c>
      <c r="J134" s="3" t="n">
        <v>376.75</v>
      </c>
      <c r="K134" s="3" t="n">
        <v>501.34</v>
      </c>
      <c r="L134" s="3" t="n">
        <v>152.91</v>
      </c>
      <c r="M134" s="3" t="n">
        <v>150.4</v>
      </c>
      <c r="N134" s="3" t="n">
        <v>0</v>
      </c>
      <c r="O134" s="3" t="n">
        <v>804.65</v>
      </c>
      <c r="P134" s="3" t="n">
        <f aca="false">P133+O134</f>
        <v>92637.83</v>
      </c>
      <c r="Q134" s="9" t="s">
        <v>139</v>
      </c>
      <c r="R134" s="9" t="n">
        <v>2015</v>
      </c>
      <c r="S134" s="9" t="n">
        <v>18</v>
      </c>
      <c r="T134" s="9" t="n">
        <v>14</v>
      </c>
      <c r="U134" s="10"/>
      <c r="W134" s="5" t="n">
        <v>14584</v>
      </c>
      <c r="X134" s="8" t="n">
        <f aca="false">COUNTIF(B$2:B$637, W134) &gt; 0</f>
        <v>0</v>
      </c>
    </row>
    <row r="135" customFormat="false" ht="15.75" hidden="false" customHeight="true" outlineLevel="0" collapsed="false">
      <c r="A135" s="3" t="n">
        <v>23918</v>
      </c>
      <c r="B135" s="4" t="n">
        <v>14829</v>
      </c>
      <c r="C135" s="3" t="n">
        <v>361575</v>
      </c>
      <c r="D135" s="3" t="n">
        <v>1</v>
      </c>
      <c r="E135" s="5" t="n">
        <v>2017</v>
      </c>
      <c r="F135" s="6" t="n">
        <v>42840</v>
      </c>
      <c r="G135" s="6" t="n">
        <v>42746</v>
      </c>
      <c r="H135" s="3" t="n">
        <v>206</v>
      </c>
      <c r="I135" s="3" t="s">
        <v>22</v>
      </c>
      <c r="J135" s="3" t="n">
        <v>376.75</v>
      </c>
      <c r="K135" s="3" t="n">
        <v>501.34</v>
      </c>
      <c r="L135" s="3" t="n">
        <v>152.91</v>
      </c>
      <c r="M135" s="3" t="n">
        <v>150.4</v>
      </c>
      <c r="N135" s="3" t="n">
        <v>0</v>
      </c>
      <c r="O135" s="3" t="n">
        <v>804.65</v>
      </c>
      <c r="P135" s="3" t="n">
        <f aca="false">P134+O135</f>
        <v>93442.48</v>
      </c>
      <c r="Q135" s="9" t="s">
        <v>140</v>
      </c>
      <c r="R135" s="11" t="n">
        <v>44585</v>
      </c>
      <c r="S135" s="9" t="n">
        <v>18</v>
      </c>
      <c r="T135" s="9" t="n">
        <v>18</v>
      </c>
      <c r="U135" s="10"/>
      <c r="W135" s="5" t="n">
        <v>14584</v>
      </c>
      <c r="X135" s="8" t="n">
        <f aca="false">COUNTIF(B$2:B$637, W135) &gt; 0</f>
        <v>0</v>
      </c>
    </row>
    <row r="136" customFormat="false" ht="15.75" hidden="false" customHeight="true" outlineLevel="0" collapsed="false">
      <c r="A136" s="3" t="n">
        <v>23918</v>
      </c>
      <c r="B136" s="4" t="n">
        <v>14833</v>
      </c>
      <c r="C136" s="3" t="n">
        <v>361580</v>
      </c>
      <c r="D136" s="3" t="n">
        <v>1</v>
      </c>
      <c r="E136" s="5" t="n">
        <v>2017</v>
      </c>
      <c r="F136" s="6" t="n">
        <v>42840</v>
      </c>
      <c r="G136" s="6" t="n">
        <v>42746</v>
      </c>
      <c r="H136" s="3" t="n">
        <v>206</v>
      </c>
      <c r="I136" s="3" t="s">
        <v>22</v>
      </c>
      <c r="J136" s="3" t="n">
        <v>376.75</v>
      </c>
      <c r="K136" s="3" t="n">
        <v>501.34</v>
      </c>
      <c r="L136" s="3" t="n">
        <v>152.91</v>
      </c>
      <c r="M136" s="3" t="n">
        <v>150.4</v>
      </c>
      <c r="N136" s="3" t="n">
        <v>0</v>
      </c>
      <c r="O136" s="3" t="n">
        <v>804.65</v>
      </c>
      <c r="P136" s="3" t="n">
        <f aca="false">P135+O136</f>
        <v>94247.13</v>
      </c>
      <c r="Q136" s="9" t="s">
        <v>141</v>
      </c>
      <c r="R136" s="9" t="n">
        <v>2015</v>
      </c>
      <c r="S136" s="9" t="n">
        <v>18</v>
      </c>
      <c r="T136" s="9" t="n">
        <v>22</v>
      </c>
      <c r="U136" s="10"/>
      <c r="W136" s="5" t="n">
        <v>14586</v>
      </c>
      <c r="X136" s="8" t="n">
        <f aca="false">COUNTIF(B$2:B$637, W136) &gt; 0</f>
        <v>0</v>
      </c>
    </row>
    <row r="137" customFormat="false" ht="15.75" hidden="false" customHeight="true" outlineLevel="0" collapsed="false">
      <c r="A137" s="3" t="n">
        <v>23918</v>
      </c>
      <c r="B137" s="4" t="n">
        <v>14835</v>
      </c>
      <c r="C137" s="3" t="n">
        <v>361582</v>
      </c>
      <c r="D137" s="3" t="n">
        <v>1</v>
      </c>
      <c r="E137" s="5" t="n">
        <v>2017</v>
      </c>
      <c r="F137" s="6" t="n">
        <v>42840</v>
      </c>
      <c r="G137" s="6" t="n">
        <v>42746</v>
      </c>
      <c r="H137" s="3" t="n">
        <v>206</v>
      </c>
      <c r="I137" s="3" t="s">
        <v>22</v>
      </c>
      <c r="J137" s="3" t="n">
        <v>376.75</v>
      </c>
      <c r="K137" s="3" t="n">
        <v>501.34</v>
      </c>
      <c r="L137" s="3" t="n">
        <v>152.91</v>
      </c>
      <c r="M137" s="3" t="n">
        <v>150.4</v>
      </c>
      <c r="N137" s="3" t="n">
        <v>0</v>
      </c>
      <c r="O137" s="3" t="n">
        <v>804.65</v>
      </c>
      <c r="P137" s="3" t="n">
        <f aca="false">P136+O137</f>
        <v>95051.78</v>
      </c>
      <c r="Q137" s="9" t="s">
        <v>29</v>
      </c>
      <c r="R137" s="9" t="n">
        <v>2015</v>
      </c>
      <c r="S137" s="9" t="n">
        <v>18</v>
      </c>
      <c r="T137" s="9" t="n">
        <v>24</v>
      </c>
      <c r="W137" s="5" t="n">
        <v>14588</v>
      </c>
      <c r="X137" s="8" t="n">
        <f aca="false">COUNTIF(B$2:B$637, W137) &gt; 0</f>
        <v>1</v>
      </c>
    </row>
    <row r="138" customFormat="false" ht="15.75" hidden="false" customHeight="true" outlineLevel="0" collapsed="false">
      <c r="A138" s="3" t="n">
        <v>23918</v>
      </c>
      <c r="B138" s="4" t="n">
        <v>14836</v>
      </c>
      <c r="C138" s="3" t="n">
        <v>361583</v>
      </c>
      <c r="D138" s="3" t="n">
        <v>1</v>
      </c>
      <c r="E138" s="5" t="n">
        <v>2017</v>
      </c>
      <c r="F138" s="6" t="n">
        <v>42840</v>
      </c>
      <c r="G138" s="6" t="n">
        <v>42746</v>
      </c>
      <c r="H138" s="3" t="n">
        <v>206</v>
      </c>
      <c r="I138" s="3" t="s">
        <v>22</v>
      </c>
      <c r="J138" s="3" t="n">
        <v>376.75</v>
      </c>
      <c r="K138" s="3" t="n">
        <v>501.34</v>
      </c>
      <c r="L138" s="3" t="n">
        <v>152.91</v>
      </c>
      <c r="M138" s="3" t="n">
        <v>150.4</v>
      </c>
      <c r="N138" s="3" t="n">
        <v>0</v>
      </c>
      <c r="O138" s="3" t="n">
        <v>804.65</v>
      </c>
      <c r="P138" s="3" t="n">
        <f aca="false">P137+O138</f>
        <v>95856.43</v>
      </c>
      <c r="Q138" s="9" t="s">
        <v>142</v>
      </c>
      <c r="R138" s="9" t="n">
        <v>2015</v>
      </c>
      <c r="S138" s="9" t="n">
        <v>18</v>
      </c>
      <c r="T138" s="9" t="n">
        <v>25</v>
      </c>
      <c r="W138" s="5" t="n">
        <v>14589</v>
      </c>
      <c r="X138" s="8" t="n">
        <f aca="false">COUNTIF(B$2:B$637, W138) &gt; 0</f>
        <v>0</v>
      </c>
    </row>
    <row r="139" customFormat="false" ht="15.75" hidden="false" customHeight="true" outlineLevel="0" collapsed="false">
      <c r="A139" s="3" t="n">
        <v>23918</v>
      </c>
      <c r="B139" s="4" t="n">
        <v>14838</v>
      </c>
      <c r="C139" s="3" t="n">
        <v>361585</v>
      </c>
      <c r="D139" s="3" t="n">
        <v>1</v>
      </c>
      <c r="E139" s="5" t="n">
        <v>2017</v>
      </c>
      <c r="F139" s="6" t="n">
        <v>42840</v>
      </c>
      <c r="G139" s="6" t="n">
        <v>42746</v>
      </c>
      <c r="H139" s="3" t="n">
        <v>206</v>
      </c>
      <c r="I139" s="3" t="s">
        <v>22</v>
      </c>
      <c r="J139" s="3" t="n">
        <v>302.13</v>
      </c>
      <c r="K139" s="3" t="n">
        <v>402.04</v>
      </c>
      <c r="L139" s="3" t="n">
        <v>122.62</v>
      </c>
      <c r="M139" s="3" t="n">
        <v>120.61</v>
      </c>
      <c r="N139" s="3" t="n">
        <v>0</v>
      </c>
      <c r="O139" s="3" t="n">
        <v>645.27</v>
      </c>
      <c r="P139" s="3" t="n">
        <f aca="false">P138+O139</f>
        <v>96501.7</v>
      </c>
      <c r="Q139" s="9" t="s">
        <v>143</v>
      </c>
      <c r="R139" s="9" t="n">
        <v>2015</v>
      </c>
      <c r="S139" s="9" t="n">
        <v>18</v>
      </c>
      <c r="T139" s="9" t="n">
        <v>27</v>
      </c>
      <c r="W139" s="5" t="n">
        <v>14590</v>
      </c>
      <c r="X139" s="8" t="n">
        <f aca="false">COUNTIF(B$2:B$637, W139) &gt; 0</f>
        <v>0</v>
      </c>
    </row>
    <row r="140" customFormat="false" ht="15.75" hidden="false" customHeight="true" outlineLevel="0" collapsed="false">
      <c r="A140" s="3" t="n">
        <v>23918</v>
      </c>
      <c r="B140" s="4" t="n">
        <v>14840</v>
      </c>
      <c r="C140" s="3" t="n">
        <v>361588</v>
      </c>
      <c r="D140" s="3" t="n">
        <v>1</v>
      </c>
      <c r="E140" s="5" t="n">
        <v>2017</v>
      </c>
      <c r="F140" s="6" t="n">
        <v>42840</v>
      </c>
      <c r="G140" s="6" t="n">
        <v>42746</v>
      </c>
      <c r="H140" s="3" t="n">
        <v>206</v>
      </c>
      <c r="I140" s="3" t="s">
        <v>22</v>
      </c>
      <c r="J140" s="3" t="n">
        <v>302.13</v>
      </c>
      <c r="K140" s="3" t="n">
        <v>402.04</v>
      </c>
      <c r="L140" s="3" t="n">
        <v>122.62</v>
      </c>
      <c r="M140" s="3" t="n">
        <v>120.61</v>
      </c>
      <c r="N140" s="3" t="n">
        <v>0</v>
      </c>
      <c r="O140" s="3" t="n">
        <v>645.27</v>
      </c>
      <c r="P140" s="3" t="n">
        <f aca="false">P139+O140</f>
        <v>97146.97</v>
      </c>
      <c r="Q140" s="9" t="s">
        <v>144</v>
      </c>
      <c r="R140" s="9" t="n">
        <v>2015</v>
      </c>
      <c r="S140" s="9" t="n">
        <v>18</v>
      </c>
      <c r="T140" s="9" t="n">
        <v>29</v>
      </c>
      <c r="W140" s="5" t="n">
        <v>14591</v>
      </c>
      <c r="X140" s="8" t="n">
        <f aca="false">COUNTIF(B$2:B$637, W140) &gt; 0</f>
        <v>0</v>
      </c>
    </row>
    <row r="141" customFormat="false" ht="15.75" hidden="false" customHeight="true" outlineLevel="0" collapsed="false">
      <c r="A141" s="3" t="n">
        <v>23918</v>
      </c>
      <c r="B141" s="4" t="n">
        <v>14841</v>
      </c>
      <c r="C141" s="3" t="n">
        <v>361589</v>
      </c>
      <c r="D141" s="3" t="n">
        <v>1</v>
      </c>
      <c r="E141" s="5" t="n">
        <v>2017</v>
      </c>
      <c r="F141" s="6" t="n">
        <v>42840</v>
      </c>
      <c r="G141" s="6" t="n">
        <v>42746</v>
      </c>
      <c r="H141" s="3" t="n">
        <v>206</v>
      </c>
      <c r="I141" s="3" t="s">
        <v>22</v>
      </c>
      <c r="J141" s="3" t="n">
        <v>302.13</v>
      </c>
      <c r="K141" s="3" t="n">
        <v>402.04</v>
      </c>
      <c r="L141" s="3" t="n">
        <v>122.62</v>
      </c>
      <c r="M141" s="3" t="n">
        <v>120.61</v>
      </c>
      <c r="N141" s="3" t="n">
        <v>0</v>
      </c>
      <c r="O141" s="3" t="n">
        <v>645.27</v>
      </c>
      <c r="P141" s="3" t="n">
        <f aca="false">P140+O141</f>
        <v>97792.24</v>
      </c>
      <c r="Q141" s="9" t="s">
        <v>145</v>
      </c>
      <c r="R141" s="9" t="n">
        <v>2015</v>
      </c>
      <c r="S141" s="9" t="n">
        <v>18</v>
      </c>
      <c r="T141" s="9" t="n">
        <v>30</v>
      </c>
      <c r="W141" s="5" t="n">
        <v>14592</v>
      </c>
      <c r="X141" s="8" t="n">
        <f aca="false">COUNTIF(B$2:B$637, W141) &gt; 0</f>
        <v>0</v>
      </c>
    </row>
    <row r="142" customFormat="false" ht="15.75" hidden="false" customHeight="true" outlineLevel="0" collapsed="false">
      <c r="A142" s="3" t="n">
        <v>23918</v>
      </c>
      <c r="B142" s="4" t="n">
        <v>14849</v>
      </c>
      <c r="C142" s="3" t="n">
        <v>361597</v>
      </c>
      <c r="D142" s="3" t="n">
        <v>1</v>
      </c>
      <c r="E142" s="5" t="n">
        <v>2017</v>
      </c>
      <c r="F142" s="6" t="n">
        <v>42840</v>
      </c>
      <c r="G142" s="6" t="n">
        <v>42746</v>
      </c>
      <c r="H142" s="3" t="n">
        <v>206</v>
      </c>
      <c r="I142" s="3" t="s">
        <v>22</v>
      </c>
      <c r="J142" s="3" t="n">
        <v>302.13</v>
      </c>
      <c r="K142" s="3" t="n">
        <v>402.04</v>
      </c>
      <c r="L142" s="3" t="n">
        <v>122.62</v>
      </c>
      <c r="M142" s="3" t="n">
        <v>120.61</v>
      </c>
      <c r="N142" s="3" t="n">
        <v>0</v>
      </c>
      <c r="O142" s="3" t="n">
        <v>645.27</v>
      </c>
      <c r="P142" s="3" t="n">
        <f aca="false">P141+O142</f>
        <v>98437.51</v>
      </c>
      <c r="Q142" s="9" t="s">
        <v>146</v>
      </c>
      <c r="R142" s="9" t="n">
        <v>2015</v>
      </c>
      <c r="S142" s="9" t="n">
        <v>18</v>
      </c>
      <c r="T142" s="9" t="n">
        <v>38</v>
      </c>
      <c r="W142" s="5" t="n">
        <v>14593</v>
      </c>
      <c r="X142" s="8" t="n">
        <f aca="false">COUNTIF(B$2:B$637, W142) &gt; 0</f>
        <v>0</v>
      </c>
    </row>
    <row r="143" customFormat="false" ht="15.75" hidden="false" customHeight="true" outlineLevel="0" collapsed="false">
      <c r="A143" s="3" t="n">
        <v>23918</v>
      </c>
      <c r="B143" s="4" t="n">
        <v>14850</v>
      </c>
      <c r="C143" s="3" t="n">
        <v>361599</v>
      </c>
      <c r="D143" s="3" t="n">
        <v>1</v>
      </c>
      <c r="E143" s="5" t="n">
        <v>2017</v>
      </c>
      <c r="F143" s="6" t="n">
        <v>42840</v>
      </c>
      <c r="G143" s="6" t="n">
        <v>42746</v>
      </c>
      <c r="H143" s="3" t="n">
        <v>206</v>
      </c>
      <c r="I143" s="3" t="s">
        <v>22</v>
      </c>
      <c r="J143" s="3" t="n">
        <v>302.13</v>
      </c>
      <c r="K143" s="3" t="n">
        <v>402.04</v>
      </c>
      <c r="L143" s="3" t="n">
        <v>122.62</v>
      </c>
      <c r="M143" s="3" t="n">
        <v>120.61</v>
      </c>
      <c r="N143" s="3" t="n">
        <v>0</v>
      </c>
      <c r="O143" s="3" t="n">
        <v>645.27</v>
      </c>
      <c r="P143" s="3" t="n">
        <f aca="false">P142+O143</f>
        <v>99082.78</v>
      </c>
      <c r="Q143" s="9" t="s">
        <v>147</v>
      </c>
      <c r="R143" s="9" t="n">
        <v>2015</v>
      </c>
      <c r="S143" s="9" t="n">
        <v>18</v>
      </c>
      <c r="T143" s="9" t="n">
        <v>39</v>
      </c>
      <c r="U143" s="10"/>
      <c r="W143" s="5" t="n">
        <v>14594</v>
      </c>
      <c r="X143" s="8" t="n">
        <f aca="false">COUNTIF(B$2:B$637, W143) &gt; 0</f>
        <v>0</v>
      </c>
    </row>
    <row r="144" customFormat="false" ht="15.75" hidden="false" customHeight="true" outlineLevel="0" collapsed="false">
      <c r="A144" s="3" t="n">
        <v>23918</v>
      </c>
      <c r="B144" s="4" t="n">
        <v>14852</v>
      </c>
      <c r="C144" s="3" t="n">
        <v>361601</v>
      </c>
      <c r="D144" s="3" t="n">
        <v>1</v>
      </c>
      <c r="E144" s="5" t="n">
        <v>2017</v>
      </c>
      <c r="F144" s="6" t="n">
        <v>42840</v>
      </c>
      <c r="G144" s="6" t="n">
        <v>42746</v>
      </c>
      <c r="H144" s="3" t="n">
        <v>206</v>
      </c>
      <c r="I144" s="3" t="s">
        <v>22</v>
      </c>
      <c r="J144" s="3" t="n">
        <v>302.13</v>
      </c>
      <c r="K144" s="3" t="n">
        <v>402.04</v>
      </c>
      <c r="L144" s="3" t="n">
        <v>122.62</v>
      </c>
      <c r="M144" s="3" t="n">
        <v>120.61</v>
      </c>
      <c r="N144" s="3" t="n">
        <v>0</v>
      </c>
      <c r="O144" s="3" t="n">
        <v>645.27</v>
      </c>
      <c r="P144" s="3" t="n">
        <f aca="false">P143+O144</f>
        <v>99728.05</v>
      </c>
      <c r="Q144" s="9" t="s">
        <v>148</v>
      </c>
      <c r="R144" s="9" t="n">
        <v>2015</v>
      </c>
      <c r="S144" s="9" t="n">
        <v>18</v>
      </c>
      <c r="T144" s="9" t="n">
        <v>41</v>
      </c>
      <c r="U144" s="10"/>
      <c r="W144" s="5" t="n">
        <v>14595</v>
      </c>
      <c r="X144" s="8" t="n">
        <f aca="false">COUNTIF(B$2:B$637, W144) &gt; 0</f>
        <v>0</v>
      </c>
    </row>
    <row r="145" customFormat="false" ht="15.75" hidden="false" customHeight="true" outlineLevel="0" collapsed="false">
      <c r="A145" s="3" t="n">
        <v>23918</v>
      </c>
      <c r="B145" s="4" t="n">
        <v>14854</v>
      </c>
      <c r="C145" s="3" t="n">
        <v>361603</v>
      </c>
      <c r="D145" s="3" t="n">
        <v>1</v>
      </c>
      <c r="E145" s="5" t="n">
        <v>2017</v>
      </c>
      <c r="F145" s="6" t="n">
        <v>42840</v>
      </c>
      <c r="G145" s="6" t="n">
        <v>42746</v>
      </c>
      <c r="H145" s="3" t="n">
        <v>206</v>
      </c>
      <c r="I145" s="3" t="s">
        <v>22</v>
      </c>
      <c r="J145" s="3" t="n">
        <v>302.13</v>
      </c>
      <c r="K145" s="3" t="n">
        <v>402.04</v>
      </c>
      <c r="L145" s="3" t="n">
        <v>122.62</v>
      </c>
      <c r="M145" s="3" t="n">
        <v>120.61</v>
      </c>
      <c r="N145" s="3" t="n">
        <v>0</v>
      </c>
      <c r="O145" s="3" t="n">
        <v>645.27</v>
      </c>
      <c r="P145" s="3" t="n">
        <f aca="false">P144+O145</f>
        <v>100373.32</v>
      </c>
      <c r="Q145" s="9" t="s">
        <v>149</v>
      </c>
      <c r="R145" s="9" t="n">
        <v>2015</v>
      </c>
      <c r="S145" s="9" t="n">
        <v>18</v>
      </c>
      <c r="T145" s="9" t="n">
        <v>43</v>
      </c>
      <c r="W145" s="5" t="n">
        <v>14595</v>
      </c>
      <c r="X145" s="8" t="n">
        <f aca="false">COUNTIF(B$2:B$637, W145) &gt; 0</f>
        <v>0</v>
      </c>
    </row>
    <row r="146" customFormat="false" ht="15.75" hidden="false" customHeight="true" outlineLevel="0" collapsed="false">
      <c r="A146" s="3" t="n">
        <v>23918</v>
      </c>
      <c r="B146" s="4" t="n">
        <v>14858</v>
      </c>
      <c r="C146" s="3" t="n">
        <v>361607</v>
      </c>
      <c r="D146" s="3" t="n">
        <v>1</v>
      </c>
      <c r="E146" s="5" t="n">
        <v>2017</v>
      </c>
      <c r="F146" s="6" t="n">
        <v>42840</v>
      </c>
      <c r="G146" s="6" t="n">
        <v>42746</v>
      </c>
      <c r="H146" s="3" t="n">
        <v>206</v>
      </c>
      <c r="I146" s="3" t="s">
        <v>22</v>
      </c>
      <c r="J146" s="3" t="n">
        <v>302.13</v>
      </c>
      <c r="K146" s="3" t="n">
        <v>402.04</v>
      </c>
      <c r="L146" s="3" t="n">
        <v>122.62</v>
      </c>
      <c r="M146" s="3" t="n">
        <v>120.61</v>
      </c>
      <c r="N146" s="3" t="n">
        <v>0</v>
      </c>
      <c r="O146" s="3" t="n">
        <v>645.27</v>
      </c>
      <c r="P146" s="3" t="n">
        <f aca="false">P145+O146</f>
        <v>101018.59</v>
      </c>
      <c r="Q146" s="9" t="s">
        <v>138</v>
      </c>
      <c r="R146" s="9" t="n">
        <v>2015</v>
      </c>
      <c r="S146" s="9" t="n">
        <v>18</v>
      </c>
      <c r="T146" s="9" t="n">
        <v>47</v>
      </c>
      <c r="W146" s="5" t="n">
        <v>14596</v>
      </c>
      <c r="X146" s="8" t="n">
        <f aca="false">COUNTIF(B$2:B$637, W146) &gt; 0</f>
        <v>0</v>
      </c>
    </row>
    <row r="147" customFormat="false" ht="15.75" hidden="false" customHeight="true" outlineLevel="0" collapsed="false">
      <c r="A147" s="3" t="n">
        <v>23918</v>
      </c>
      <c r="B147" s="4" t="n">
        <v>14859</v>
      </c>
      <c r="C147" s="3" t="n">
        <v>361608</v>
      </c>
      <c r="D147" s="3" t="n">
        <v>1</v>
      </c>
      <c r="E147" s="5" t="n">
        <v>2017</v>
      </c>
      <c r="F147" s="6" t="n">
        <v>42840</v>
      </c>
      <c r="G147" s="6" t="n">
        <v>42746</v>
      </c>
      <c r="H147" s="3" t="n">
        <v>206</v>
      </c>
      <c r="I147" s="3" t="s">
        <v>22</v>
      </c>
      <c r="J147" s="3" t="n">
        <v>302.13</v>
      </c>
      <c r="K147" s="3" t="n">
        <v>402.04</v>
      </c>
      <c r="L147" s="3" t="n">
        <v>122.62</v>
      </c>
      <c r="M147" s="3" t="n">
        <v>120.61</v>
      </c>
      <c r="N147" s="3" t="n">
        <v>0</v>
      </c>
      <c r="O147" s="3" t="n">
        <v>645.27</v>
      </c>
      <c r="P147" s="3" t="n">
        <f aca="false">P146+O147</f>
        <v>101663.86</v>
      </c>
      <c r="Q147" s="9" t="s">
        <v>150</v>
      </c>
      <c r="R147" s="9" t="n">
        <v>2015</v>
      </c>
      <c r="S147" s="9" t="n">
        <v>18</v>
      </c>
      <c r="T147" s="9" t="n">
        <v>48</v>
      </c>
      <c r="W147" s="5" t="n">
        <v>14597</v>
      </c>
      <c r="X147" s="8" t="n">
        <f aca="false">COUNTIF(B$2:B$637, W147) &gt; 0</f>
        <v>0</v>
      </c>
    </row>
    <row r="148" customFormat="false" ht="15.75" hidden="false" customHeight="true" outlineLevel="0" collapsed="false">
      <c r="A148" s="3" t="n">
        <v>23918</v>
      </c>
      <c r="B148" s="4" t="n">
        <v>14860</v>
      </c>
      <c r="C148" s="3" t="n">
        <v>361610</v>
      </c>
      <c r="D148" s="3" t="n">
        <v>1</v>
      </c>
      <c r="E148" s="5" t="n">
        <v>2017</v>
      </c>
      <c r="F148" s="6" t="n">
        <v>42840</v>
      </c>
      <c r="G148" s="6" t="n">
        <v>42746</v>
      </c>
      <c r="H148" s="3" t="n">
        <v>206</v>
      </c>
      <c r="I148" s="3" t="s">
        <v>22</v>
      </c>
      <c r="J148" s="3" t="n">
        <v>302.13</v>
      </c>
      <c r="K148" s="3" t="n">
        <v>402.04</v>
      </c>
      <c r="L148" s="3" t="n">
        <v>122.62</v>
      </c>
      <c r="M148" s="3" t="n">
        <v>120.61</v>
      </c>
      <c r="N148" s="3" t="n">
        <v>0</v>
      </c>
      <c r="O148" s="3" t="n">
        <v>645.27</v>
      </c>
      <c r="P148" s="3" t="n">
        <f aca="false">P147+O148</f>
        <v>102309.13</v>
      </c>
      <c r="Q148" s="9" t="s">
        <v>150</v>
      </c>
      <c r="R148" s="9" t="n">
        <v>2015</v>
      </c>
      <c r="S148" s="9" t="n">
        <v>18</v>
      </c>
      <c r="T148" s="9" t="n">
        <v>49</v>
      </c>
      <c r="W148" s="5" t="n">
        <v>14598</v>
      </c>
      <c r="X148" s="8" t="n">
        <f aca="false">COUNTIF(B$2:B$637, W148) &gt; 0</f>
        <v>0</v>
      </c>
    </row>
    <row r="149" customFormat="false" ht="15.75" hidden="false" customHeight="true" outlineLevel="0" collapsed="false">
      <c r="A149" s="3" t="n">
        <v>23918</v>
      </c>
      <c r="B149" s="4" t="n">
        <v>14867</v>
      </c>
      <c r="C149" s="3" t="n">
        <v>361617</v>
      </c>
      <c r="D149" s="3" t="n">
        <v>1</v>
      </c>
      <c r="E149" s="5" t="n">
        <v>2017</v>
      </c>
      <c r="F149" s="6" t="n">
        <v>42840</v>
      </c>
      <c r="G149" s="6" t="n">
        <v>42746</v>
      </c>
      <c r="H149" s="3" t="n">
        <v>206</v>
      </c>
      <c r="I149" s="3" t="s">
        <v>22</v>
      </c>
      <c r="J149" s="3" t="n">
        <v>321.75</v>
      </c>
      <c r="K149" s="3" t="n">
        <v>428.15</v>
      </c>
      <c r="L149" s="3" t="n">
        <v>130.59</v>
      </c>
      <c r="M149" s="3" t="n">
        <v>128.45</v>
      </c>
      <c r="N149" s="3" t="n">
        <v>0</v>
      </c>
      <c r="O149" s="3" t="n">
        <v>687.19</v>
      </c>
      <c r="P149" s="3" t="n">
        <f aca="false">P148+O149</f>
        <v>102996.32</v>
      </c>
      <c r="Q149" s="9" t="s">
        <v>151</v>
      </c>
      <c r="R149" s="9" t="n">
        <v>2015</v>
      </c>
      <c r="S149" s="9" t="n">
        <v>19</v>
      </c>
      <c r="T149" s="9" t="n">
        <v>52</v>
      </c>
      <c r="W149" s="5" t="n">
        <v>14600</v>
      </c>
      <c r="X149" s="8" t="n">
        <f aca="false">COUNTIF(B$2:B$637, W149) &gt; 0</f>
        <v>0</v>
      </c>
    </row>
    <row r="150" customFormat="false" ht="15.75" hidden="false" customHeight="true" outlineLevel="0" collapsed="false">
      <c r="A150" s="3" t="n">
        <v>23918</v>
      </c>
      <c r="B150" s="4" t="n">
        <v>14868</v>
      </c>
      <c r="C150" s="3" t="n">
        <v>361618</v>
      </c>
      <c r="D150" s="3" t="n">
        <v>1</v>
      </c>
      <c r="E150" s="5" t="n">
        <v>2017</v>
      </c>
      <c r="F150" s="6" t="n">
        <v>42840</v>
      </c>
      <c r="G150" s="6" t="n">
        <v>42746</v>
      </c>
      <c r="H150" s="3" t="n">
        <v>206</v>
      </c>
      <c r="I150" s="3" t="s">
        <v>22</v>
      </c>
      <c r="J150" s="3" t="n">
        <v>373.91</v>
      </c>
      <c r="K150" s="3" t="n">
        <v>497.56</v>
      </c>
      <c r="L150" s="3" t="n">
        <v>151.76</v>
      </c>
      <c r="M150" s="3" t="n">
        <v>149.27</v>
      </c>
      <c r="N150" s="3" t="n">
        <v>0</v>
      </c>
      <c r="O150" s="3" t="n">
        <v>798.59</v>
      </c>
      <c r="P150" s="3" t="n">
        <f aca="false">P149+O150</f>
        <v>103794.91</v>
      </c>
      <c r="Q150" s="9" t="s">
        <v>152</v>
      </c>
      <c r="R150" s="9" t="n">
        <v>2015</v>
      </c>
      <c r="S150" s="9" t="n">
        <v>19</v>
      </c>
      <c r="T150" s="9" t="n">
        <v>53</v>
      </c>
      <c r="W150" s="5" t="n">
        <v>14601</v>
      </c>
      <c r="X150" s="8" t="n">
        <f aca="false">COUNTIF(B$2:B$637, W150) &gt; 0</f>
        <v>0</v>
      </c>
    </row>
    <row r="151" customFormat="false" ht="15.75" hidden="false" customHeight="true" outlineLevel="0" collapsed="false">
      <c r="A151" s="3" t="n">
        <v>23918</v>
      </c>
      <c r="B151" s="4" t="n">
        <v>14872</v>
      </c>
      <c r="C151" s="3" t="n">
        <v>361623</v>
      </c>
      <c r="D151" s="3" t="n">
        <v>1</v>
      </c>
      <c r="E151" s="5" t="n">
        <v>2017</v>
      </c>
      <c r="F151" s="6" t="n">
        <v>42840</v>
      </c>
      <c r="G151" s="6" t="n">
        <v>42746</v>
      </c>
      <c r="H151" s="3" t="n">
        <v>206</v>
      </c>
      <c r="I151" s="3" t="s">
        <v>22</v>
      </c>
      <c r="J151" s="3" t="n">
        <v>302.13</v>
      </c>
      <c r="K151" s="3" t="n">
        <v>402.04</v>
      </c>
      <c r="L151" s="3" t="n">
        <v>122.62</v>
      </c>
      <c r="M151" s="3" t="n">
        <v>120.61</v>
      </c>
      <c r="N151" s="3" t="n">
        <v>0</v>
      </c>
      <c r="O151" s="3" t="n">
        <v>645.27</v>
      </c>
      <c r="P151" s="3" t="n">
        <f aca="false">P150+O151</f>
        <v>104440.18</v>
      </c>
      <c r="Q151" s="9" t="s">
        <v>153</v>
      </c>
      <c r="R151" s="9" t="n">
        <v>2015</v>
      </c>
      <c r="S151" s="9" t="n">
        <v>19</v>
      </c>
      <c r="T151" s="9" t="n">
        <v>4</v>
      </c>
      <c r="U151" s="10"/>
      <c r="W151" s="5" t="n">
        <v>14602</v>
      </c>
      <c r="X151" s="8" t="n">
        <f aca="false">COUNTIF(B$2:B$637, W151) &gt; 0</f>
        <v>0</v>
      </c>
    </row>
    <row r="152" customFormat="false" ht="15.75" hidden="false" customHeight="true" outlineLevel="0" collapsed="false">
      <c r="A152" s="3" t="n">
        <v>23918</v>
      </c>
      <c r="B152" s="4" t="n">
        <v>14874</v>
      </c>
      <c r="C152" s="3" t="n">
        <v>361625</v>
      </c>
      <c r="D152" s="3" t="n">
        <v>1</v>
      </c>
      <c r="E152" s="5" t="n">
        <v>2017</v>
      </c>
      <c r="F152" s="6" t="n">
        <v>42840</v>
      </c>
      <c r="G152" s="6" t="n">
        <v>42746</v>
      </c>
      <c r="H152" s="3" t="n">
        <v>206</v>
      </c>
      <c r="I152" s="3" t="s">
        <v>22</v>
      </c>
      <c r="J152" s="3" t="n">
        <v>302.13</v>
      </c>
      <c r="K152" s="3" t="n">
        <v>402.04</v>
      </c>
      <c r="L152" s="3" t="n">
        <v>122.62</v>
      </c>
      <c r="M152" s="3" t="n">
        <v>120.61</v>
      </c>
      <c r="N152" s="3" t="n">
        <v>0</v>
      </c>
      <c r="O152" s="3" t="n">
        <v>645.27</v>
      </c>
      <c r="P152" s="3" t="n">
        <f aca="false">P151+O152</f>
        <v>105085.45</v>
      </c>
      <c r="Q152" s="9" t="s">
        <v>154</v>
      </c>
      <c r="R152" s="9" t="n">
        <v>2015</v>
      </c>
      <c r="S152" s="9" t="n">
        <v>19</v>
      </c>
      <c r="T152" s="9" t="n">
        <v>6</v>
      </c>
      <c r="U152" s="10"/>
      <c r="W152" s="5" t="n">
        <v>14603</v>
      </c>
      <c r="X152" s="8" t="n">
        <f aca="false">COUNTIF(B$2:B$637, W152) &gt; 0</f>
        <v>0</v>
      </c>
    </row>
    <row r="153" customFormat="false" ht="15.75" hidden="false" customHeight="true" outlineLevel="0" collapsed="false">
      <c r="A153" s="3" t="n">
        <v>23918</v>
      </c>
      <c r="B153" s="4" t="n">
        <v>14875</v>
      </c>
      <c r="C153" s="3" t="n">
        <v>361626</v>
      </c>
      <c r="D153" s="3" t="n">
        <v>1</v>
      </c>
      <c r="E153" s="5" t="n">
        <v>2017</v>
      </c>
      <c r="F153" s="6" t="n">
        <v>42840</v>
      </c>
      <c r="G153" s="6" t="n">
        <v>42746</v>
      </c>
      <c r="H153" s="3" t="n">
        <v>206</v>
      </c>
      <c r="I153" s="3" t="s">
        <v>22</v>
      </c>
      <c r="J153" s="3" t="n">
        <v>302.13</v>
      </c>
      <c r="K153" s="3" t="n">
        <v>402.04</v>
      </c>
      <c r="L153" s="3" t="n">
        <v>122.62</v>
      </c>
      <c r="M153" s="3" t="n">
        <v>120.61</v>
      </c>
      <c r="N153" s="3" t="n">
        <v>0</v>
      </c>
      <c r="O153" s="3" t="n">
        <v>645.27</v>
      </c>
      <c r="P153" s="3" t="n">
        <f aca="false">P152+O153</f>
        <v>105730.72</v>
      </c>
      <c r="Q153" s="9" t="s">
        <v>154</v>
      </c>
      <c r="R153" s="9" t="n">
        <v>2015</v>
      </c>
      <c r="S153" s="9" t="n">
        <v>19</v>
      </c>
      <c r="T153" s="9" t="n">
        <v>7</v>
      </c>
      <c r="W153" s="5" t="n">
        <v>14603</v>
      </c>
      <c r="X153" s="8" t="n">
        <f aca="false">COUNTIF(B$2:B$637, W153) &gt; 0</f>
        <v>0</v>
      </c>
    </row>
    <row r="154" customFormat="false" ht="15.75" hidden="false" customHeight="true" outlineLevel="0" collapsed="false">
      <c r="A154" s="3" t="n">
        <v>23918</v>
      </c>
      <c r="B154" s="4" t="n">
        <v>14878</v>
      </c>
      <c r="C154" s="3" t="n">
        <v>361629</v>
      </c>
      <c r="D154" s="3" t="n">
        <v>1</v>
      </c>
      <c r="E154" s="5" t="n">
        <v>2017</v>
      </c>
      <c r="F154" s="6" t="n">
        <v>42840</v>
      </c>
      <c r="G154" s="6" t="n">
        <v>42746</v>
      </c>
      <c r="H154" s="3" t="n">
        <v>206</v>
      </c>
      <c r="I154" s="3" t="s">
        <v>22</v>
      </c>
      <c r="J154" s="3" t="n">
        <v>302.13</v>
      </c>
      <c r="K154" s="3" t="n">
        <v>402.04</v>
      </c>
      <c r="L154" s="3" t="n">
        <v>122.62</v>
      </c>
      <c r="M154" s="3" t="n">
        <v>120.61</v>
      </c>
      <c r="N154" s="3" t="n">
        <v>0</v>
      </c>
      <c r="O154" s="3" t="n">
        <v>645.27</v>
      </c>
      <c r="P154" s="3" t="n">
        <f aca="false">P153+O154</f>
        <v>106375.99</v>
      </c>
      <c r="Q154" s="9" t="s">
        <v>155</v>
      </c>
      <c r="R154" s="9" t="n">
        <v>2015</v>
      </c>
      <c r="S154" s="9" t="n">
        <v>19</v>
      </c>
      <c r="T154" s="9" t="n">
        <v>10</v>
      </c>
      <c r="W154" s="5" t="n">
        <v>14604</v>
      </c>
      <c r="X154" s="8" t="n">
        <f aca="false">COUNTIF(B$2:B$637, W154) &gt; 0</f>
        <v>0</v>
      </c>
    </row>
    <row r="155" customFormat="false" ht="15.75" hidden="false" customHeight="true" outlineLevel="0" collapsed="false">
      <c r="A155" s="3" t="n">
        <v>23918</v>
      </c>
      <c r="B155" s="4" t="n">
        <v>14879</v>
      </c>
      <c r="C155" s="3" t="n">
        <v>361630</v>
      </c>
      <c r="D155" s="3" t="n">
        <v>1</v>
      </c>
      <c r="E155" s="5" t="n">
        <v>2017</v>
      </c>
      <c r="F155" s="6" t="n">
        <v>42840</v>
      </c>
      <c r="G155" s="6" t="n">
        <v>42746</v>
      </c>
      <c r="H155" s="3" t="n">
        <v>206</v>
      </c>
      <c r="I155" s="3" t="s">
        <v>22</v>
      </c>
      <c r="J155" s="3" t="n">
        <v>302.13</v>
      </c>
      <c r="K155" s="3" t="n">
        <v>402.04</v>
      </c>
      <c r="L155" s="3" t="n">
        <v>122.62</v>
      </c>
      <c r="M155" s="3" t="n">
        <v>120.61</v>
      </c>
      <c r="N155" s="3" t="n">
        <v>0</v>
      </c>
      <c r="O155" s="3" t="n">
        <v>645.27</v>
      </c>
      <c r="P155" s="3" t="n">
        <f aca="false">P154+O155</f>
        <v>107021.26</v>
      </c>
      <c r="Q155" s="9" t="s">
        <v>156</v>
      </c>
      <c r="R155" s="9" t="n">
        <v>2015</v>
      </c>
      <c r="S155" s="9" t="n">
        <v>19</v>
      </c>
      <c r="T155" s="9" t="n">
        <v>11</v>
      </c>
      <c r="W155" s="5" t="n">
        <v>14605</v>
      </c>
      <c r="X155" s="8" t="n">
        <f aca="false">COUNTIF(B$2:B$637, W155) &gt; 0</f>
        <v>0</v>
      </c>
    </row>
    <row r="156" customFormat="false" ht="15.75" hidden="false" customHeight="true" outlineLevel="0" collapsed="false">
      <c r="A156" s="3" t="n">
        <v>23918</v>
      </c>
      <c r="B156" s="4" t="n">
        <v>14880</v>
      </c>
      <c r="C156" s="3" t="n">
        <v>361632</v>
      </c>
      <c r="D156" s="3" t="n">
        <v>1</v>
      </c>
      <c r="E156" s="5" t="n">
        <v>2017</v>
      </c>
      <c r="F156" s="6" t="n">
        <v>42840</v>
      </c>
      <c r="G156" s="6" t="n">
        <v>42746</v>
      </c>
      <c r="H156" s="3" t="n">
        <v>206</v>
      </c>
      <c r="I156" s="3" t="s">
        <v>22</v>
      </c>
      <c r="J156" s="3" t="n">
        <v>302.13</v>
      </c>
      <c r="K156" s="3" t="n">
        <v>402.04</v>
      </c>
      <c r="L156" s="3" t="n">
        <v>122.62</v>
      </c>
      <c r="M156" s="3" t="n">
        <v>120.61</v>
      </c>
      <c r="N156" s="3" t="n">
        <v>0</v>
      </c>
      <c r="O156" s="3" t="n">
        <v>645.27</v>
      </c>
      <c r="P156" s="3" t="n">
        <f aca="false">P155+O156</f>
        <v>107666.53</v>
      </c>
      <c r="Q156" s="9" t="s">
        <v>157</v>
      </c>
      <c r="R156" s="9" t="n">
        <v>2015</v>
      </c>
      <c r="S156" s="9" t="n">
        <v>19</v>
      </c>
      <c r="T156" s="9" t="n">
        <v>12</v>
      </c>
      <c r="W156" s="5" t="n">
        <v>14606</v>
      </c>
      <c r="X156" s="8" t="n">
        <f aca="false">COUNTIF(B$2:B$637, W156) &gt; 0</f>
        <v>0</v>
      </c>
    </row>
    <row r="157" customFormat="false" ht="15.75" hidden="false" customHeight="true" outlineLevel="0" collapsed="false">
      <c r="A157" s="3" t="n">
        <v>23918</v>
      </c>
      <c r="B157" s="4" t="n">
        <v>14882</v>
      </c>
      <c r="C157" s="3" t="n">
        <v>361634</v>
      </c>
      <c r="D157" s="3" t="n">
        <v>1</v>
      </c>
      <c r="E157" s="5" t="n">
        <v>2017</v>
      </c>
      <c r="F157" s="6" t="n">
        <v>42840</v>
      </c>
      <c r="G157" s="6" t="n">
        <v>42746</v>
      </c>
      <c r="H157" s="3" t="n">
        <v>206</v>
      </c>
      <c r="I157" s="3" t="s">
        <v>22</v>
      </c>
      <c r="J157" s="3" t="n">
        <v>302.13</v>
      </c>
      <c r="K157" s="3" t="n">
        <v>402.04</v>
      </c>
      <c r="L157" s="3" t="n">
        <v>122.62</v>
      </c>
      <c r="M157" s="3" t="n">
        <v>120.61</v>
      </c>
      <c r="N157" s="3" t="n">
        <v>0</v>
      </c>
      <c r="O157" s="3" t="n">
        <v>645.27</v>
      </c>
      <c r="P157" s="3" t="n">
        <f aca="false">P156+O157</f>
        <v>108311.8</v>
      </c>
      <c r="Q157" s="9" t="s">
        <v>156</v>
      </c>
      <c r="R157" s="9" t="n">
        <v>2015</v>
      </c>
      <c r="S157" s="9" t="n">
        <v>19</v>
      </c>
      <c r="T157" s="9" t="n">
        <v>14</v>
      </c>
      <c r="W157" s="5" t="n">
        <v>14607</v>
      </c>
      <c r="X157" s="8" t="n">
        <f aca="false">COUNTIF(B$2:B$637, W157) &gt; 0</f>
        <v>0</v>
      </c>
    </row>
    <row r="158" customFormat="false" ht="15.75" hidden="false" customHeight="true" outlineLevel="0" collapsed="false">
      <c r="A158" s="3" t="n">
        <v>23918</v>
      </c>
      <c r="B158" s="4" t="n">
        <v>14883</v>
      </c>
      <c r="C158" s="3" t="n">
        <v>361635</v>
      </c>
      <c r="D158" s="3" t="n">
        <v>1</v>
      </c>
      <c r="E158" s="5" t="n">
        <v>2017</v>
      </c>
      <c r="F158" s="6" t="n">
        <v>42840</v>
      </c>
      <c r="G158" s="6" t="n">
        <v>42746</v>
      </c>
      <c r="H158" s="3" t="n">
        <v>206</v>
      </c>
      <c r="I158" s="3" t="s">
        <v>22</v>
      </c>
      <c r="J158" s="3" t="n">
        <v>302.13</v>
      </c>
      <c r="K158" s="3" t="n">
        <v>402.04</v>
      </c>
      <c r="L158" s="3" t="n">
        <v>122.62</v>
      </c>
      <c r="M158" s="3" t="n">
        <v>120.61</v>
      </c>
      <c r="N158" s="3" t="n">
        <v>0</v>
      </c>
      <c r="O158" s="3" t="n">
        <v>645.27</v>
      </c>
      <c r="P158" s="3" t="n">
        <f aca="false">P157+O158</f>
        <v>108957.07</v>
      </c>
      <c r="Q158" s="9" t="s">
        <v>158</v>
      </c>
      <c r="R158" s="9" t="n">
        <v>2015</v>
      </c>
      <c r="S158" s="9" t="n">
        <v>19</v>
      </c>
      <c r="T158" s="9" t="n">
        <v>15</v>
      </c>
      <c r="W158" s="5" t="n">
        <v>14608</v>
      </c>
      <c r="X158" s="8" t="n">
        <f aca="false">COUNTIF(B$2:B$637, W158) &gt; 0</f>
        <v>0</v>
      </c>
    </row>
    <row r="159" customFormat="false" ht="15.75" hidden="false" customHeight="true" outlineLevel="0" collapsed="false">
      <c r="A159" s="3" t="n">
        <v>23918</v>
      </c>
      <c r="B159" s="4" t="n">
        <v>14884</v>
      </c>
      <c r="C159" s="3" t="n">
        <v>361636</v>
      </c>
      <c r="D159" s="3" t="n">
        <v>1</v>
      </c>
      <c r="E159" s="5" t="n">
        <v>2017</v>
      </c>
      <c r="F159" s="6" t="n">
        <v>42840</v>
      </c>
      <c r="G159" s="6" t="n">
        <v>42746</v>
      </c>
      <c r="H159" s="3" t="n">
        <v>206</v>
      </c>
      <c r="I159" s="3" t="s">
        <v>22</v>
      </c>
      <c r="J159" s="3" t="n">
        <v>302.13</v>
      </c>
      <c r="K159" s="3" t="n">
        <v>402.04</v>
      </c>
      <c r="L159" s="3" t="n">
        <v>122.62</v>
      </c>
      <c r="M159" s="3" t="n">
        <v>120.61</v>
      </c>
      <c r="N159" s="3" t="n">
        <v>0</v>
      </c>
      <c r="O159" s="3" t="n">
        <v>645.27</v>
      </c>
      <c r="P159" s="3" t="n">
        <f aca="false">P158+O159</f>
        <v>109602.34</v>
      </c>
      <c r="Q159" s="9" t="s">
        <v>30</v>
      </c>
      <c r="R159" s="9" t="n">
        <v>2015</v>
      </c>
      <c r="S159" s="9" t="n">
        <v>19</v>
      </c>
      <c r="T159" s="9" t="n">
        <v>16</v>
      </c>
      <c r="W159" s="5" t="n">
        <v>14609</v>
      </c>
      <c r="X159" s="8" t="n">
        <f aca="false">COUNTIF(B$2:B$637, W159) &gt; 0</f>
        <v>0</v>
      </c>
    </row>
    <row r="160" customFormat="false" ht="15.75" hidden="false" customHeight="true" outlineLevel="0" collapsed="false">
      <c r="A160" s="3" t="n">
        <v>23918</v>
      </c>
      <c r="B160" s="4" t="n">
        <v>14886</v>
      </c>
      <c r="C160" s="3" t="n">
        <v>361638</v>
      </c>
      <c r="D160" s="3" t="n">
        <v>1</v>
      </c>
      <c r="E160" s="5" t="n">
        <v>2017</v>
      </c>
      <c r="F160" s="6" t="n">
        <v>42840</v>
      </c>
      <c r="G160" s="6" t="n">
        <v>42746</v>
      </c>
      <c r="H160" s="3" t="n">
        <v>206</v>
      </c>
      <c r="I160" s="3" t="s">
        <v>22</v>
      </c>
      <c r="J160" s="3" t="n">
        <v>302.13</v>
      </c>
      <c r="K160" s="3" t="n">
        <v>402.04</v>
      </c>
      <c r="L160" s="3" t="n">
        <v>122.62</v>
      </c>
      <c r="M160" s="3" t="n">
        <v>120.61</v>
      </c>
      <c r="N160" s="3" t="n">
        <v>0</v>
      </c>
      <c r="O160" s="3" t="n">
        <v>645.27</v>
      </c>
      <c r="P160" s="3" t="n">
        <f aca="false">P159+O160</f>
        <v>110247.61</v>
      </c>
      <c r="Q160" s="9" t="s">
        <v>30</v>
      </c>
      <c r="R160" s="9" t="n">
        <v>2015</v>
      </c>
      <c r="S160" s="9" t="n">
        <v>19</v>
      </c>
      <c r="T160" s="9" t="n">
        <v>18</v>
      </c>
      <c r="W160" s="5" t="n">
        <v>14610</v>
      </c>
      <c r="X160" s="8" t="n">
        <f aca="false">COUNTIF(B$2:B$637, W160) &gt; 0</f>
        <v>0</v>
      </c>
    </row>
    <row r="161" customFormat="false" ht="15.75" hidden="false" customHeight="true" outlineLevel="0" collapsed="false">
      <c r="A161" s="3" t="n">
        <v>23918</v>
      </c>
      <c r="B161" s="4" t="n">
        <v>14887</v>
      </c>
      <c r="C161" s="3" t="n">
        <v>361639</v>
      </c>
      <c r="D161" s="3" t="n">
        <v>1</v>
      </c>
      <c r="E161" s="5" t="n">
        <v>2017</v>
      </c>
      <c r="F161" s="6" t="n">
        <v>42840</v>
      </c>
      <c r="G161" s="6" t="n">
        <v>42746</v>
      </c>
      <c r="H161" s="3" t="n">
        <v>206</v>
      </c>
      <c r="I161" s="3" t="s">
        <v>22</v>
      </c>
      <c r="J161" s="3" t="n">
        <v>302.13</v>
      </c>
      <c r="K161" s="3" t="n">
        <v>402.04</v>
      </c>
      <c r="L161" s="3" t="n">
        <v>122.62</v>
      </c>
      <c r="M161" s="3" t="n">
        <v>120.61</v>
      </c>
      <c r="N161" s="3" t="n">
        <v>0</v>
      </c>
      <c r="O161" s="3" t="n">
        <v>645.27</v>
      </c>
      <c r="P161" s="3" t="n">
        <f aca="false">P160+O161</f>
        <v>110892.88</v>
      </c>
      <c r="Q161" s="9" t="s">
        <v>159</v>
      </c>
      <c r="R161" s="9" t="n">
        <v>2015</v>
      </c>
      <c r="S161" s="9" t="n">
        <v>19</v>
      </c>
      <c r="T161" s="9" t="n">
        <v>19</v>
      </c>
      <c r="W161" s="5" t="n">
        <v>14611</v>
      </c>
      <c r="X161" s="8" t="n">
        <f aca="false">COUNTIF(B$2:B$637, W161) &gt; 0</f>
        <v>0</v>
      </c>
    </row>
    <row r="162" customFormat="false" ht="15.75" hidden="false" customHeight="true" outlineLevel="0" collapsed="false">
      <c r="A162" s="3" t="n">
        <v>23918</v>
      </c>
      <c r="B162" s="4" t="n">
        <v>14888</v>
      </c>
      <c r="C162" s="3" t="n">
        <v>361640</v>
      </c>
      <c r="D162" s="3" t="n">
        <v>1</v>
      </c>
      <c r="E162" s="5" t="n">
        <v>2017</v>
      </c>
      <c r="F162" s="6" t="n">
        <v>42840</v>
      </c>
      <c r="G162" s="6" t="n">
        <v>42746</v>
      </c>
      <c r="H162" s="3" t="n">
        <v>206</v>
      </c>
      <c r="I162" s="3" t="s">
        <v>22</v>
      </c>
      <c r="J162" s="3" t="n">
        <v>302.13</v>
      </c>
      <c r="K162" s="3" t="n">
        <v>402.04</v>
      </c>
      <c r="L162" s="3" t="n">
        <v>122.62</v>
      </c>
      <c r="M162" s="3" t="n">
        <v>120.61</v>
      </c>
      <c r="N162" s="3" t="n">
        <v>0</v>
      </c>
      <c r="O162" s="3" t="n">
        <v>645.27</v>
      </c>
      <c r="P162" s="3" t="n">
        <f aca="false">P161+O162</f>
        <v>111538.15</v>
      </c>
      <c r="Q162" s="9" t="s">
        <v>159</v>
      </c>
      <c r="R162" s="9" t="n">
        <v>2015</v>
      </c>
      <c r="S162" s="9" t="n">
        <v>19</v>
      </c>
      <c r="T162" s="9" t="n">
        <v>20</v>
      </c>
      <c r="W162" s="5" t="n">
        <v>14612</v>
      </c>
      <c r="X162" s="8" t="n">
        <f aca="false">COUNTIF(B$2:B$637, W162) &gt; 0</f>
        <v>0</v>
      </c>
    </row>
    <row r="163" customFormat="false" ht="15.75" hidden="false" customHeight="true" outlineLevel="0" collapsed="false">
      <c r="A163" s="3" t="n">
        <v>23918</v>
      </c>
      <c r="B163" s="4" t="n">
        <v>14898</v>
      </c>
      <c r="C163" s="3" t="n">
        <v>361651</v>
      </c>
      <c r="D163" s="3" t="n">
        <v>1</v>
      </c>
      <c r="E163" s="5" t="n">
        <v>2017</v>
      </c>
      <c r="F163" s="6" t="n">
        <v>42840</v>
      </c>
      <c r="G163" s="6" t="n">
        <v>42746</v>
      </c>
      <c r="H163" s="3" t="n">
        <v>206</v>
      </c>
      <c r="I163" s="3" t="s">
        <v>22</v>
      </c>
      <c r="J163" s="3" t="n">
        <v>302.13</v>
      </c>
      <c r="K163" s="3" t="n">
        <v>402.04</v>
      </c>
      <c r="L163" s="3" t="n">
        <v>122.62</v>
      </c>
      <c r="M163" s="3" t="n">
        <v>120.61</v>
      </c>
      <c r="N163" s="3" t="n">
        <v>0</v>
      </c>
      <c r="O163" s="3" t="n">
        <v>645.27</v>
      </c>
      <c r="P163" s="3" t="n">
        <f aca="false">P162+O163</f>
        <v>112183.42</v>
      </c>
      <c r="Q163" s="9" t="s">
        <v>160</v>
      </c>
      <c r="R163" s="9" t="n">
        <v>2015</v>
      </c>
      <c r="S163" s="9" t="n">
        <v>19</v>
      </c>
      <c r="T163" s="9" t="n">
        <v>30</v>
      </c>
      <c r="W163" s="5" t="n">
        <v>14613</v>
      </c>
      <c r="X163" s="8" t="n">
        <f aca="false">COUNTIF(B$2:B$637, W163) &gt; 0</f>
        <v>0</v>
      </c>
    </row>
    <row r="164" customFormat="false" ht="15.75" hidden="false" customHeight="true" outlineLevel="0" collapsed="false">
      <c r="A164" s="3" t="n">
        <v>23918</v>
      </c>
      <c r="B164" s="4" t="n">
        <v>14909</v>
      </c>
      <c r="C164" s="3" t="n">
        <v>361663</v>
      </c>
      <c r="D164" s="3" t="n">
        <v>1</v>
      </c>
      <c r="E164" s="5" t="n">
        <v>2017</v>
      </c>
      <c r="F164" s="6" t="n">
        <v>42840</v>
      </c>
      <c r="G164" s="6" t="n">
        <v>42746</v>
      </c>
      <c r="H164" s="3" t="n">
        <v>206</v>
      </c>
      <c r="I164" s="3" t="s">
        <v>22</v>
      </c>
      <c r="J164" s="3" t="n">
        <v>302.13</v>
      </c>
      <c r="K164" s="3" t="n">
        <v>402.04</v>
      </c>
      <c r="L164" s="3" t="n">
        <v>122.62</v>
      </c>
      <c r="M164" s="3" t="n">
        <v>120.61</v>
      </c>
      <c r="N164" s="3" t="n">
        <v>0</v>
      </c>
      <c r="O164" s="3" t="n">
        <v>645.27</v>
      </c>
      <c r="P164" s="3" t="n">
        <f aca="false">P163+O164</f>
        <v>112828.69</v>
      </c>
      <c r="Q164" s="9" t="s">
        <v>161</v>
      </c>
      <c r="R164" s="9" t="n">
        <v>2015</v>
      </c>
      <c r="S164" s="9" t="n">
        <v>19</v>
      </c>
      <c r="T164" s="9" t="n">
        <v>41</v>
      </c>
      <c r="W164" s="5" t="n">
        <v>14614</v>
      </c>
      <c r="X164" s="8" t="n">
        <f aca="false">COUNTIF(B$2:B$637, W164) &gt; 0</f>
        <v>0</v>
      </c>
    </row>
    <row r="165" customFormat="false" ht="15.75" hidden="false" customHeight="true" outlineLevel="0" collapsed="false">
      <c r="A165" s="3" t="n">
        <v>23918</v>
      </c>
      <c r="B165" s="4" t="n">
        <v>14911</v>
      </c>
      <c r="C165" s="3" t="n">
        <v>361666</v>
      </c>
      <c r="D165" s="3" t="n">
        <v>1</v>
      </c>
      <c r="E165" s="5" t="n">
        <v>2017</v>
      </c>
      <c r="F165" s="6" t="n">
        <v>42840</v>
      </c>
      <c r="G165" s="6" t="n">
        <v>42746</v>
      </c>
      <c r="H165" s="3" t="n">
        <v>206</v>
      </c>
      <c r="I165" s="3" t="s">
        <v>22</v>
      </c>
      <c r="J165" s="3" t="n">
        <v>302.13</v>
      </c>
      <c r="K165" s="3" t="n">
        <v>402.04</v>
      </c>
      <c r="L165" s="3" t="n">
        <v>122.62</v>
      </c>
      <c r="M165" s="3" t="n">
        <v>120.61</v>
      </c>
      <c r="N165" s="3" t="n">
        <v>0</v>
      </c>
      <c r="O165" s="3" t="n">
        <v>645.27</v>
      </c>
      <c r="P165" s="3" t="n">
        <f aca="false">P164+O165</f>
        <v>113473.96</v>
      </c>
      <c r="Q165" s="9" t="s">
        <v>162</v>
      </c>
      <c r="R165" s="9" t="n">
        <v>2015</v>
      </c>
      <c r="S165" s="9" t="n">
        <v>19</v>
      </c>
      <c r="T165" s="9" t="n">
        <v>43</v>
      </c>
      <c r="W165" s="5" t="n">
        <v>14616</v>
      </c>
      <c r="X165" s="8" t="n">
        <f aca="false">COUNTIF(B$2:B$637, W165) &gt; 0</f>
        <v>0</v>
      </c>
    </row>
    <row r="166" customFormat="false" ht="15.75" hidden="false" customHeight="true" outlineLevel="0" collapsed="false">
      <c r="A166" s="3" t="n">
        <v>23918</v>
      </c>
      <c r="B166" s="4" t="n">
        <v>14912</v>
      </c>
      <c r="C166" s="3" t="n">
        <v>361667</v>
      </c>
      <c r="D166" s="3" t="n">
        <v>1</v>
      </c>
      <c r="E166" s="5" t="n">
        <v>2017</v>
      </c>
      <c r="F166" s="6" t="n">
        <v>42840</v>
      </c>
      <c r="G166" s="6" t="n">
        <v>42746</v>
      </c>
      <c r="H166" s="3" t="n">
        <v>206</v>
      </c>
      <c r="I166" s="3" t="s">
        <v>22</v>
      </c>
      <c r="J166" s="3" t="n">
        <v>302.13</v>
      </c>
      <c r="K166" s="3" t="n">
        <v>402.04</v>
      </c>
      <c r="L166" s="3" t="n">
        <v>122.62</v>
      </c>
      <c r="M166" s="3" t="n">
        <v>120.61</v>
      </c>
      <c r="N166" s="3" t="n">
        <v>0</v>
      </c>
      <c r="O166" s="3" t="n">
        <v>645.27</v>
      </c>
      <c r="P166" s="3" t="n">
        <f aca="false">P165+O166</f>
        <v>114119.23</v>
      </c>
      <c r="Q166" s="9" t="s">
        <v>163</v>
      </c>
      <c r="R166" s="9" t="n">
        <v>2015</v>
      </c>
      <c r="S166" s="9" t="n">
        <v>19</v>
      </c>
      <c r="T166" s="9" t="n">
        <v>44</v>
      </c>
      <c r="W166" s="5" t="n">
        <v>14617</v>
      </c>
      <c r="X166" s="8" t="n">
        <f aca="false">COUNTIF(B$2:B$637, W166) &gt; 0</f>
        <v>0</v>
      </c>
    </row>
    <row r="167" customFormat="false" ht="15.75" hidden="false" customHeight="true" outlineLevel="0" collapsed="false">
      <c r="A167" s="3" t="n">
        <v>23918</v>
      </c>
      <c r="B167" s="4" t="n">
        <v>14914</v>
      </c>
      <c r="C167" s="3" t="n">
        <v>361669</v>
      </c>
      <c r="D167" s="3" t="n">
        <v>1</v>
      </c>
      <c r="E167" s="5" t="n">
        <v>2017</v>
      </c>
      <c r="F167" s="6" t="n">
        <v>42840</v>
      </c>
      <c r="G167" s="6" t="n">
        <v>42746</v>
      </c>
      <c r="H167" s="3" t="n">
        <v>206</v>
      </c>
      <c r="I167" s="3" t="s">
        <v>22</v>
      </c>
      <c r="J167" s="3" t="n">
        <v>302.13</v>
      </c>
      <c r="K167" s="3" t="n">
        <v>402.04</v>
      </c>
      <c r="L167" s="3" t="n">
        <v>122.62</v>
      </c>
      <c r="M167" s="3" t="n">
        <v>120.61</v>
      </c>
      <c r="N167" s="3" t="n">
        <v>0</v>
      </c>
      <c r="O167" s="3" t="n">
        <v>645.27</v>
      </c>
      <c r="P167" s="3" t="n">
        <f aca="false">P166+O167</f>
        <v>114764.5</v>
      </c>
      <c r="Q167" s="9" t="s">
        <v>164</v>
      </c>
      <c r="R167" s="9" t="n">
        <v>2016</v>
      </c>
      <c r="S167" s="9" t="n">
        <v>19</v>
      </c>
      <c r="T167" s="9" t="n">
        <v>46</v>
      </c>
      <c r="W167" s="5" t="n">
        <v>14619</v>
      </c>
      <c r="X167" s="8" t="n">
        <f aca="false">COUNTIF(B$2:B$637, W167) &gt; 0</f>
        <v>0</v>
      </c>
    </row>
    <row r="168" customFormat="false" ht="15.75" hidden="false" customHeight="true" outlineLevel="0" collapsed="false">
      <c r="A168" s="3" t="n">
        <v>23918</v>
      </c>
      <c r="B168" s="4" t="n">
        <v>14915</v>
      </c>
      <c r="C168" s="3" t="n">
        <v>361670</v>
      </c>
      <c r="D168" s="3" t="n">
        <v>1</v>
      </c>
      <c r="E168" s="5" t="n">
        <v>2017</v>
      </c>
      <c r="F168" s="6" t="n">
        <v>42840</v>
      </c>
      <c r="G168" s="6" t="n">
        <v>42746</v>
      </c>
      <c r="H168" s="3" t="n">
        <v>206</v>
      </c>
      <c r="I168" s="3" t="s">
        <v>22</v>
      </c>
      <c r="J168" s="3" t="n">
        <v>302.13</v>
      </c>
      <c r="K168" s="3" t="n">
        <v>402.04</v>
      </c>
      <c r="L168" s="3" t="n">
        <v>122.62</v>
      </c>
      <c r="M168" s="3" t="n">
        <v>120.61</v>
      </c>
      <c r="N168" s="3" t="n">
        <v>0</v>
      </c>
      <c r="O168" s="3" t="n">
        <v>645.27</v>
      </c>
      <c r="P168" s="3" t="n">
        <f aca="false">P167+O168</f>
        <v>115409.77</v>
      </c>
      <c r="Q168" s="9" t="s">
        <v>165</v>
      </c>
      <c r="R168" s="9" t="n">
        <v>2015</v>
      </c>
      <c r="S168" s="9" t="n">
        <v>19</v>
      </c>
      <c r="T168" s="9" t="n">
        <v>47</v>
      </c>
      <c r="W168" s="5" t="n">
        <v>14621</v>
      </c>
      <c r="X168" s="8" t="n">
        <f aca="false">COUNTIF(B$2:B$637, W168) &gt; 0</f>
        <v>0</v>
      </c>
    </row>
    <row r="169" customFormat="false" ht="15.75" hidden="false" customHeight="true" outlineLevel="0" collapsed="false">
      <c r="A169" s="3" t="n">
        <v>23918</v>
      </c>
      <c r="B169" s="4" t="n">
        <v>14921</v>
      </c>
      <c r="C169" s="3" t="n">
        <v>361677</v>
      </c>
      <c r="D169" s="3" t="n">
        <v>1</v>
      </c>
      <c r="E169" s="5" t="n">
        <v>2017</v>
      </c>
      <c r="F169" s="6" t="n">
        <v>42840</v>
      </c>
      <c r="G169" s="6" t="n">
        <v>42746</v>
      </c>
      <c r="H169" s="3" t="n">
        <v>206</v>
      </c>
      <c r="I169" s="3" t="s">
        <v>22</v>
      </c>
      <c r="J169" s="3" t="n">
        <v>302.13</v>
      </c>
      <c r="K169" s="3" t="n">
        <v>402.04</v>
      </c>
      <c r="L169" s="3" t="n">
        <v>122.62</v>
      </c>
      <c r="M169" s="3" t="n">
        <v>120.61</v>
      </c>
      <c r="N169" s="3" t="n">
        <v>0</v>
      </c>
      <c r="O169" s="3" t="n">
        <v>645.27</v>
      </c>
      <c r="P169" s="3" t="n">
        <f aca="false">P168+O169</f>
        <v>116055.04</v>
      </c>
      <c r="Q169" s="9" t="s">
        <v>166</v>
      </c>
      <c r="R169" s="9" t="n">
        <v>2015</v>
      </c>
      <c r="S169" s="9" t="n">
        <v>20</v>
      </c>
      <c r="T169" s="9" t="n">
        <v>3</v>
      </c>
      <c r="W169" s="5" t="n">
        <v>14622</v>
      </c>
      <c r="X169" s="8" t="n">
        <f aca="false">COUNTIF(B$2:B$637, W169) &gt; 0</f>
        <v>0</v>
      </c>
    </row>
    <row r="170" customFormat="false" ht="15.75" hidden="false" customHeight="true" outlineLevel="0" collapsed="false">
      <c r="A170" s="3" t="n">
        <v>23918</v>
      </c>
      <c r="B170" s="4" t="n">
        <v>14931</v>
      </c>
      <c r="C170" s="3" t="n">
        <v>361688</v>
      </c>
      <c r="D170" s="3" t="n">
        <v>1</v>
      </c>
      <c r="E170" s="5" t="n">
        <v>2017</v>
      </c>
      <c r="F170" s="6" t="n">
        <v>42840</v>
      </c>
      <c r="G170" s="6" t="n">
        <v>42746</v>
      </c>
      <c r="H170" s="3" t="n">
        <v>206</v>
      </c>
      <c r="I170" s="3" t="s">
        <v>22</v>
      </c>
      <c r="J170" s="3" t="n">
        <v>302.13</v>
      </c>
      <c r="K170" s="3" t="n">
        <v>402.04</v>
      </c>
      <c r="L170" s="3" t="n">
        <v>122.62</v>
      </c>
      <c r="M170" s="3" t="n">
        <v>120.61</v>
      </c>
      <c r="N170" s="3" t="n">
        <v>0</v>
      </c>
      <c r="O170" s="3" t="n">
        <v>645.27</v>
      </c>
      <c r="P170" s="3" t="n">
        <f aca="false">P169+O170</f>
        <v>116700.31</v>
      </c>
      <c r="Q170" s="9" t="s">
        <v>167</v>
      </c>
      <c r="R170" s="9" t="n">
        <v>2015</v>
      </c>
      <c r="S170" s="9" t="n">
        <v>20</v>
      </c>
      <c r="T170" s="9" t="n">
        <v>13</v>
      </c>
      <c r="W170" s="5" t="n">
        <v>14625</v>
      </c>
      <c r="X170" s="8" t="n">
        <f aca="false">COUNTIF(B$2:B$637, W170) &gt; 0</f>
        <v>0</v>
      </c>
    </row>
    <row r="171" customFormat="false" ht="15.75" hidden="false" customHeight="true" outlineLevel="0" collapsed="false">
      <c r="A171" s="3" t="n">
        <v>23918</v>
      </c>
      <c r="B171" s="4" t="n">
        <v>14933</v>
      </c>
      <c r="C171" s="3" t="n">
        <v>361690</v>
      </c>
      <c r="D171" s="3" t="n">
        <v>1</v>
      </c>
      <c r="E171" s="5" t="n">
        <v>2017</v>
      </c>
      <c r="F171" s="6" t="n">
        <v>42840</v>
      </c>
      <c r="G171" s="6" t="n">
        <v>42746</v>
      </c>
      <c r="H171" s="3" t="n">
        <v>206</v>
      </c>
      <c r="I171" s="3" t="s">
        <v>22</v>
      </c>
      <c r="J171" s="3" t="n">
        <v>302.13</v>
      </c>
      <c r="K171" s="3" t="n">
        <v>402.04</v>
      </c>
      <c r="L171" s="3" t="n">
        <v>122.62</v>
      </c>
      <c r="M171" s="3" t="n">
        <v>120.61</v>
      </c>
      <c r="N171" s="3" t="n">
        <v>0</v>
      </c>
      <c r="O171" s="3" t="n">
        <v>645.27</v>
      </c>
      <c r="P171" s="3" t="n">
        <f aca="false">P170+O171</f>
        <v>117345.58</v>
      </c>
      <c r="Q171" s="9" t="s">
        <v>168</v>
      </c>
      <c r="R171" s="9" t="n">
        <v>2015</v>
      </c>
      <c r="S171" s="9" t="n">
        <v>20</v>
      </c>
      <c r="T171" s="9" t="n">
        <v>15</v>
      </c>
      <c r="U171" s="10"/>
      <c r="W171" s="5" t="n">
        <v>14626</v>
      </c>
      <c r="X171" s="8" t="n">
        <f aca="false">COUNTIF(B$2:B$637, W171) &gt; 0</f>
        <v>0</v>
      </c>
    </row>
    <row r="172" customFormat="false" ht="15.75" hidden="false" customHeight="true" outlineLevel="0" collapsed="false">
      <c r="A172" s="3" t="n">
        <v>23918</v>
      </c>
      <c r="B172" s="4" t="n">
        <v>14939</v>
      </c>
      <c r="C172" s="3" t="n">
        <v>361696</v>
      </c>
      <c r="D172" s="3" t="n">
        <v>1</v>
      </c>
      <c r="E172" s="5" t="n">
        <v>2017</v>
      </c>
      <c r="F172" s="6" t="n">
        <v>42840</v>
      </c>
      <c r="G172" s="6" t="n">
        <v>42746</v>
      </c>
      <c r="H172" s="3" t="n">
        <v>206</v>
      </c>
      <c r="I172" s="3" t="s">
        <v>22</v>
      </c>
      <c r="J172" s="3" t="n">
        <v>302.13</v>
      </c>
      <c r="K172" s="3" t="n">
        <v>402.04</v>
      </c>
      <c r="L172" s="3" t="n">
        <v>122.62</v>
      </c>
      <c r="M172" s="3" t="n">
        <v>120.61</v>
      </c>
      <c r="N172" s="3" t="n">
        <v>0</v>
      </c>
      <c r="O172" s="3" t="n">
        <v>645.27</v>
      </c>
      <c r="P172" s="3" t="n">
        <f aca="false">P171+O172</f>
        <v>117990.85</v>
      </c>
      <c r="Q172" s="9" t="s">
        <v>169</v>
      </c>
      <c r="R172" s="9" t="n">
        <v>2015</v>
      </c>
      <c r="S172" s="9" t="n">
        <v>20</v>
      </c>
      <c r="T172" s="9" t="n">
        <v>21</v>
      </c>
      <c r="U172" s="10"/>
      <c r="W172" s="5" t="n">
        <v>14627</v>
      </c>
      <c r="X172" s="8" t="n">
        <f aca="false">COUNTIF(B$2:B$637, W172) &gt; 0</f>
        <v>0</v>
      </c>
    </row>
    <row r="173" customFormat="false" ht="15.75" hidden="false" customHeight="true" outlineLevel="0" collapsed="false">
      <c r="A173" s="3" t="n">
        <v>23918</v>
      </c>
      <c r="B173" s="4" t="n">
        <v>14941</v>
      </c>
      <c r="C173" s="3" t="n">
        <v>361699</v>
      </c>
      <c r="D173" s="3" t="n">
        <v>1</v>
      </c>
      <c r="E173" s="5" t="n">
        <v>2017</v>
      </c>
      <c r="F173" s="6" t="n">
        <v>42840</v>
      </c>
      <c r="G173" s="6" t="n">
        <v>42746</v>
      </c>
      <c r="H173" s="3" t="n">
        <v>206</v>
      </c>
      <c r="I173" s="3" t="s">
        <v>22</v>
      </c>
      <c r="J173" s="3" t="n">
        <v>302.13</v>
      </c>
      <c r="K173" s="3" t="n">
        <v>402.04</v>
      </c>
      <c r="L173" s="3" t="n">
        <v>122.62</v>
      </c>
      <c r="M173" s="3" t="n">
        <v>120.61</v>
      </c>
      <c r="N173" s="3" t="n">
        <v>0</v>
      </c>
      <c r="O173" s="3" t="n">
        <v>645.27</v>
      </c>
      <c r="P173" s="3" t="n">
        <f aca="false">P172+O173</f>
        <v>118636.12</v>
      </c>
      <c r="Q173" s="9" t="s">
        <v>170</v>
      </c>
      <c r="R173" s="9" t="n">
        <v>2015</v>
      </c>
      <c r="S173" s="9" t="n">
        <v>20</v>
      </c>
      <c r="T173" s="9" t="n">
        <v>23</v>
      </c>
      <c r="W173" s="5" t="n">
        <v>14627</v>
      </c>
      <c r="X173" s="8" t="n">
        <f aca="false">COUNTIF(B$2:B$637, W173) &gt; 0</f>
        <v>0</v>
      </c>
    </row>
    <row r="174" customFormat="false" ht="15.75" hidden="false" customHeight="true" outlineLevel="0" collapsed="false">
      <c r="A174" s="3" t="n">
        <v>23918</v>
      </c>
      <c r="B174" s="4" t="n">
        <v>14943</v>
      </c>
      <c r="C174" s="3" t="n">
        <v>361701</v>
      </c>
      <c r="D174" s="3" t="n">
        <v>1</v>
      </c>
      <c r="E174" s="5" t="n">
        <v>2017</v>
      </c>
      <c r="F174" s="6" t="n">
        <v>42840</v>
      </c>
      <c r="G174" s="6" t="n">
        <v>42746</v>
      </c>
      <c r="H174" s="3" t="n">
        <v>206</v>
      </c>
      <c r="I174" s="3" t="s">
        <v>22</v>
      </c>
      <c r="J174" s="3" t="n">
        <v>302.13</v>
      </c>
      <c r="K174" s="3" t="n">
        <v>402.04</v>
      </c>
      <c r="L174" s="3" t="n">
        <v>122.62</v>
      </c>
      <c r="M174" s="3" t="n">
        <v>120.61</v>
      </c>
      <c r="N174" s="3" t="n">
        <v>0</v>
      </c>
      <c r="O174" s="3" t="n">
        <v>645.27</v>
      </c>
      <c r="P174" s="3" t="n">
        <f aca="false">P173+O174</f>
        <v>119281.39</v>
      </c>
      <c r="Q174" s="9" t="s">
        <v>171</v>
      </c>
      <c r="R174" s="9" t="n">
        <v>2015</v>
      </c>
      <c r="S174" s="9" t="n">
        <v>20</v>
      </c>
      <c r="T174" s="9" t="n">
        <v>25</v>
      </c>
      <c r="U174" s="10"/>
      <c r="W174" s="5" t="n">
        <v>14628</v>
      </c>
      <c r="X174" s="8" t="n">
        <f aca="false">COUNTIF(B$2:B$637, W174) &gt; 0</f>
        <v>0</v>
      </c>
    </row>
    <row r="175" customFormat="false" ht="15.75" hidden="false" customHeight="true" outlineLevel="0" collapsed="false">
      <c r="A175" s="3" t="n">
        <v>23918</v>
      </c>
      <c r="B175" s="4" t="n">
        <v>14946</v>
      </c>
      <c r="C175" s="3" t="n">
        <v>361704</v>
      </c>
      <c r="D175" s="3" t="n">
        <v>1</v>
      </c>
      <c r="E175" s="5" t="n">
        <v>2017</v>
      </c>
      <c r="F175" s="6" t="n">
        <v>42840</v>
      </c>
      <c r="G175" s="6" t="n">
        <v>42746</v>
      </c>
      <c r="H175" s="3" t="n">
        <v>206</v>
      </c>
      <c r="I175" s="3" t="s">
        <v>22</v>
      </c>
      <c r="J175" s="3" t="n">
        <v>302.13</v>
      </c>
      <c r="K175" s="3" t="n">
        <v>402.04</v>
      </c>
      <c r="L175" s="3" t="n">
        <v>122.62</v>
      </c>
      <c r="M175" s="3" t="n">
        <v>120.61</v>
      </c>
      <c r="N175" s="3" t="n">
        <v>0</v>
      </c>
      <c r="O175" s="3" t="n">
        <v>645.27</v>
      </c>
      <c r="P175" s="3" t="n">
        <f aca="false">P174+O175</f>
        <v>119926.66</v>
      </c>
      <c r="Q175" s="9" t="s">
        <v>172</v>
      </c>
      <c r="R175" s="9" t="n">
        <v>2015</v>
      </c>
      <c r="S175" s="9" t="n">
        <v>20</v>
      </c>
      <c r="T175" s="9" t="n">
        <v>28</v>
      </c>
      <c r="U175" s="10"/>
      <c r="W175" s="5" t="n">
        <v>14629</v>
      </c>
      <c r="X175" s="8" t="n">
        <f aca="false">COUNTIF(B$2:B$637, W175) &gt; 0</f>
        <v>0</v>
      </c>
    </row>
    <row r="176" customFormat="false" ht="15.75" hidden="false" customHeight="true" outlineLevel="0" collapsed="false">
      <c r="A176" s="3" t="n">
        <v>23918</v>
      </c>
      <c r="B176" s="4" t="n">
        <v>14952</v>
      </c>
      <c r="C176" s="3" t="n">
        <v>361711</v>
      </c>
      <c r="D176" s="3" t="n">
        <v>1</v>
      </c>
      <c r="E176" s="5" t="n">
        <v>2017</v>
      </c>
      <c r="F176" s="6" t="n">
        <v>42840</v>
      </c>
      <c r="G176" s="6" t="n">
        <v>42746</v>
      </c>
      <c r="H176" s="3" t="n">
        <v>206</v>
      </c>
      <c r="I176" s="3" t="s">
        <v>22</v>
      </c>
      <c r="J176" s="3" t="n">
        <v>302.13</v>
      </c>
      <c r="K176" s="3" t="n">
        <v>402.04</v>
      </c>
      <c r="L176" s="3" t="n">
        <v>122.62</v>
      </c>
      <c r="M176" s="3" t="n">
        <v>120.61</v>
      </c>
      <c r="N176" s="3" t="n">
        <v>0</v>
      </c>
      <c r="O176" s="3" t="n">
        <v>645.27</v>
      </c>
      <c r="P176" s="3" t="n">
        <f aca="false">P175+O176</f>
        <v>120571.93</v>
      </c>
      <c r="Q176" s="9" t="s">
        <v>173</v>
      </c>
      <c r="R176" s="9" t="n">
        <v>2015</v>
      </c>
      <c r="S176" s="9" t="n">
        <v>20</v>
      </c>
      <c r="T176" s="9" t="n">
        <v>34</v>
      </c>
      <c r="W176" s="5" t="n">
        <v>14629</v>
      </c>
      <c r="X176" s="8" t="n">
        <f aca="false">COUNTIF(B$2:B$637, W176) &gt; 0</f>
        <v>0</v>
      </c>
    </row>
    <row r="177" customFormat="false" ht="15.75" hidden="false" customHeight="true" outlineLevel="0" collapsed="false">
      <c r="A177" s="3" t="n">
        <v>23918</v>
      </c>
      <c r="B177" s="4" t="n">
        <v>14953</v>
      </c>
      <c r="C177" s="3" t="n">
        <v>361712</v>
      </c>
      <c r="D177" s="3" t="n">
        <v>1</v>
      </c>
      <c r="E177" s="5" t="n">
        <v>2017</v>
      </c>
      <c r="F177" s="6" t="n">
        <v>42840</v>
      </c>
      <c r="G177" s="6" t="n">
        <v>42746</v>
      </c>
      <c r="H177" s="3" t="n">
        <v>206</v>
      </c>
      <c r="I177" s="3" t="s">
        <v>22</v>
      </c>
      <c r="J177" s="3" t="n">
        <v>302.13</v>
      </c>
      <c r="K177" s="3" t="n">
        <v>402.04</v>
      </c>
      <c r="L177" s="3" t="n">
        <v>122.62</v>
      </c>
      <c r="M177" s="3" t="n">
        <v>120.61</v>
      </c>
      <c r="N177" s="3" t="n">
        <v>0</v>
      </c>
      <c r="O177" s="3" t="n">
        <v>645.27</v>
      </c>
      <c r="P177" s="3" t="n">
        <f aca="false">P176+O177</f>
        <v>121217.2</v>
      </c>
      <c r="Q177" s="9" t="s">
        <v>173</v>
      </c>
      <c r="R177" s="9" t="n">
        <v>2015</v>
      </c>
      <c r="S177" s="9" t="n">
        <v>20</v>
      </c>
      <c r="T177" s="9" t="n">
        <v>35</v>
      </c>
      <c r="W177" s="5" t="n">
        <v>14630</v>
      </c>
      <c r="X177" s="8" t="n">
        <f aca="false">COUNTIF(B$2:B$637, W177) &gt; 0</f>
        <v>0</v>
      </c>
    </row>
    <row r="178" customFormat="false" ht="15.75" hidden="false" customHeight="true" outlineLevel="0" collapsed="false">
      <c r="A178" s="3" t="n">
        <v>23918</v>
      </c>
      <c r="B178" s="4" t="n">
        <v>14954</v>
      </c>
      <c r="C178" s="3" t="n">
        <v>361713</v>
      </c>
      <c r="D178" s="3" t="n">
        <v>1</v>
      </c>
      <c r="E178" s="5" t="n">
        <v>2017</v>
      </c>
      <c r="F178" s="6" t="n">
        <v>42840</v>
      </c>
      <c r="G178" s="6" t="n">
        <v>42746</v>
      </c>
      <c r="H178" s="3" t="n">
        <v>206</v>
      </c>
      <c r="I178" s="3" t="s">
        <v>22</v>
      </c>
      <c r="J178" s="3" t="n">
        <v>302.13</v>
      </c>
      <c r="K178" s="3" t="n">
        <v>402.04</v>
      </c>
      <c r="L178" s="3" t="n">
        <v>122.62</v>
      </c>
      <c r="M178" s="3" t="n">
        <v>120.61</v>
      </c>
      <c r="N178" s="3" t="n">
        <v>0</v>
      </c>
      <c r="O178" s="3" t="n">
        <v>645.27</v>
      </c>
      <c r="P178" s="3" t="n">
        <f aca="false">P177+O178</f>
        <v>121862.47</v>
      </c>
      <c r="Q178" s="9" t="s">
        <v>174</v>
      </c>
      <c r="R178" s="11" t="n">
        <v>42529</v>
      </c>
      <c r="S178" s="9" t="n">
        <v>20</v>
      </c>
      <c r="T178" s="9" t="n">
        <v>36</v>
      </c>
      <c r="W178" s="5" t="n">
        <v>14632</v>
      </c>
      <c r="X178" s="8" t="n">
        <f aca="false">COUNTIF(B$2:B$637, W178) &gt; 0</f>
        <v>1</v>
      </c>
    </row>
    <row r="179" customFormat="false" ht="15.75" hidden="false" customHeight="true" outlineLevel="0" collapsed="false">
      <c r="A179" s="3" t="n">
        <v>23918</v>
      </c>
      <c r="B179" s="4" t="n">
        <v>14962</v>
      </c>
      <c r="C179" s="3" t="n">
        <v>361722</v>
      </c>
      <c r="D179" s="3" t="n">
        <v>1</v>
      </c>
      <c r="E179" s="5" t="n">
        <v>2017</v>
      </c>
      <c r="F179" s="6" t="n">
        <v>42840</v>
      </c>
      <c r="G179" s="6" t="n">
        <v>42746</v>
      </c>
      <c r="H179" s="3" t="n">
        <v>206</v>
      </c>
      <c r="I179" s="3" t="s">
        <v>22</v>
      </c>
      <c r="J179" s="3" t="n">
        <v>302.13</v>
      </c>
      <c r="K179" s="3" t="n">
        <v>402.04</v>
      </c>
      <c r="L179" s="3" t="n">
        <v>122.62</v>
      </c>
      <c r="M179" s="3" t="n">
        <v>120.61</v>
      </c>
      <c r="N179" s="3" t="n">
        <v>0</v>
      </c>
      <c r="O179" s="3" t="n">
        <v>645.27</v>
      </c>
      <c r="P179" s="3" t="n">
        <f aca="false">P178+O179</f>
        <v>122507.74</v>
      </c>
      <c r="Q179" s="9" t="s">
        <v>175</v>
      </c>
      <c r="R179" s="9" t="n">
        <v>2015</v>
      </c>
      <c r="S179" s="9" t="n">
        <v>20</v>
      </c>
      <c r="T179" s="9" t="n">
        <v>44</v>
      </c>
      <c r="W179" s="5" t="n">
        <v>14633</v>
      </c>
      <c r="X179" s="8" t="n">
        <f aca="false">COUNTIF(B$2:B$637, W179) &gt; 0</f>
        <v>0</v>
      </c>
    </row>
    <row r="180" customFormat="false" ht="15.75" hidden="false" customHeight="true" outlineLevel="0" collapsed="false">
      <c r="A180" s="3" t="n">
        <v>23918</v>
      </c>
      <c r="B180" s="4" t="n">
        <v>14965</v>
      </c>
      <c r="C180" s="3" t="n">
        <v>361725</v>
      </c>
      <c r="D180" s="3" t="n">
        <v>1</v>
      </c>
      <c r="E180" s="5" t="n">
        <v>2017</v>
      </c>
      <c r="F180" s="6" t="n">
        <v>42840</v>
      </c>
      <c r="G180" s="6" t="n">
        <v>42746</v>
      </c>
      <c r="H180" s="3" t="n">
        <v>206</v>
      </c>
      <c r="I180" s="3" t="s">
        <v>22</v>
      </c>
      <c r="J180" s="3" t="n">
        <v>302.13</v>
      </c>
      <c r="K180" s="3" t="n">
        <v>402.04</v>
      </c>
      <c r="L180" s="3" t="n">
        <v>122.62</v>
      </c>
      <c r="M180" s="3" t="n">
        <v>120.61</v>
      </c>
      <c r="N180" s="3" t="n">
        <v>0</v>
      </c>
      <c r="O180" s="3" t="n">
        <v>645.27</v>
      </c>
      <c r="P180" s="3" t="n">
        <f aca="false">P179+O180</f>
        <v>123153.01</v>
      </c>
      <c r="Q180" s="9" t="s">
        <v>176</v>
      </c>
      <c r="R180" s="9" t="n">
        <v>2015</v>
      </c>
      <c r="S180" s="9" t="n">
        <v>20</v>
      </c>
      <c r="T180" s="9" t="n">
        <v>47</v>
      </c>
      <c r="U180" s="10"/>
      <c r="W180" s="5" t="n">
        <v>14634</v>
      </c>
      <c r="X180" s="8" t="n">
        <f aca="false">COUNTIF(B$2:B$637, W180) &gt; 0</f>
        <v>0</v>
      </c>
    </row>
    <row r="181" customFormat="false" ht="15.75" hidden="false" customHeight="true" outlineLevel="0" collapsed="false">
      <c r="A181" s="3" t="n">
        <v>23918</v>
      </c>
      <c r="B181" s="4" t="n">
        <v>14970</v>
      </c>
      <c r="C181" s="3" t="n">
        <v>361731</v>
      </c>
      <c r="D181" s="3" t="n">
        <v>1</v>
      </c>
      <c r="E181" s="5" t="n">
        <v>2017</v>
      </c>
      <c r="F181" s="6" t="n">
        <v>42840</v>
      </c>
      <c r="G181" s="6" t="n">
        <v>42746</v>
      </c>
      <c r="H181" s="3" t="n">
        <v>206</v>
      </c>
      <c r="I181" s="3" t="s">
        <v>22</v>
      </c>
      <c r="J181" s="3" t="n">
        <v>304.16</v>
      </c>
      <c r="K181" s="3" t="n">
        <v>404.75</v>
      </c>
      <c r="L181" s="3" t="n">
        <v>123.45</v>
      </c>
      <c r="M181" s="3" t="n">
        <v>121.43</v>
      </c>
      <c r="N181" s="3" t="n">
        <v>0</v>
      </c>
      <c r="O181" s="3" t="n">
        <v>649.63</v>
      </c>
      <c r="P181" s="3" t="n">
        <f aca="false">P180+O181</f>
        <v>123802.64</v>
      </c>
      <c r="Q181" s="9" t="s">
        <v>177</v>
      </c>
      <c r="R181" s="9" t="n">
        <v>2015</v>
      </c>
      <c r="S181" s="9" t="n">
        <v>20</v>
      </c>
      <c r="T181" s="9" t="n">
        <v>52</v>
      </c>
      <c r="U181" s="10"/>
      <c r="W181" s="5" t="n">
        <v>14636</v>
      </c>
      <c r="X181" s="8" t="n">
        <f aca="false">COUNTIF(B$2:B$637, W181) &gt; 0</f>
        <v>0</v>
      </c>
    </row>
    <row r="182" customFormat="false" ht="15.75" hidden="false" customHeight="true" outlineLevel="0" collapsed="false">
      <c r="A182" s="3" t="n">
        <v>23918</v>
      </c>
      <c r="B182" s="4" t="n">
        <v>14971</v>
      </c>
      <c r="C182" s="3" t="n">
        <v>361732</v>
      </c>
      <c r="D182" s="3" t="n">
        <v>1</v>
      </c>
      <c r="E182" s="5" t="n">
        <v>2017</v>
      </c>
      <c r="F182" s="6" t="n">
        <v>42840</v>
      </c>
      <c r="G182" s="6" t="n">
        <v>42746</v>
      </c>
      <c r="H182" s="3" t="n">
        <v>206</v>
      </c>
      <c r="I182" s="3" t="s">
        <v>22</v>
      </c>
      <c r="J182" s="3" t="n">
        <v>308.71</v>
      </c>
      <c r="K182" s="3" t="n">
        <v>410.8</v>
      </c>
      <c r="L182" s="3" t="n">
        <v>125.29</v>
      </c>
      <c r="M182" s="3" t="n">
        <v>123.24</v>
      </c>
      <c r="N182" s="3" t="n">
        <v>0</v>
      </c>
      <c r="O182" s="3" t="n">
        <v>659.33</v>
      </c>
      <c r="P182" s="3" t="n">
        <f aca="false">P181+O182</f>
        <v>124461.97</v>
      </c>
      <c r="Q182" s="9" t="s">
        <v>177</v>
      </c>
      <c r="R182" s="9" t="n">
        <v>2015</v>
      </c>
      <c r="S182" s="9" t="n">
        <v>20</v>
      </c>
      <c r="T182" s="9" t="n">
        <v>53</v>
      </c>
      <c r="W182" s="5" t="n">
        <v>14636</v>
      </c>
      <c r="X182" s="8" t="n">
        <f aca="false">COUNTIF(B$2:B$637, W182) &gt; 0</f>
        <v>0</v>
      </c>
    </row>
    <row r="183" customFormat="false" ht="15.75" hidden="false" customHeight="true" outlineLevel="0" collapsed="false">
      <c r="A183" s="3" t="n">
        <v>23918</v>
      </c>
      <c r="B183" s="4" t="n">
        <v>14972</v>
      </c>
      <c r="C183" s="3" t="n">
        <v>361733</v>
      </c>
      <c r="D183" s="3" t="n">
        <v>1</v>
      </c>
      <c r="E183" s="5" t="n">
        <v>2017</v>
      </c>
      <c r="F183" s="6" t="n">
        <v>42840</v>
      </c>
      <c r="G183" s="6" t="n">
        <v>42746</v>
      </c>
      <c r="H183" s="3" t="n">
        <v>206</v>
      </c>
      <c r="I183" s="3" t="s">
        <v>22</v>
      </c>
      <c r="J183" s="3" t="n">
        <v>402.64</v>
      </c>
      <c r="K183" s="3" t="n">
        <v>535.79</v>
      </c>
      <c r="L183" s="3" t="n">
        <v>163.42</v>
      </c>
      <c r="M183" s="3" t="n">
        <v>160.74</v>
      </c>
      <c r="N183" s="3" t="n">
        <v>0</v>
      </c>
      <c r="O183" s="3" t="n">
        <v>859.95</v>
      </c>
      <c r="P183" s="3" t="n">
        <f aca="false">P182+O183</f>
        <v>125321.92</v>
      </c>
      <c r="Q183" s="9" t="s">
        <v>178</v>
      </c>
      <c r="R183" s="11" t="n">
        <v>42528</v>
      </c>
      <c r="S183" s="9" t="n">
        <v>21</v>
      </c>
      <c r="T183" s="9" t="n">
        <v>1</v>
      </c>
      <c r="W183" s="5" t="n">
        <v>14637</v>
      </c>
      <c r="X183" s="8" t="n">
        <f aca="false">COUNTIF(B$2:B$637, W183) &gt; 0</f>
        <v>1</v>
      </c>
    </row>
    <row r="184" customFormat="false" ht="15.75" hidden="false" customHeight="true" outlineLevel="0" collapsed="false">
      <c r="A184" s="3" t="n">
        <v>23918</v>
      </c>
      <c r="B184" s="4" t="n">
        <v>14975</v>
      </c>
      <c r="C184" s="3" t="n">
        <v>361736</v>
      </c>
      <c r="D184" s="3" t="n">
        <v>1</v>
      </c>
      <c r="E184" s="5" t="n">
        <v>2017</v>
      </c>
      <c r="F184" s="6" t="n">
        <v>42840</v>
      </c>
      <c r="G184" s="6" t="n">
        <v>42746</v>
      </c>
      <c r="H184" s="3" t="n">
        <v>206</v>
      </c>
      <c r="I184" s="3" t="s">
        <v>22</v>
      </c>
      <c r="J184" s="3" t="n">
        <v>302.13</v>
      </c>
      <c r="K184" s="3" t="n">
        <v>402.04</v>
      </c>
      <c r="L184" s="3" t="n">
        <v>122.62</v>
      </c>
      <c r="M184" s="3" t="n">
        <v>120.61</v>
      </c>
      <c r="N184" s="3" t="n">
        <v>0</v>
      </c>
      <c r="O184" s="3" t="n">
        <v>645.27</v>
      </c>
      <c r="P184" s="3" t="n">
        <f aca="false">P183+O184</f>
        <v>125967.19</v>
      </c>
      <c r="Q184" s="9" t="s">
        <v>179</v>
      </c>
      <c r="R184" s="9" t="n">
        <v>2015</v>
      </c>
      <c r="S184" s="9" t="n">
        <v>21</v>
      </c>
      <c r="T184" s="9" t="n">
        <v>4</v>
      </c>
      <c r="W184" s="5" t="n">
        <v>14638</v>
      </c>
      <c r="X184" s="8" t="n">
        <f aca="false">COUNTIF(B$2:B$637, W184) &gt; 0</f>
        <v>0</v>
      </c>
    </row>
    <row r="185" customFormat="false" ht="15.75" hidden="false" customHeight="true" outlineLevel="0" collapsed="false">
      <c r="A185" s="3" t="n">
        <v>23918</v>
      </c>
      <c r="B185" s="4" t="n">
        <v>14986</v>
      </c>
      <c r="C185" s="3" t="n">
        <v>361747</v>
      </c>
      <c r="D185" s="3" t="n">
        <v>1</v>
      </c>
      <c r="E185" s="5" t="n">
        <v>2017</v>
      </c>
      <c r="F185" s="6" t="n">
        <v>42840</v>
      </c>
      <c r="G185" s="6" t="n">
        <v>42746</v>
      </c>
      <c r="H185" s="3" t="n">
        <v>206</v>
      </c>
      <c r="I185" s="3" t="s">
        <v>22</v>
      </c>
      <c r="J185" s="3" t="n">
        <v>302.13</v>
      </c>
      <c r="K185" s="3" t="n">
        <v>402.04</v>
      </c>
      <c r="L185" s="3" t="n">
        <v>122.62</v>
      </c>
      <c r="M185" s="3" t="n">
        <v>120.61</v>
      </c>
      <c r="N185" s="3" t="n">
        <v>0</v>
      </c>
      <c r="O185" s="3" t="n">
        <v>645.27</v>
      </c>
      <c r="P185" s="3" t="n">
        <f aca="false">P184+O185</f>
        <v>126612.46</v>
      </c>
      <c r="Q185" s="9" t="s">
        <v>180</v>
      </c>
      <c r="R185" s="9" t="n">
        <v>2015</v>
      </c>
      <c r="S185" s="9" t="n">
        <v>21</v>
      </c>
      <c r="T185" s="9" t="n">
        <v>15</v>
      </c>
      <c r="W185" s="5" t="n">
        <v>14639</v>
      </c>
      <c r="X185" s="8" t="n">
        <f aca="false">COUNTIF(B$2:B$637, W185) &gt; 0</f>
        <v>0</v>
      </c>
    </row>
    <row r="186" customFormat="false" ht="15.75" hidden="false" customHeight="true" outlineLevel="0" collapsed="false">
      <c r="A186" s="3" t="n">
        <v>23918</v>
      </c>
      <c r="B186" s="4" t="n">
        <v>14992</v>
      </c>
      <c r="C186" s="3" t="n">
        <v>361754</v>
      </c>
      <c r="D186" s="3" t="n">
        <v>1</v>
      </c>
      <c r="E186" s="5" t="n">
        <v>2017</v>
      </c>
      <c r="F186" s="6" t="n">
        <v>42840</v>
      </c>
      <c r="G186" s="6" t="n">
        <v>42746</v>
      </c>
      <c r="H186" s="3" t="n">
        <v>206</v>
      </c>
      <c r="I186" s="3" t="s">
        <v>22</v>
      </c>
      <c r="J186" s="3" t="n">
        <v>302.13</v>
      </c>
      <c r="K186" s="3" t="n">
        <v>402.04</v>
      </c>
      <c r="L186" s="3" t="n">
        <v>122.62</v>
      </c>
      <c r="M186" s="3" t="n">
        <v>120.61</v>
      </c>
      <c r="N186" s="3" t="n">
        <v>0</v>
      </c>
      <c r="O186" s="3" t="n">
        <v>645.27</v>
      </c>
      <c r="P186" s="3" t="n">
        <f aca="false">P185+O186</f>
        <v>127257.73</v>
      </c>
      <c r="Q186" s="9" t="s">
        <v>181</v>
      </c>
      <c r="R186" s="9" t="n">
        <v>2015</v>
      </c>
      <c r="S186" s="9" t="n">
        <v>21</v>
      </c>
      <c r="T186" s="9" t="n">
        <v>21</v>
      </c>
      <c r="W186" s="5" t="n">
        <v>14640</v>
      </c>
      <c r="X186" s="8" t="n">
        <f aca="false">COUNTIF(B$2:B$637, W186) &gt; 0</f>
        <v>0</v>
      </c>
    </row>
    <row r="187" customFormat="false" ht="15.75" hidden="false" customHeight="true" outlineLevel="0" collapsed="false">
      <c r="A187" s="3" t="n">
        <v>23918</v>
      </c>
      <c r="B187" s="4" t="n">
        <v>14994</v>
      </c>
      <c r="C187" s="3" t="n">
        <v>361756</v>
      </c>
      <c r="D187" s="3" t="n">
        <v>1</v>
      </c>
      <c r="E187" s="5" t="n">
        <v>2017</v>
      </c>
      <c r="F187" s="6" t="n">
        <v>42840</v>
      </c>
      <c r="G187" s="6" t="n">
        <v>42746</v>
      </c>
      <c r="H187" s="3" t="n">
        <v>206</v>
      </c>
      <c r="I187" s="3" t="s">
        <v>22</v>
      </c>
      <c r="J187" s="3" t="n">
        <v>302.13</v>
      </c>
      <c r="K187" s="3" t="n">
        <v>402.04</v>
      </c>
      <c r="L187" s="3" t="n">
        <v>122.62</v>
      </c>
      <c r="M187" s="3" t="n">
        <v>120.61</v>
      </c>
      <c r="N187" s="3" t="n">
        <v>0</v>
      </c>
      <c r="O187" s="3" t="n">
        <v>645.27</v>
      </c>
      <c r="P187" s="3" t="n">
        <f aca="false">P186+O187</f>
        <v>127903</v>
      </c>
      <c r="Q187" s="9" t="s">
        <v>182</v>
      </c>
      <c r="R187" s="9" t="n">
        <v>2015</v>
      </c>
      <c r="S187" s="9" t="n">
        <v>21</v>
      </c>
      <c r="T187" s="9" t="n">
        <v>23</v>
      </c>
      <c r="W187" s="5" t="n">
        <v>14641</v>
      </c>
      <c r="X187" s="8" t="n">
        <f aca="false">COUNTIF(B$2:B$637, W187) &gt; 0</f>
        <v>0</v>
      </c>
    </row>
    <row r="188" customFormat="false" ht="15.75" hidden="false" customHeight="true" outlineLevel="0" collapsed="false">
      <c r="A188" s="3" t="n">
        <v>23918</v>
      </c>
      <c r="B188" s="4" t="n">
        <v>14995</v>
      </c>
      <c r="C188" s="3" t="n">
        <v>361757</v>
      </c>
      <c r="D188" s="3" t="n">
        <v>1</v>
      </c>
      <c r="E188" s="5" t="n">
        <v>2017</v>
      </c>
      <c r="F188" s="6" t="n">
        <v>42840</v>
      </c>
      <c r="G188" s="6" t="n">
        <v>42746</v>
      </c>
      <c r="H188" s="3" t="n">
        <v>206</v>
      </c>
      <c r="I188" s="3" t="s">
        <v>22</v>
      </c>
      <c r="J188" s="3" t="n">
        <v>302.13</v>
      </c>
      <c r="K188" s="3" t="n">
        <v>402.04</v>
      </c>
      <c r="L188" s="3" t="n">
        <v>122.62</v>
      </c>
      <c r="M188" s="3" t="n">
        <v>120.61</v>
      </c>
      <c r="N188" s="3" t="n">
        <v>0</v>
      </c>
      <c r="O188" s="3" t="n">
        <v>645.27</v>
      </c>
      <c r="P188" s="3" t="n">
        <f aca="false">P187+O188</f>
        <v>128548.27</v>
      </c>
      <c r="Q188" s="9" t="s">
        <v>183</v>
      </c>
      <c r="R188" s="9" t="n">
        <v>2015</v>
      </c>
      <c r="S188" s="9" t="n">
        <v>21</v>
      </c>
      <c r="T188" s="9" t="n">
        <v>24</v>
      </c>
      <c r="W188" s="5" t="n">
        <v>14642</v>
      </c>
      <c r="X188" s="8" t="n">
        <f aca="false">COUNTIF(B$2:B$637, W188) &gt; 0</f>
        <v>0</v>
      </c>
    </row>
    <row r="189" customFormat="false" ht="15.75" hidden="false" customHeight="true" outlineLevel="0" collapsed="false">
      <c r="A189" s="3" t="n">
        <v>23918</v>
      </c>
      <c r="B189" s="4" t="n">
        <v>14362</v>
      </c>
      <c r="C189" s="3" t="n">
        <v>461500</v>
      </c>
      <c r="D189" s="3" t="n">
        <v>1</v>
      </c>
      <c r="E189" s="5" t="n">
        <v>2017</v>
      </c>
      <c r="F189" s="6" t="n">
        <v>42840</v>
      </c>
      <c r="G189" s="6" t="n">
        <v>42746</v>
      </c>
      <c r="H189" s="3" t="n">
        <v>206</v>
      </c>
      <c r="I189" s="3" t="s">
        <v>22</v>
      </c>
      <c r="J189" s="3" t="n">
        <v>271.92</v>
      </c>
      <c r="K189" s="3" t="n">
        <v>361.84</v>
      </c>
      <c r="L189" s="3" t="n">
        <v>110.36</v>
      </c>
      <c r="M189" s="3" t="n">
        <v>108.55</v>
      </c>
      <c r="N189" s="3" t="n">
        <v>0</v>
      </c>
      <c r="O189" s="3" t="n">
        <v>580.75</v>
      </c>
      <c r="P189" s="3" t="n">
        <f aca="false">P188+O189</f>
        <v>129129.02</v>
      </c>
      <c r="Q189" s="9" t="s">
        <v>184</v>
      </c>
      <c r="R189" s="9" t="n">
        <v>2015</v>
      </c>
      <c r="S189" s="9" t="n">
        <v>3</v>
      </c>
      <c r="T189" s="9" t="n">
        <v>6</v>
      </c>
      <c r="W189" s="5" t="n">
        <v>14643</v>
      </c>
      <c r="X189" s="8" t="n">
        <f aca="false">COUNTIF(B$2:B$637, W189) &gt; 0</f>
        <v>0</v>
      </c>
    </row>
    <row r="190" customFormat="false" ht="15.75" hidden="false" customHeight="true" outlineLevel="0" collapsed="false">
      <c r="A190" s="3" t="n">
        <v>23918</v>
      </c>
      <c r="B190" s="4" t="n">
        <v>14452</v>
      </c>
      <c r="C190" s="3" t="n">
        <v>461522</v>
      </c>
      <c r="D190" s="3" t="n">
        <v>1</v>
      </c>
      <c r="E190" s="5" t="n">
        <v>2017</v>
      </c>
      <c r="F190" s="6" t="n">
        <v>42840</v>
      </c>
      <c r="G190" s="6" t="n">
        <v>42746</v>
      </c>
      <c r="H190" s="3" t="n">
        <v>206</v>
      </c>
      <c r="I190" s="3" t="s">
        <v>22</v>
      </c>
      <c r="J190" s="3" t="n">
        <v>302.13</v>
      </c>
      <c r="K190" s="3" t="n">
        <v>402.04</v>
      </c>
      <c r="L190" s="3" t="n">
        <v>122.62</v>
      </c>
      <c r="M190" s="3" t="n">
        <v>120.61</v>
      </c>
      <c r="N190" s="3" t="n">
        <v>0</v>
      </c>
      <c r="O190" s="3" t="n">
        <v>645.27</v>
      </c>
      <c r="P190" s="3" t="n">
        <f aca="false">P189+O190</f>
        <v>129774.29</v>
      </c>
      <c r="Q190" s="9" t="s">
        <v>185</v>
      </c>
      <c r="R190" s="9" t="n">
        <v>2015</v>
      </c>
      <c r="S190" s="9" t="n">
        <v>5</v>
      </c>
      <c r="T190" s="9" t="n">
        <v>21</v>
      </c>
      <c r="W190" s="5" t="n">
        <v>14644</v>
      </c>
      <c r="X190" s="8" t="n">
        <f aca="false">COUNTIF(B$2:B$637, W190) &gt; 0</f>
        <v>0</v>
      </c>
    </row>
    <row r="191" customFormat="false" ht="15.75" hidden="false" customHeight="true" outlineLevel="0" collapsed="false">
      <c r="A191" s="3" t="n">
        <v>23918</v>
      </c>
      <c r="B191" s="4" t="n">
        <v>14458</v>
      </c>
      <c r="C191" s="3" t="n">
        <v>461524</v>
      </c>
      <c r="D191" s="3" t="n">
        <v>1</v>
      </c>
      <c r="E191" s="5" t="n">
        <v>2017</v>
      </c>
      <c r="F191" s="6" t="n">
        <v>42840</v>
      </c>
      <c r="G191" s="6" t="n">
        <v>42746</v>
      </c>
      <c r="H191" s="3" t="n">
        <v>206</v>
      </c>
      <c r="I191" s="3" t="s">
        <v>22</v>
      </c>
      <c r="J191" s="3" t="n">
        <v>214.52</v>
      </c>
      <c r="K191" s="3" t="n">
        <v>285.46</v>
      </c>
      <c r="L191" s="3" t="n">
        <v>87.07</v>
      </c>
      <c r="M191" s="3" t="n">
        <v>85.64</v>
      </c>
      <c r="N191" s="3" t="n">
        <v>0</v>
      </c>
      <c r="O191" s="3" t="n">
        <v>458.17</v>
      </c>
      <c r="P191" s="3" t="n">
        <f aca="false">P190+O191</f>
        <v>130232.46</v>
      </c>
      <c r="Q191" s="9" t="s">
        <v>186</v>
      </c>
      <c r="R191" s="9" t="n">
        <v>2015</v>
      </c>
      <c r="S191" s="9" t="n">
        <v>5</v>
      </c>
      <c r="T191" s="9" t="n">
        <v>27</v>
      </c>
      <c r="U191" s="10"/>
      <c r="W191" s="5" t="n">
        <v>14645</v>
      </c>
      <c r="X191" s="8" t="n">
        <f aca="false">COUNTIF(B$2:B$637, W191) &gt; 0</f>
        <v>0</v>
      </c>
    </row>
    <row r="192" customFormat="false" ht="15.75" hidden="false" customHeight="true" outlineLevel="0" collapsed="false">
      <c r="A192" s="3" t="n">
        <v>23918</v>
      </c>
      <c r="B192" s="4" t="n">
        <v>14481</v>
      </c>
      <c r="C192" s="3" t="n">
        <v>461532</v>
      </c>
      <c r="D192" s="3" t="n">
        <v>1</v>
      </c>
      <c r="E192" s="5" t="n">
        <v>2017</v>
      </c>
      <c r="F192" s="6" t="n">
        <v>42840</v>
      </c>
      <c r="G192" s="6" t="n">
        <v>42746</v>
      </c>
      <c r="H192" s="3" t="n">
        <v>206</v>
      </c>
      <c r="I192" s="3" t="s">
        <v>22</v>
      </c>
      <c r="J192" s="3" t="n">
        <v>241.71</v>
      </c>
      <c r="K192" s="3" t="n">
        <v>321.64</v>
      </c>
      <c r="L192" s="3" t="n">
        <v>98.1</v>
      </c>
      <c r="M192" s="3" t="n">
        <v>96.49</v>
      </c>
      <c r="N192" s="3" t="n">
        <v>0</v>
      </c>
      <c r="O192" s="3" t="n">
        <v>516.23</v>
      </c>
      <c r="P192" s="3" t="n">
        <f aca="false">P191+O192</f>
        <v>130748.69</v>
      </c>
      <c r="Q192" s="9" t="s">
        <v>187</v>
      </c>
      <c r="R192" s="9" t="n">
        <v>2015</v>
      </c>
      <c r="S192" s="9" t="n">
        <v>6</v>
      </c>
      <c r="T192" s="9" t="n">
        <v>12</v>
      </c>
      <c r="U192" s="10"/>
      <c r="W192" s="5" t="n">
        <v>14646</v>
      </c>
      <c r="X192" s="8" t="n">
        <f aca="false">COUNTIF(B$2:B$637, W192) &gt; 0</f>
        <v>0</v>
      </c>
    </row>
    <row r="193" customFormat="false" ht="15.75" hidden="false" customHeight="true" outlineLevel="0" collapsed="false">
      <c r="A193" s="3" t="n">
        <v>23918</v>
      </c>
      <c r="B193" s="4" t="n">
        <v>14558</v>
      </c>
      <c r="C193" s="3" t="n">
        <v>461551</v>
      </c>
      <c r="D193" s="3" t="n">
        <v>1</v>
      </c>
      <c r="E193" s="5" t="n">
        <v>2017</v>
      </c>
      <c r="F193" s="6" t="n">
        <v>42840</v>
      </c>
      <c r="G193" s="6" t="n">
        <v>42746</v>
      </c>
      <c r="H193" s="3" t="n">
        <v>206</v>
      </c>
      <c r="I193" s="3" t="s">
        <v>22</v>
      </c>
      <c r="J193" s="3" t="n">
        <v>270.44</v>
      </c>
      <c r="K193" s="3" t="n">
        <v>359.87</v>
      </c>
      <c r="L193" s="3" t="n">
        <v>109.76</v>
      </c>
      <c r="M193" s="3" t="n">
        <v>107.96</v>
      </c>
      <c r="N193" s="3" t="n">
        <v>0</v>
      </c>
      <c r="O193" s="3" t="n">
        <v>577.59</v>
      </c>
      <c r="P193" s="3" t="n">
        <f aca="false">P192+O193</f>
        <v>131326.28</v>
      </c>
      <c r="Q193" s="9" t="s">
        <v>188</v>
      </c>
      <c r="R193" s="11" t="n">
        <v>42927</v>
      </c>
      <c r="S193" s="9" t="n">
        <v>8</v>
      </c>
      <c r="T193" s="9" t="n">
        <v>12</v>
      </c>
      <c r="W193" s="5" t="n">
        <v>14646</v>
      </c>
      <c r="X193" s="8" t="n">
        <f aca="false">COUNTIF(B$2:B$637, W193) &gt; 0</f>
        <v>0</v>
      </c>
    </row>
    <row r="194" customFormat="false" ht="15.75" hidden="false" customHeight="true" outlineLevel="0" collapsed="false">
      <c r="A194" s="3" t="n">
        <v>23918</v>
      </c>
      <c r="B194" s="4" t="n">
        <v>14567</v>
      </c>
      <c r="C194" s="3" t="n">
        <v>461556</v>
      </c>
      <c r="D194" s="3" t="n">
        <v>1</v>
      </c>
      <c r="E194" s="5" t="n">
        <v>2017</v>
      </c>
      <c r="F194" s="6" t="n">
        <v>42840</v>
      </c>
      <c r="G194" s="6" t="n">
        <v>42746</v>
      </c>
      <c r="H194" s="3" t="n">
        <v>206</v>
      </c>
      <c r="I194" s="3" t="s">
        <v>22</v>
      </c>
      <c r="J194" s="3" t="n">
        <v>271.91</v>
      </c>
      <c r="K194" s="3" t="n">
        <v>361.83</v>
      </c>
      <c r="L194" s="3" t="n">
        <v>110.36</v>
      </c>
      <c r="M194" s="3" t="n">
        <v>108.55</v>
      </c>
      <c r="N194" s="3" t="n">
        <v>0</v>
      </c>
      <c r="O194" s="3" t="n">
        <v>580.74</v>
      </c>
      <c r="P194" s="3" t="n">
        <f aca="false">P193+O194</f>
        <v>131907.02</v>
      </c>
      <c r="Q194" s="9" t="s">
        <v>189</v>
      </c>
      <c r="R194" s="11" t="n">
        <v>42961</v>
      </c>
      <c r="S194" s="9" t="n">
        <v>8</v>
      </c>
      <c r="T194" s="9" t="n">
        <v>21</v>
      </c>
      <c r="W194" s="5" t="n">
        <v>14647</v>
      </c>
      <c r="X194" s="8" t="n">
        <f aca="false">COUNTIF(B$2:B$637, W194) &gt; 0</f>
        <v>0</v>
      </c>
    </row>
    <row r="195" customFormat="false" ht="15.75" hidden="false" customHeight="true" outlineLevel="0" collapsed="false">
      <c r="A195" s="3" t="n">
        <v>23918</v>
      </c>
      <c r="B195" s="4" t="n">
        <v>14585</v>
      </c>
      <c r="C195" s="3" t="n">
        <v>461561</v>
      </c>
      <c r="D195" s="3" t="n">
        <v>1</v>
      </c>
      <c r="E195" s="5" t="n">
        <v>2017</v>
      </c>
      <c r="F195" s="6" t="n">
        <v>42840</v>
      </c>
      <c r="G195" s="6" t="n">
        <v>42746</v>
      </c>
      <c r="H195" s="3" t="n">
        <v>206</v>
      </c>
      <c r="I195" s="3" t="s">
        <v>22</v>
      </c>
      <c r="J195" s="3" t="n">
        <v>348.83</v>
      </c>
      <c r="K195" s="3" t="n">
        <v>464.19</v>
      </c>
      <c r="L195" s="3" t="n">
        <v>141.58</v>
      </c>
      <c r="M195" s="3" t="n">
        <v>139.26</v>
      </c>
      <c r="N195" s="3" t="n">
        <v>0</v>
      </c>
      <c r="O195" s="3" t="n">
        <v>745.03</v>
      </c>
      <c r="P195" s="3" t="n">
        <f aca="false">P194+O195</f>
        <v>132652.05</v>
      </c>
      <c r="Q195" s="9" t="s">
        <v>190</v>
      </c>
      <c r="R195" s="11" t="n">
        <v>43361</v>
      </c>
      <c r="S195" s="9" t="n">
        <v>8</v>
      </c>
      <c r="T195" s="9" t="n">
        <v>39</v>
      </c>
      <c r="W195" s="5" t="n">
        <v>14648</v>
      </c>
      <c r="X195" s="8" t="n">
        <f aca="false">COUNTIF(B$2:B$637, W195) &gt; 0</f>
        <v>0</v>
      </c>
    </row>
    <row r="196" customFormat="false" ht="15.75" hidden="false" customHeight="true" outlineLevel="0" collapsed="false">
      <c r="A196" s="3" t="n">
        <v>23918</v>
      </c>
      <c r="B196" s="4" t="n">
        <v>14618</v>
      </c>
      <c r="C196" s="3" t="n">
        <v>461570</v>
      </c>
      <c r="D196" s="3" t="n">
        <v>1</v>
      </c>
      <c r="E196" s="5" t="n">
        <v>2017</v>
      </c>
      <c r="F196" s="6" t="n">
        <v>42840</v>
      </c>
      <c r="G196" s="6" t="n">
        <v>42746</v>
      </c>
      <c r="H196" s="3" t="n">
        <v>206</v>
      </c>
      <c r="I196" s="3" t="s">
        <v>22</v>
      </c>
      <c r="J196" s="3" t="n">
        <v>271.71</v>
      </c>
      <c r="K196" s="3" t="n">
        <v>361.56</v>
      </c>
      <c r="L196" s="3" t="n">
        <v>110.28</v>
      </c>
      <c r="M196" s="3" t="n">
        <v>108.47</v>
      </c>
      <c r="N196" s="3" t="n">
        <v>0</v>
      </c>
      <c r="O196" s="3" t="n">
        <v>580.31</v>
      </c>
      <c r="P196" s="3" t="n">
        <f aca="false">P195+O196</f>
        <v>133232.36</v>
      </c>
      <c r="Q196" s="9" t="s">
        <v>191</v>
      </c>
      <c r="R196" s="11" t="n">
        <v>43729</v>
      </c>
      <c r="S196" s="9" t="n">
        <v>9</v>
      </c>
      <c r="T196" s="9" t="n">
        <v>32</v>
      </c>
      <c r="W196" s="5" t="n">
        <v>14651</v>
      </c>
      <c r="X196" s="8" t="n">
        <f aca="false">COUNTIF(B$2:B$637, W196) &gt; 0</f>
        <v>0</v>
      </c>
    </row>
    <row r="197" customFormat="false" ht="15.75" hidden="false" customHeight="true" outlineLevel="0" collapsed="false">
      <c r="A197" s="3" t="n">
        <v>23918</v>
      </c>
      <c r="B197" s="4" t="n">
        <v>14637</v>
      </c>
      <c r="C197" s="3" t="n">
        <v>461572</v>
      </c>
      <c r="D197" s="3" t="n">
        <v>1</v>
      </c>
      <c r="E197" s="5" t="n">
        <v>2017</v>
      </c>
      <c r="F197" s="6" t="n">
        <v>42840</v>
      </c>
      <c r="G197" s="6" t="n">
        <v>42746</v>
      </c>
      <c r="H197" s="3" t="n">
        <v>206</v>
      </c>
      <c r="I197" s="3" t="s">
        <v>22</v>
      </c>
      <c r="J197" s="3" t="n">
        <v>271.11</v>
      </c>
      <c r="K197" s="3" t="n">
        <v>360.77</v>
      </c>
      <c r="L197" s="3" t="n">
        <v>110.03</v>
      </c>
      <c r="M197" s="3" t="n">
        <v>108.23</v>
      </c>
      <c r="N197" s="3" t="n">
        <v>0</v>
      </c>
      <c r="O197" s="3" t="n">
        <v>579.03</v>
      </c>
      <c r="P197" s="3" t="n">
        <f aca="false">P196+O197</f>
        <v>133811.39</v>
      </c>
      <c r="Q197" s="9" t="s">
        <v>192</v>
      </c>
      <c r="R197" s="11" t="n">
        <v>43872</v>
      </c>
      <c r="S197" s="9" t="n">
        <v>10</v>
      </c>
      <c r="T197" s="9" t="n">
        <v>6</v>
      </c>
      <c r="W197" s="5" t="n">
        <v>14652</v>
      </c>
      <c r="X197" s="8" t="n">
        <f aca="false">COUNTIF(B$2:B$637, W197) &gt; 0</f>
        <v>0</v>
      </c>
    </row>
    <row r="198" customFormat="false" ht="15.75" hidden="false" customHeight="true" outlineLevel="0" collapsed="false">
      <c r="A198" s="3" t="n">
        <v>23918</v>
      </c>
      <c r="B198" s="4" t="n">
        <v>14673</v>
      </c>
      <c r="C198" s="3" t="n">
        <v>461580</v>
      </c>
      <c r="D198" s="3" t="n">
        <v>1</v>
      </c>
      <c r="E198" s="5" t="n">
        <v>2017</v>
      </c>
      <c r="F198" s="6" t="n">
        <v>42840</v>
      </c>
      <c r="G198" s="6" t="n">
        <v>42746</v>
      </c>
      <c r="H198" s="3" t="n">
        <v>206</v>
      </c>
      <c r="I198" s="3" t="s">
        <v>22</v>
      </c>
      <c r="J198" s="3" t="n">
        <v>276.97</v>
      </c>
      <c r="K198" s="3" t="n">
        <v>368.56</v>
      </c>
      <c r="L198" s="3" t="n">
        <v>112.41</v>
      </c>
      <c r="M198" s="3" t="n">
        <v>110.57</v>
      </c>
      <c r="N198" s="3" t="n">
        <v>0</v>
      </c>
      <c r="O198" s="3" t="n">
        <v>591.54</v>
      </c>
      <c r="P198" s="3" t="n">
        <f aca="false">P197+O198</f>
        <v>134402.93</v>
      </c>
      <c r="Q198" s="9" t="s">
        <v>193</v>
      </c>
      <c r="R198" s="11" t="n">
        <v>44165</v>
      </c>
      <c r="S198" s="9" t="n">
        <v>11</v>
      </c>
      <c r="T198" s="9" t="n">
        <v>8</v>
      </c>
      <c r="W198" s="5" t="n">
        <v>14653</v>
      </c>
      <c r="X198" s="8" t="n">
        <f aca="false">COUNTIF(B$2:B$637, W198) &gt; 0</f>
        <v>0</v>
      </c>
    </row>
    <row r="199" customFormat="false" ht="15.75" hidden="false" customHeight="true" outlineLevel="0" collapsed="false">
      <c r="A199" s="3" t="n">
        <v>23918</v>
      </c>
      <c r="B199" s="4" t="n">
        <v>14682</v>
      </c>
      <c r="C199" s="3" t="n">
        <v>461583</v>
      </c>
      <c r="D199" s="3" t="n">
        <v>1</v>
      </c>
      <c r="E199" s="5" t="n">
        <v>2017</v>
      </c>
      <c r="F199" s="6" t="n">
        <v>42840</v>
      </c>
      <c r="G199" s="6" t="n">
        <v>42746</v>
      </c>
      <c r="H199" s="3" t="n">
        <v>206</v>
      </c>
      <c r="I199" s="3" t="s">
        <v>22</v>
      </c>
      <c r="J199" s="3" t="n">
        <v>288.99</v>
      </c>
      <c r="K199" s="3" t="n">
        <v>384.56</v>
      </c>
      <c r="L199" s="3" t="n">
        <v>117.29</v>
      </c>
      <c r="M199" s="3" t="n">
        <v>115.37</v>
      </c>
      <c r="N199" s="3" t="n">
        <v>0</v>
      </c>
      <c r="O199" s="3" t="n">
        <v>617.22</v>
      </c>
      <c r="P199" s="3" t="n">
        <f aca="false">P198+O199</f>
        <v>135020.15</v>
      </c>
      <c r="Q199" s="9" t="s">
        <v>194</v>
      </c>
      <c r="R199" s="11" t="n">
        <v>43405</v>
      </c>
      <c r="S199" s="9" t="n">
        <v>11</v>
      </c>
      <c r="T199" s="9" t="n">
        <v>17</v>
      </c>
      <c r="W199" s="5" t="n">
        <v>14654</v>
      </c>
      <c r="X199" s="8" t="n">
        <f aca="false">COUNTIF(B$2:B$637, W199) &gt; 0</f>
        <v>0</v>
      </c>
    </row>
    <row r="200" customFormat="false" ht="15.75" hidden="false" customHeight="true" outlineLevel="0" collapsed="false">
      <c r="A200" s="3" t="n">
        <v>23918</v>
      </c>
      <c r="B200" s="4" t="n">
        <v>14698</v>
      </c>
      <c r="C200" s="3" t="n">
        <v>461588</v>
      </c>
      <c r="D200" s="3" t="n">
        <v>1</v>
      </c>
      <c r="E200" s="5" t="n">
        <v>2017</v>
      </c>
      <c r="F200" s="6" t="n">
        <v>42840</v>
      </c>
      <c r="G200" s="6" t="n">
        <v>42746</v>
      </c>
      <c r="H200" s="3" t="n">
        <v>206</v>
      </c>
      <c r="I200" s="3" t="s">
        <v>22</v>
      </c>
      <c r="J200" s="3" t="n">
        <v>271.92</v>
      </c>
      <c r="K200" s="3" t="n">
        <v>361.84</v>
      </c>
      <c r="L200" s="3" t="n">
        <v>110.36</v>
      </c>
      <c r="M200" s="3" t="n">
        <v>108.55</v>
      </c>
      <c r="N200" s="3" t="n">
        <v>0</v>
      </c>
      <c r="O200" s="3" t="n">
        <v>580.75</v>
      </c>
      <c r="P200" s="3" t="n">
        <f aca="false">P199+O200</f>
        <v>135600.9</v>
      </c>
      <c r="Q200" s="9" t="s">
        <v>195</v>
      </c>
      <c r="R200" s="11" t="n">
        <v>43962</v>
      </c>
      <c r="S200" s="9" t="n">
        <v>11</v>
      </c>
      <c r="T200" s="9" t="n">
        <v>33</v>
      </c>
      <c r="W200" s="5" t="n">
        <v>14655</v>
      </c>
      <c r="X200" s="8" t="n">
        <f aca="false">COUNTIF(B$2:B$637, W200) &gt; 0</f>
        <v>0</v>
      </c>
    </row>
    <row r="201" customFormat="false" ht="15.75" hidden="false" customHeight="true" outlineLevel="0" collapsed="false">
      <c r="A201" s="3" t="n">
        <v>23918</v>
      </c>
      <c r="B201" s="4" t="n">
        <v>14702</v>
      </c>
      <c r="C201" s="3" t="n">
        <v>461589</v>
      </c>
      <c r="D201" s="3" t="n">
        <v>1</v>
      </c>
      <c r="E201" s="5" t="n">
        <v>2017</v>
      </c>
      <c r="F201" s="6" t="n">
        <v>42840</v>
      </c>
      <c r="G201" s="6" t="n">
        <v>42746</v>
      </c>
      <c r="H201" s="3" t="n">
        <v>206</v>
      </c>
      <c r="I201" s="3" t="s">
        <v>22</v>
      </c>
      <c r="J201" s="3" t="n">
        <v>262.53</v>
      </c>
      <c r="K201" s="3" t="n">
        <v>349.35</v>
      </c>
      <c r="L201" s="3" t="n">
        <v>106.55</v>
      </c>
      <c r="M201" s="3" t="n">
        <v>104.81</v>
      </c>
      <c r="N201" s="3" t="n">
        <v>0</v>
      </c>
      <c r="O201" s="3" t="n">
        <v>560.71</v>
      </c>
      <c r="P201" s="3" t="n">
        <f aca="false">P200+O201</f>
        <v>136161.61</v>
      </c>
      <c r="Q201" s="9" t="s">
        <v>196</v>
      </c>
      <c r="R201" s="11" t="n">
        <v>43998</v>
      </c>
      <c r="S201" s="9" t="n">
        <v>12</v>
      </c>
      <c r="T201" s="9" t="n">
        <v>3</v>
      </c>
      <c r="W201" s="5" t="n">
        <v>14657</v>
      </c>
      <c r="X201" s="8" t="n">
        <f aca="false">COUNTIF(B$2:B$637, W201) &gt; 0</f>
        <v>0</v>
      </c>
    </row>
    <row r="202" customFormat="false" ht="15.75" hidden="false" customHeight="true" outlineLevel="0" collapsed="false">
      <c r="A202" s="3" t="n">
        <v>23918</v>
      </c>
      <c r="B202" s="4" t="n">
        <v>14760</v>
      </c>
      <c r="C202" s="3" t="n">
        <v>461608</v>
      </c>
      <c r="D202" s="3" t="n">
        <v>1</v>
      </c>
      <c r="E202" s="5" t="n">
        <v>2017</v>
      </c>
      <c r="F202" s="6" t="n">
        <v>42840</v>
      </c>
      <c r="G202" s="6" t="n">
        <v>42746</v>
      </c>
      <c r="H202" s="3" t="n">
        <v>206</v>
      </c>
      <c r="I202" s="3" t="s">
        <v>22</v>
      </c>
      <c r="J202" s="3" t="n">
        <v>271.92</v>
      </c>
      <c r="K202" s="3" t="n">
        <v>361.84</v>
      </c>
      <c r="L202" s="3" t="n">
        <v>110.36</v>
      </c>
      <c r="M202" s="3" t="n">
        <v>108.55</v>
      </c>
      <c r="N202" s="3" t="n">
        <v>0</v>
      </c>
      <c r="O202" s="3" t="n">
        <v>580.75</v>
      </c>
      <c r="P202" s="3" t="n">
        <f aca="false">P201+O202</f>
        <v>136742.36</v>
      </c>
      <c r="Q202" s="9" t="s">
        <v>197</v>
      </c>
      <c r="R202" s="11" t="n">
        <v>43907</v>
      </c>
      <c r="S202" s="9" t="n">
        <v>13</v>
      </c>
      <c r="T202" s="9" t="n">
        <v>27</v>
      </c>
      <c r="W202" s="5" t="n">
        <v>14658</v>
      </c>
      <c r="X202" s="8" t="n">
        <f aca="false">COUNTIF(B$2:B$637, W202) &gt; 0</f>
        <v>0</v>
      </c>
    </row>
    <row r="203" customFormat="false" ht="15.75" hidden="false" customHeight="true" outlineLevel="0" collapsed="false">
      <c r="A203" s="3" t="n">
        <v>23918</v>
      </c>
      <c r="B203" s="4" t="n">
        <v>14781</v>
      </c>
      <c r="C203" s="3" t="n">
        <v>461611</v>
      </c>
      <c r="D203" s="3" t="n">
        <v>1</v>
      </c>
      <c r="E203" s="5" t="n">
        <v>2017</v>
      </c>
      <c r="F203" s="6" t="n">
        <v>42840</v>
      </c>
      <c r="G203" s="6" t="n">
        <v>42746</v>
      </c>
      <c r="H203" s="3" t="n">
        <v>206</v>
      </c>
      <c r="I203" s="3" t="s">
        <v>22</v>
      </c>
      <c r="J203" s="3" t="n">
        <v>278.78</v>
      </c>
      <c r="K203" s="3" t="n">
        <v>370.97</v>
      </c>
      <c r="L203" s="3" t="n">
        <v>113.15</v>
      </c>
      <c r="M203" s="3" t="n">
        <v>111.29</v>
      </c>
      <c r="N203" s="3" t="n">
        <v>0</v>
      </c>
      <c r="O203" s="3" t="n">
        <v>595.41</v>
      </c>
      <c r="P203" s="3" t="n">
        <f aca="false">P202+O203</f>
        <v>137337.77</v>
      </c>
      <c r="Q203" s="9" t="s">
        <v>198</v>
      </c>
      <c r="R203" s="11" t="n">
        <v>43475</v>
      </c>
      <c r="S203" s="9" t="n">
        <v>14</v>
      </c>
      <c r="T203" s="9" t="n">
        <v>7</v>
      </c>
      <c r="W203" s="5" t="n">
        <v>14659</v>
      </c>
      <c r="X203" s="8" t="n">
        <f aca="false">COUNTIF(B$2:B$637, W203) &gt; 0</f>
        <v>0</v>
      </c>
    </row>
    <row r="204" customFormat="false" ht="15.75" hidden="false" customHeight="true" outlineLevel="0" collapsed="false">
      <c r="A204" s="3" t="n">
        <v>23918</v>
      </c>
      <c r="B204" s="4" t="n">
        <v>14826</v>
      </c>
      <c r="C204" s="3" t="n">
        <v>461619</v>
      </c>
      <c r="D204" s="3" t="n">
        <v>1</v>
      </c>
      <c r="E204" s="5" t="n">
        <v>2017</v>
      </c>
      <c r="F204" s="6" t="n">
        <v>42840</v>
      </c>
      <c r="G204" s="6" t="n">
        <v>42746</v>
      </c>
      <c r="H204" s="3" t="n">
        <v>206</v>
      </c>
      <c r="I204" s="3" t="s">
        <v>22</v>
      </c>
      <c r="J204" s="3" t="n">
        <v>227</v>
      </c>
      <c r="K204" s="3" t="n">
        <v>302.07</v>
      </c>
      <c r="L204" s="3" t="n">
        <v>92.13</v>
      </c>
      <c r="M204" s="3" t="n">
        <v>90.62</v>
      </c>
      <c r="N204" s="3" t="n">
        <v>0</v>
      </c>
      <c r="O204" s="3" t="n">
        <v>484.82</v>
      </c>
      <c r="P204" s="3" t="n">
        <f aca="false">P203+O204</f>
        <v>137822.59</v>
      </c>
      <c r="Q204" s="9" t="s">
        <v>199</v>
      </c>
      <c r="R204" s="9" t="n">
        <v>2016</v>
      </c>
      <c r="S204" s="9" t="n">
        <v>18</v>
      </c>
      <c r="T204" s="9" t="n">
        <v>15</v>
      </c>
      <c r="U204" s="10"/>
      <c r="W204" s="5" t="n">
        <v>14660</v>
      </c>
      <c r="X204" s="8" t="n">
        <f aca="false">COUNTIF(B$2:B$637, W204) &gt; 0</f>
        <v>0</v>
      </c>
    </row>
    <row r="205" customFormat="false" ht="15.75" hidden="false" customHeight="true" outlineLevel="0" collapsed="false">
      <c r="A205" s="3" t="n">
        <v>23918</v>
      </c>
      <c r="B205" s="4" t="n">
        <v>14913</v>
      </c>
      <c r="C205" s="3" t="n">
        <v>461641</v>
      </c>
      <c r="D205" s="3" t="n">
        <v>1</v>
      </c>
      <c r="E205" s="5" t="n">
        <v>2017</v>
      </c>
      <c r="F205" s="6" t="n">
        <v>42840</v>
      </c>
      <c r="G205" s="6" t="n">
        <v>42746</v>
      </c>
      <c r="H205" s="3" t="n">
        <v>206</v>
      </c>
      <c r="I205" s="3" t="s">
        <v>22</v>
      </c>
      <c r="J205" s="3" t="n">
        <v>302.13</v>
      </c>
      <c r="K205" s="3" t="n">
        <v>402.04</v>
      </c>
      <c r="L205" s="3" t="n">
        <v>122.62</v>
      </c>
      <c r="M205" s="3" t="n">
        <v>120.61</v>
      </c>
      <c r="N205" s="3" t="n">
        <v>0</v>
      </c>
      <c r="O205" s="3" t="n">
        <v>645.27</v>
      </c>
      <c r="P205" s="3" t="n">
        <f aca="false">P204+O205</f>
        <v>138467.86</v>
      </c>
      <c r="Q205" s="9" t="s">
        <v>200</v>
      </c>
      <c r="R205" s="9" t="n">
        <v>2015</v>
      </c>
      <c r="S205" s="9" t="n">
        <v>19</v>
      </c>
      <c r="T205" s="9" t="n">
        <v>45</v>
      </c>
      <c r="U205" s="10"/>
      <c r="W205" s="5" t="n">
        <v>14661</v>
      </c>
      <c r="X205" s="8" t="n">
        <f aca="false">COUNTIF(B$2:B$637, W205) &gt; 0</f>
        <v>0</v>
      </c>
    </row>
    <row r="206" customFormat="false" ht="15.75" hidden="false" customHeight="true" outlineLevel="0" collapsed="false">
      <c r="A206" s="3" t="n">
        <v>23918</v>
      </c>
      <c r="B206" s="4" t="n">
        <v>14930</v>
      </c>
      <c r="C206" s="3" t="n">
        <v>461648</v>
      </c>
      <c r="D206" s="3" t="n">
        <v>1</v>
      </c>
      <c r="E206" s="5" t="n">
        <v>2017</v>
      </c>
      <c r="F206" s="6" t="n">
        <v>42840</v>
      </c>
      <c r="G206" s="6" t="n">
        <v>42746</v>
      </c>
      <c r="H206" s="3" t="n">
        <v>206</v>
      </c>
      <c r="I206" s="3" t="s">
        <v>22</v>
      </c>
      <c r="J206" s="3" t="n">
        <v>271.62</v>
      </c>
      <c r="K206" s="3" t="n">
        <v>361.44</v>
      </c>
      <c r="L206" s="3" t="n">
        <v>110.24</v>
      </c>
      <c r="M206" s="3" t="n">
        <v>108.43</v>
      </c>
      <c r="N206" s="3" t="n">
        <v>0</v>
      </c>
      <c r="O206" s="3" t="n">
        <v>580.11</v>
      </c>
      <c r="P206" s="3" t="n">
        <f aca="false">P205+O206</f>
        <v>139047.97</v>
      </c>
      <c r="Q206" s="9" t="s">
        <v>201</v>
      </c>
      <c r="R206" s="11" t="n">
        <v>44431</v>
      </c>
      <c r="S206" s="9" t="n">
        <v>20</v>
      </c>
      <c r="T206" s="9" t="n">
        <v>12</v>
      </c>
      <c r="U206" s="10"/>
      <c r="W206" s="5" t="n">
        <v>14661</v>
      </c>
      <c r="X206" s="8" t="n">
        <f aca="false">COUNTIF(B$2:B$637, W206) &gt; 0</f>
        <v>0</v>
      </c>
    </row>
    <row r="207" customFormat="false" ht="15.75" hidden="false" customHeight="true" outlineLevel="0" collapsed="false">
      <c r="A207" s="3" t="n">
        <v>23918</v>
      </c>
      <c r="B207" s="4" t="n">
        <v>14858</v>
      </c>
      <c r="C207" s="3" t="n">
        <v>377582</v>
      </c>
      <c r="D207" s="3" t="n">
        <v>1</v>
      </c>
      <c r="E207" s="5" t="n">
        <v>2018</v>
      </c>
      <c r="F207" s="6" t="n">
        <v>43266</v>
      </c>
      <c r="G207" s="6" t="n">
        <v>43117</v>
      </c>
      <c r="H207" s="3" t="n">
        <v>206</v>
      </c>
      <c r="I207" s="3" t="s">
        <v>22</v>
      </c>
      <c r="J207" s="3" t="n">
        <v>231.37</v>
      </c>
      <c r="K207" s="3" t="n">
        <v>297.22</v>
      </c>
      <c r="L207" s="3" t="n">
        <v>69.85</v>
      </c>
      <c r="M207" s="3" t="n">
        <v>89.17</v>
      </c>
      <c r="N207" s="3" t="n">
        <v>0</v>
      </c>
      <c r="O207" s="3" t="n">
        <v>456.24</v>
      </c>
      <c r="P207" s="3" t="n">
        <f aca="false">P206+O207</f>
        <v>139504.21</v>
      </c>
      <c r="Q207" s="9" t="s">
        <v>138</v>
      </c>
      <c r="R207" s="9" t="n">
        <v>2015</v>
      </c>
      <c r="S207" s="9" t="n">
        <v>18</v>
      </c>
      <c r="T207" s="9" t="n">
        <v>47</v>
      </c>
      <c r="U207" s="10"/>
      <c r="W207" s="5" t="n">
        <v>14662</v>
      </c>
      <c r="X207" s="8" t="n">
        <f aca="false">COUNTIF(B$2:B$637, W207) &gt; 0</f>
        <v>0</v>
      </c>
    </row>
    <row r="208" customFormat="false" ht="15.75" hidden="false" customHeight="true" outlineLevel="0" collapsed="false">
      <c r="A208" s="3" t="n">
        <v>23918</v>
      </c>
      <c r="B208" s="4" t="n">
        <v>14293</v>
      </c>
      <c r="C208" s="3" t="n">
        <v>382217</v>
      </c>
      <c r="D208" s="3" t="n">
        <v>1</v>
      </c>
      <c r="E208" s="5" t="n">
        <v>2018</v>
      </c>
      <c r="F208" s="6" t="n">
        <v>43266</v>
      </c>
      <c r="G208" s="6" t="n">
        <v>43117</v>
      </c>
      <c r="H208" s="3" t="n">
        <v>206</v>
      </c>
      <c r="I208" s="3" t="s">
        <v>22</v>
      </c>
      <c r="J208" s="3" t="n">
        <v>283.6</v>
      </c>
      <c r="K208" s="3" t="n">
        <v>364.31</v>
      </c>
      <c r="L208" s="3" t="n">
        <v>85.61</v>
      </c>
      <c r="M208" s="3" t="n">
        <v>109.29</v>
      </c>
      <c r="N208" s="3" t="n">
        <v>0</v>
      </c>
      <c r="O208" s="3" t="n">
        <v>559.21</v>
      </c>
      <c r="P208" s="3" t="n">
        <f aca="false">P207+O208</f>
        <v>140063.42</v>
      </c>
      <c r="Q208" s="9" t="s">
        <v>33</v>
      </c>
      <c r="R208" s="9" t="n">
        <v>2015</v>
      </c>
      <c r="S208" s="9" t="n">
        <v>1</v>
      </c>
      <c r="T208" s="9" t="n">
        <v>9</v>
      </c>
      <c r="W208" s="5" t="n">
        <v>14662</v>
      </c>
      <c r="X208" s="8" t="n">
        <f aca="false">COUNTIF(B$2:B$637, W208) &gt; 0</f>
        <v>0</v>
      </c>
    </row>
    <row r="209" customFormat="false" ht="15.75" hidden="false" customHeight="true" outlineLevel="0" collapsed="false">
      <c r="A209" s="3" t="n">
        <v>23918</v>
      </c>
      <c r="B209" s="4" t="n">
        <v>14294</v>
      </c>
      <c r="C209" s="3" t="n">
        <v>382218</v>
      </c>
      <c r="D209" s="3" t="n">
        <v>1</v>
      </c>
      <c r="E209" s="5" t="n">
        <v>2018</v>
      </c>
      <c r="F209" s="6" t="n">
        <v>43266</v>
      </c>
      <c r="G209" s="6" t="n">
        <v>43117</v>
      </c>
      <c r="H209" s="3" t="n">
        <v>206</v>
      </c>
      <c r="I209" s="3" t="s">
        <v>22</v>
      </c>
      <c r="J209" s="3" t="n">
        <v>283.6</v>
      </c>
      <c r="K209" s="3" t="n">
        <v>364.31</v>
      </c>
      <c r="L209" s="3" t="n">
        <v>85.61</v>
      </c>
      <c r="M209" s="3" t="n">
        <v>109.29</v>
      </c>
      <c r="N209" s="3" t="n">
        <v>0</v>
      </c>
      <c r="O209" s="3" t="n">
        <v>559.21</v>
      </c>
      <c r="P209" s="3" t="n">
        <f aca="false">P208+O209</f>
        <v>140622.63</v>
      </c>
      <c r="Q209" s="9" t="s">
        <v>34</v>
      </c>
      <c r="R209" s="9" t="n">
        <v>2015</v>
      </c>
      <c r="S209" s="9" t="n">
        <v>1</v>
      </c>
      <c r="T209" s="9" t="n">
        <v>10</v>
      </c>
      <c r="W209" s="5" t="n">
        <v>14663</v>
      </c>
      <c r="X209" s="8" t="n">
        <f aca="false">COUNTIF(B$2:B$637, W209) &gt; 0</f>
        <v>0</v>
      </c>
    </row>
    <row r="210" customFormat="false" ht="15.75" hidden="false" customHeight="true" outlineLevel="0" collapsed="false">
      <c r="A210" s="3" t="n">
        <v>23918</v>
      </c>
      <c r="B210" s="4" t="n">
        <v>14295</v>
      </c>
      <c r="C210" s="3" t="n">
        <v>382219</v>
      </c>
      <c r="D210" s="3" t="n">
        <v>1</v>
      </c>
      <c r="E210" s="5" t="n">
        <v>2018</v>
      </c>
      <c r="F210" s="6" t="n">
        <v>43266</v>
      </c>
      <c r="G210" s="6" t="n">
        <v>43117</v>
      </c>
      <c r="H210" s="3" t="n">
        <v>206</v>
      </c>
      <c r="I210" s="3" t="s">
        <v>22</v>
      </c>
      <c r="J210" s="3" t="n">
        <v>283.6</v>
      </c>
      <c r="K210" s="3" t="n">
        <v>364.31</v>
      </c>
      <c r="L210" s="3" t="n">
        <v>85.61</v>
      </c>
      <c r="M210" s="3" t="n">
        <v>109.29</v>
      </c>
      <c r="N210" s="3" t="n">
        <v>0</v>
      </c>
      <c r="O210" s="3" t="n">
        <v>559.21</v>
      </c>
      <c r="P210" s="3" t="n">
        <f aca="false">P209+O210</f>
        <v>141181.84</v>
      </c>
      <c r="Q210" s="9" t="s">
        <v>35</v>
      </c>
      <c r="R210" s="9" t="n">
        <v>2015</v>
      </c>
      <c r="S210" s="9" t="n">
        <v>1</v>
      </c>
      <c r="T210" s="9" t="n">
        <v>11</v>
      </c>
      <c r="U210" s="10"/>
      <c r="W210" s="5" t="n">
        <v>14664</v>
      </c>
      <c r="X210" s="8" t="n">
        <f aca="false">COUNTIF(B$2:B$637, W210) &gt; 0</f>
        <v>0</v>
      </c>
    </row>
    <row r="211" customFormat="false" ht="15.75" hidden="false" customHeight="true" outlineLevel="0" collapsed="false">
      <c r="A211" s="3" t="n">
        <v>23918</v>
      </c>
      <c r="B211" s="4" t="n">
        <v>14297</v>
      </c>
      <c r="C211" s="3" t="n">
        <v>382221</v>
      </c>
      <c r="D211" s="3" t="n">
        <v>1</v>
      </c>
      <c r="E211" s="5" t="n">
        <v>2018</v>
      </c>
      <c r="F211" s="6" t="n">
        <v>43266</v>
      </c>
      <c r="G211" s="6" t="n">
        <v>43117</v>
      </c>
      <c r="H211" s="3" t="n">
        <v>206</v>
      </c>
      <c r="I211" s="3" t="s">
        <v>22</v>
      </c>
      <c r="J211" s="3" t="n">
        <v>283.6</v>
      </c>
      <c r="K211" s="3" t="n">
        <v>364.31</v>
      </c>
      <c r="L211" s="3" t="n">
        <v>85.61</v>
      </c>
      <c r="M211" s="3" t="n">
        <v>109.29</v>
      </c>
      <c r="N211" s="3" t="n">
        <v>0</v>
      </c>
      <c r="O211" s="3" t="n">
        <v>559.21</v>
      </c>
      <c r="P211" s="3" t="n">
        <f aca="false">P210+O211</f>
        <v>141741.05</v>
      </c>
      <c r="Q211" s="9" t="s">
        <v>36</v>
      </c>
      <c r="R211" s="9" t="n">
        <v>2015</v>
      </c>
      <c r="S211" s="9" t="n">
        <v>1</v>
      </c>
      <c r="T211" s="9" t="n">
        <v>13</v>
      </c>
      <c r="U211" s="10"/>
      <c r="W211" s="5" t="n">
        <v>14665</v>
      </c>
      <c r="X211" s="8" t="n">
        <f aca="false">COUNTIF(B$2:B$637, W211) &gt; 0</f>
        <v>0</v>
      </c>
    </row>
    <row r="212" customFormat="false" ht="15.75" hidden="false" customHeight="true" outlineLevel="0" collapsed="false">
      <c r="A212" s="3" t="n">
        <v>23918</v>
      </c>
      <c r="B212" s="4" t="n">
        <v>14298</v>
      </c>
      <c r="C212" s="3" t="n">
        <v>382222</v>
      </c>
      <c r="D212" s="3" t="n">
        <v>1</v>
      </c>
      <c r="E212" s="5" t="n">
        <v>2018</v>
      </c>
      <c r="F212" s="6" t="n">
        <v>43266</v>
      </c>
      <c r="G212" s="6" t="n">
        <v>43117</v>
      </c>
      <c r="H212" s="3" t="n">
        <v>206</v>
      </c>
      <c r="I212" s="3" t="s">
        <v>22</v>
      </c>
      <c r="J212" s="3" t="n">
        <v>283.6</v>
      </c>
      <c r="K212" s="3" t="n">
        <v>364.31</v>
      </c>
      <c r="L212" s="3" t="n">
        <v>85.61</v>
      </c>
      <c r="M212" s="3" t="n">
        <v>109.29</v>
      </c>
      <c r="N212" s="3" t="n">
        <v>0</v>
      </c>
      <c r="O212" s="3" t="n">
        <v>559.21</v>
      </c>
      <c r="P212" s="3" t="n">
        <f aca="false">P211+O212</f>
        <v>142300.26</v>
      </c>
      <c r="Q212" s="9" t="s">
        <v>36</v>
      </c>
      <c r="R212" s="9" t="n">
        <v>2015</v>
      </c>
      <c r="S212" s="9" t="n">
        <v>1</v>
      </c>
      <c r="T212" s="9" t="n">
        <v>14</v>
      </c>
      <c r="W212" s="5" t="n">
        <v>14665</v>
      </c>
      <c r="X212" s="8" t="n">
        <f aca="false">COUNTIF(B$2:B$637, W212) &gt; 0</f>
        <v>0</v>
      </c>
    </row>
    <row r="213" customFormat="false" ht="15.75" hidden="false" customHeight="true" outlineLevel="0" collapsed="false">
      <c r="A213" s="3" t="n">
        <v>23918</v>
      </c>
      <c r="B213" s="4" t="n">
        <v>14301</v>
      </c>
      <c r="C213" s="3" t="n">
        <v>382227</v>
      </c>
      <c r="D213" s="3" t="n">
        <v>1</v>
      </c>
      <c r="E213" s="5" t="n">
        <v>2018</v>
      </c>
      <c r="F213" s="6" t="n">
        <v>43266</v>
      </c>
      <c r="G213" s="6" t="n">
        <v>43117</v>
      </c>
      <c r="H213" s="3" t="n">
        <v>206</v>
      </c>
      <c r="I213" s="3" t="s">
        <v>22</v>
      </c>
      <c r="J213" s="3" t="n">
        <v>283.6</v>
      </c>
      <c r="K213" s="3" t="n">
        <v>364.31</v>
      </c>
      <c r="L213" s="3" t="n">
        <v>85.61</v>
      </c>
      <c r="M213" s="3" t="n">
        <v>109.29</v>
      </c>
      <c r="N213" s="3" t="n">
        <v>0</v>
      </c>
      <c r="O213" s="3" t="n">
        <v>559.21</v>
      </c>
      <c r="P213" s="3" t="n">
        <f aca="false">P212+O213</f>
        <v>142859.47</v>
      </c>
      <c r="Q213" s="9" t="s">
        <v>37</v>
      </c>
      <c r="R213" s="9" t="n">
        <v>2015</v>
      </c>
      <c r="S213" s="9" t="n">
        <v>1</v>
      </c>
      <c r="T213" s="9" t="n">
        <v>17</v>
      </c>
      <c r="W213" s="5" t="n">
        <v>14667</v>
      </c>
      <c r="X213" s="8" t="n">
        <f aca="false">COUNTIF(B$2:B$637, W213) &gt; 0</f>
        <v>0</v>
      </c>
    </row>
    <row r="214" customFormat="false" ht="15.75" hidden="false" customHeight="true" outlineLevel="0" collapsed="false">
      <c r="A214" s="3" t="n">
        <v>23918</v>
      </c>
      <c r="B214" s="4" t="n">
        <v>14302</v>
      </c>
      <c r="C214" s="3" t="n">
        <v>382228</v>
      </c>
      <c r="D214" s="3" t="n">
        <v>1</v>
      </c>
      <c r="E214" s="5" t="n">
        <v>2018</v>
      </c>
      <c r="F214" s="6" t="n">
        <v>43266</v>
      </c>
      <c r="G214" s="6" t="n">
        <v>43117</v>
      </c>
      <c r="H214" s="3" t="n">
        <v>206</v>
      </c>
      <c r="I214" s="3" t="s">
        <v>22</v>
      </c>
      <c r="J214" s="3" t="n">
        <v>283.6</v>
      </c>
      <c r="K214" s="3" t="n">
        <v>364.31</v>
      </c>
      <c r="L214" s="3" t="n">
        <v>85.61</v>
      </c>
      <c r="M214" s="3" t="n">
        <v>109.29</v>
      </c>
      <c r="N214" s="3" t="n">
        <v>0</v>
      </c>
      <c r="O214" s="3" t="n">
        <v>559.21</v>
      </c>
      <c r="P214" s="3" t="n">
        <f aca="false">P213+O214</f>
        <v>143418.68</v>
      </c>
      <c r="Q214" s="9" t="s">
        <v>38</v>
      </c>
      <c r="R214" s="9" t="n">
        <v>2015</v>
      </c>
      <c r="S214" s="9" t="n">
        <v>1</v>
      </c>
      <c r="T214" s="9" t="n">
        <v>18</v>
      </c>
      <c r="W214" s="5" t="n">
        <v>14670</v>
      </c>
      <c r="X214" s="8" t="n">
        <f aca="false">COUNTIF(B$2:B$637, W214) &gt; 0</f>
        <v>0</v>
      </c>
    </row>
    <row r="215" customFormat="false" ht="15.75" hidden="false" customHeight="true" outlineLevel="0" collapsed="false">
      <c r="A215" s="3" t="n">
        <v>23918</v>
      </c>
      <c r="B215" s="4" t="n">
        <v>14304</v>
      </c>
      <c r="C215" s="3" t="n">
        <v>382230</v>
      </c>
      <c r="D215" s="3" t="n">
        <v>1</v>
      </c>
      <c r="E215" s="5" t="n">
        <v>2018</v>
      </c>
      <c r="F215" s="6" t="n">
        <v>43266</v>
      </c>
      <c r="G215" s="6" t="n">
        <v>43117</v>
      </c>
      <c r="H215" s="3" t="n">
        <v>206</v>
      </c>
      <c r="I215" s="3" t="s">
        <v>22</v>
      </c>
      <c r="J215" s="3" t="n">
        <v>256.44</v>
      </c>
      <c r="K215" s="3" t="n">
        <v>329.42</v>
      </c>
      <c r="L215" s="3" t="n">
        <v>77.41</v>
      </c>
      <c r="M215" s="3" t="n">
        <v>98.83</v>
      </c>
      <c r="N215" s="3" t="n">
        <v>0</v>
      </c>
      <c r="O215" s="3" t="n">
        <v>505.66</v>
      </c>
      <c r="P215" s="3" t="n">
        <f aca="false">P214+O215</f>
        <v>143924.34</v>
      </c>
      <c r="Q215" s="9" t="s">
        <v>39</v>
      </c>
      <c r="R215" s="9" t="n">
        <v>2015</v>
      </c>
      <c r="S215" s="9" t="n">
        <v>1</v>
      </c>
      <c r="T215" s="9" t="n">
        <v>20</v>
      </c>
      <c r="U215" s="10"/>
      <c r="W215" s="5" t="n">
        <v>14671</v>
      </c>
      <c r="X215" s="8" t="n">
        <f aca="false">COUNTIF(B$2:B$637, W215) &gt; 0</f>
        <v>0</v>
      </c>
    </row>
    <row r="216" customFormat="false" ht="15.75" hidden="false" customHeight="true" outlineLevel="0" collapsed="false">
      <c r="A216" s="3" t="n">
        <v>23918</v>
      </c>
      <c r="B216" s="4" t="n">
        <v>14308</v>
      </c>
      <c r="C216" s="3" t="n">
        <v>382234</v>
      </c>
      <c r="D216" s="3" t="n">
        <v>1</v>
      </c>
      <c r="E216" s="5" t="n">
        <v>2018</v>
      </c>
      <c r="F216" s="6" t="n">
        <v>43266</v>
      </c>
      <c r="G216" s="6" t="n">
        <v>43117</v>
      </c>
      <c r="H216" s="3" t="n">
        <v>206</v>
      </c>
      <c r="I216" s="3" t="s">
        <v>22</v>
      </c>
      <c r="J216" s="3" t="n">
        <v>243.9</v>
      </c>
      <c r="K216" s="3" t="n">
        <v>313.31</v>
      </c>
      <c r="L216" s="3" t="n">
        <v>73.63</v>
      </c>
      <c r="M216" s="3" t="n">
        <v>93.99</v>
      </c>
      <c r="N216" s="3" t="n">
        <v>0</v>
      </c>
      <c r="O216" s="3" t="n">
        <v>480.93</v>
      </c>
      <c r="P216" s="3" t="n">
        <f aca="false">P215+O216</f>
        <v>144405.27</v>
      </c>
      <c r="Q216" s="9" t="s">
        <v>40</v>
      </c>
      <c r="R216" s="9" t="n">
        <v>2015</v>
      </c>
      <c r="S216" s="9" t="n">
        <v>1</v>
      </c>
      <c r="T216" s="9" t="n">
        <v>24</v>
      </c>
      <c r="U216" s="10"/>
      <c r="W216" s="5" t="n">
        <v>14675</v>
      </c>
      <c r="X216" s="8" t="n">
        <f aca="false">COUNTIF(B$2:B$637, W216) &gt; 0</f>
        <v>0</v>
      </c>
    </row>
    <row r="217" customFormat="false" ht="15.75" hidden="false" customHeight="true" outlineLevel="0" collapsed="false">
      <c r="A217" s="3" t="n">
        <v>23918</v>
      </c>
      <c r="B217" s="4" t="n">
        <v>14309</v>
      </c>
      <c r="C217" s="3" t="n">
        <v>382235</v>
      </c>
      <c r="D217" s="3" t="n">
        <v>1</v>
      </c>
      <c r="E217" s="5" t="n">
        <v>2018</v>
      </c>
      <c r="F217" s="6" t="n">
        <v>43266</v>
      </c>
      <c r="G217" s="6" t="n">
        <v>43117</v>
      </c>
      <c r="H217" s="3" t="n">
        <v>206</v>
      </c>
      <c r="I217" s="3" t="s">
        <v>22</v>
      </c>
      <c r="J217" s="3" t="n">
        <v>243.9</v>
      </c>
      <c r="K217" s="3" t="n">
        <v>313.31</v>
      </c>
      <c r="L217" s="3" t="n">
        <v>73.63</v>
      </c>
      <c r="M217" s="3" t="n">
        <v>93.99</v>
      </c>
      <c r="N217" s="3" t="n">
        <v>0</v>
      </c>
      <c r="O217" s="3" t="n">
        <v>480.93</v>
      </c>
      <c r="P217" s="3" t="n">
        <f aca="false">P216+O217</f>
        <v>144886.2</v>
      </c>
      <c r="Q217" s="9" t="s">
        <v>40</v>
      </c>
      <c r="R217" s="9" t="n">
        <v>2015</v>
      </c>
      <c r="S217" s="9" t="n">
        <v>1</v>
      </c>
      <c r="T217" s="9" t="n">
        <v>25</v>
      </c>
      <c r="U217" s="10"/>
      <c r="W217" s="5" t="n">
        <v>14675</v>
      </c>
      <c r="X217" s="8" t="n">
        <f aca="false">COUNTIF(B$2:B$637, W217) &gt; 0</f>
        <v>0</v>
      </c>
    </row>
    <row r="218" customFormat="false" ht="15.75" hidden="false" customHeight="true" outlineLevel="0" collapsed="false">
      <c r="A218" s="3" t="n">
        <v>23918</v>
      </c>
      <c r="B218" s="4" t="n">
        <v>14310</v>
      </c>
      <c r="C218" s="3" t="n">
        <v>382237</v>
      </c>
      <c r="D218" s="3" t="n">
        <v>1</v>
      </c>
      <c r="E218" s="5" t="n">
        <v>2018</v>
      </c>
      <c r="F218" s="6" t="n">
        <v>43266</v>
      </c>
      <c r="G218" s="6" t="n">
        <v>43117</v>
      </c>
      <c r="H218" s="3" t="n">
        <v>206</v>
      </c>
      <c r="I218" s="3" t="s">
        <v>22</v>
      </c>
      <c r="J218" s="3" t="n">
        <v>243.9</v>
      </c>
      <c r="K218" s="3" t="n">
        <v>313.31</v>
      </c>
      <c r="L218" s="3" t="n">
        <v>73.63</v>
      </c>
      <c r="M218" s="3" t="n">
        <v>93.99</v>
      </c>
      <c r="N218" s="3" t="n">
        <v>0</v>
      </c>
      <c r="O218" s="3" t="n">
        <v>480.93</v>
      </c>
      <c r="P218" s="3" t="n">
        <f aca="false">P217+O218</f>
        <v>145367.13</v>
      </c>
      <c r="Q218" s="9" t="s">
        <v>40</v>
      </c>
      <c r="R218" s="9" t="n">
        <v>2015</v>
      </c>
      <c r="S218" s="9" t="n">
        <v>1</v>
      </c>
      <c r="T218" s="9" t="n">
        <v>26</v>
      </c>
      <c r="U218" s="10"/>
      <c r="W218" s="5" t="n">
        <v>14676</v>
      </c>
      <c r="X218" s="8" t="n">
        <f aca="false">COUNTIF(B$2:B$637, W218) &gt; 0</f>
        <v>0</v>
      </c>
    </row>
    <row r="219" customFormat="false" ht="15.75" hidden="false" customHeight="true" outlineLevel="0" collapsed="false">
      <c r="A219" s="3" t="n">
        <v>23918</v>
      </c>
      <c r="B219" s="4" t="n">
        <v>14311</v>
      </c>
      <c r="C219" s="3" t="n">
        <v>382238</v>
      </c>
      <c r="D219" s="3" t="n">
        <v>1</v>
      </c>
      <c r="E219" s="5" t="n">
        <v>2018</v>
      </c>
      <c r="F219" s="6" t="n">
        <v>43266</v>
      </c>
      <c r="G219" s="6" t="n">
        <v>43117</v>
      </c>
      <c r="H219" s="3" t="n">
        <v>206</v>
      </c>
      <c r="I219" s="3" t="s">
        <v>22</v>
      </c>
      <c r="J219" s="3" t="n">
        <v>243.9</v>
      </c>
      <c r="K219" s="3" t="n">
        <v>313.31</v>
      </c>
      <c r="L219" s="3" t="n">
        <v>73.63</v>
      </c>
      <c r="M219" s="3" t="n">
        <v>93.99</v>
      </c>
      <c r="N219" s="3" t="n">
        <v>0</v>
      </c>
      <c r="O219" s="3" t="n">
        <v>480.93</v>
      </c>
      <c r="P219" s="3" t="n">
        <f aca="false">P218+O219</f>
        <v>145848.06</v>
      </c>
      <c r="Q219" s="9" t="s">
        <v>41</v>
      </c>
      <c r="R219" s="9" t="n">
        <v>2015</v>
      </c>
      <c r="S219" s="9" t="n">
        <v>1</v>
      </c>
      <c r="T219" s="9" t="n">
        <v>27</v>
      </c>
      <c r="W219" s="5" t="n">
        <v>14676</v>
      </c>
      <c r="X219" s="8" t="n">
        <f aca="false">COUNTIF(B$2:B$637, W219) &gt; 0</f>
        <v>0</v>
      </c>
    </row>
    <row r="220" customFormat="false" ht="15.75" hidden="false" customHeight="true" outlineLevel="0" collapsed="false">
      <c r="A220" s="3" t="n">
        <v>23918</v>
      </c>
      <c r="B220" s="4" t="n">
        <v>14312</v>
      </c>
      <c r="C220" s="3" t="n">
        <v>382239</v>
      </c>
      <c r="D220" s="3" t="n">
        <v>1</v>
      </c>
      <c r="E220" s="5" t="n">
        <v>2018</v>
      </c>
      <c r="F220" s="6" t="n">
        <v>43266</v>
      </c>
      <c r="G220" s="6" t="n">
        <v>43117</v>
      </c>
      <c r="H220" s="3" t="n">
        <v>206</v>
      </c>
      <c r="I220" s="3" t="s">
        <v>22</v>
      </c>
      <c r="J220" s="3" t="n">
        <v>243.9</v>
      </c>
      <c r="K220" s="3" t="n">
        <v>313.31</v>
      </c>
      <c r="L220" s="3" t="n">
        <v>73.63</v>
      </c>
      <c r="M220" s="3" t="n">
        <v>93.99</v>
      </c>
      <c r="N220" s="3" t="n">
        <v>0</v>
      </c>
      <c r="O220" s="3" t="n">
        <v>480.93</v>
      </c>
      <c r="P220" s="3" t="n">
        <f aca="false">P219+O220</f>
        <v>146328.99</v>
      </c>
      <c r="Q220" s="9" t="s">
        <v>41</v>
      </c>
      <c r="R220" s="9" t="n">
        <v>2015</v>
      </c>
      <c r="S220" s="9" t="n">
        <v>1</v>
      </c>
      <c r="T220" s="9" t="n">
        <v>28</v>
      </c>
      <c r="W220" s="5" t="n">
        <v>14677</v>
      </c>
      <c r="X220" s="8" t="n">
        <f aca="false">COUNTIF(B$2:B$637, W220) &gt; 0</f>
        <v>0</v>
      </c>
    </row>
    <row r="221" customFormat="false" ht="15.75" hidden="false" customHeight="true" outlineLevel="0" collapsed="false">
      <c r="A221" s="3" t="n">
        <v>23918</v>
      </c>
      <c r="B221" s="4" t="n">
        <v>14313</v>
      </c>
      <c r="C221" s="3" t="n">
        <v>382240</v>
      </c>
      <c r="D221" s="3" t="n">
        <v>1</v>
      </c>
      <c r="E221" s="5" t="n">
        <v>2018</v>
      </c>
      <c r="F221" s="6" t="n">
        <v>43266</v>
      </c>
      <c r="G221" s="6" t="n">
        <v>43117</v>
      </c>
      <c r="H221" s="3" t="n">
        <v>206</v>
      </c>
      <c r="I221" s="3" t="s">
        <v>22</v>
      </c>
      <c r="J221" s="3" t="n">
        <v>243.9</v>
      </c>
      <c r="K221" s="3" t="n">
        <v>313.31</v>
      </c>
      <c r="L221" s="3" t="n">
        <v>73.63</v>
      </c>
      <c r="M221" s="3" t="n">
        <v>93.99</v>
      </c>
      <c r="N221" s="3" t="n">
        <v>0</v>
      </c>
      <c r="O221" s="3" t="n">
        <v>480.93</v>
      </c>
      <c r="P221" s="3" t="n">
        <f aca="false">P220+O221</f>
        <v>146809.92</v>
      </c>
      <c r="Q221" s="9" t="s">
        <v>42</v>
      </c>
      <c r="R221" s="9" t="n">
        <v>2015</v>
      </c>
      <c r="S221" s="9" t="n">
        <v>1</v>
      </c>
      <c r="T221" s="9" t="n">
        <v>29</v>
      </c>
      <c r="U221" s="10"/>
      <c r="W221" s="5" t="n">
        <v>14678</v>
      </c>
      <c r="X221" s="8" t="n">
        <f aca="false">COUNTIF(B$2:B$637, W221) &gt; 0</f>
        <v>0</v>
      </c>
    </row>
    <row r="222" customFormat="false" ht="15.75" hidden="false" customHeight="true" outlineLevel="0" collapsed="false">
      <c r="A222" s="3" t="n">
        <v>23918</v>
      </c>
      <c r="B222" s="4" t="n">
        <v>14328</v>
      </c>
      <c r="C222" s="3" t="n">
        <v>382256</v>
      </c>
      <c r="D222" s="3" t="n">
        <v>1</v>
      </c>
      <c r="E222" s="5" t="n">
        <v>2018</v>
      </c>
      <c r="F222" s="6" t="n">
        <v>43266</v>
      </c>
      <c r="G222" s="6" t="n">
        <v>43117</v>
      </c>
      <c r="H222" s="3" t="n">
        <v>206</v>
      </c>
      <c r="I222" s="3" t="s">
        <v>22</v>
      </c>
      <c r="J222" s="3" t="n">
        <v>231.37</v>
      </c>
      <c r="K222" s="3" t="n">
        <v>297.22</v>
      </c>
      <c r="L222" s="3" t="n">
        <v>69.85</v>
      </c>
      <c r="M222" s="3" t="n">
        <v>89.17</v>
      </c>
      <c r="N222" s="3" t="n">
        <v>0</v>
      </c>
      <c r="O222" s="3" t="n">
        <v>456.24</v>
      </c>
      <c r="P222" s="3" t="n">
        <f aca="false">P221+O222</f>
        <v>147266.16</v>
      </c>
      <c r="Q222" s="9" t="s">
        <v>43</v>
      </c>
      <c r="R222" s="9" t="n">
        <v>2015</v>
      </c>
      <c r="S222" s="9" t="n">
        <v>2</v>
      </c>
      <c r="T222" s="9" t="n">
        <v>8</v>
      </c>
      <c r="U222" s="10"/>
      <c r="W222" s="5" t="n">
        <v>14679</v>
      </c>
      <c r="X222" s="8" t="n">
        <f aca="false">COUNTIF(B$2:B$637, W222) &gt; 0</f>
        <v>0</v>
      </c>
    </row>
    <row r="223" customFormat="false" ht="15.75" hidden="false" customHeight="true" outlineLevel="0" collapsed="false">
      <c r="A223" s="3" t="n">
        <v>23918</v>
      </c>
      <c r="B223" s="4" t="n">
        <v>14329</v>
      </c>
      <c r="C223" s="3" t="n">
        <v>382257</v>
      </c>
      <c r="D223" s="3" t="n">
        <v>1</v>
      </c>
      <c r="E223" s="5" t="n">
        <v>2018</v>
      </c>
      <c r="F223" s="6" t="n">
        <v>43266</v>
      </c>
      <c r="G223" s="6" t="n">
        <v>43117</v>
      </c>
      <c r="H223" s="3" t="n">
        <v>206</v>
      </c>
      <c r="I223" s="3" t="s">
        <v>22</v>
      </c>
      <c r="J223" s="3" t="n">
        <v>231.37</v>
      </c>
      <c r="K223" s="3" t="n">
        <v>297.22</v>
      </c>
      <c r="L223" s="3" t="n">
        <v>69.85</v>
      </c>
      <c r="M223" s="3" t="n">
        <v>89.17</v>
      </c>
      <c r="N223" s="3" t="n">
        <v>0</v>
      </c>
      <c r="O223" s="3" t="n">
        <v>456.24</v>
      </c>
      <c r="P223" s="3" t="n">
        <f aca="false">P222+O223</f>
        <v>147722.4</v>
      </c>
      <c r="Q223" s="9" t="s">
        <v>44</v>
      </c>
      <c r="R223" s="9" t="n">
        <v>2015</v>
      </c>
      <c r="S223" s="9" t="n">
        <v>2</v>
      </c>
      <c r="T223" s="9" t="n">
        <v>9</v>
      </c>
      <c r="U223" s="10"/>
      <c r="W223" s="5" t="n">
        <v>14679</v>
      </c>
      <c r="X223" s="8" t="n">
        <f aca="false">COUNTIF(B$2:B$637, W223) &gt; 0</f>
        <v>0</v>
      </c>
    </row>
    <row r="224" customFormat="false" ht="15.75" hidden="false" customHeight="true" outlineLevel="0" collapsed="false">
      <c r="A224" s="3" t="n">
        <v>23918</v>
      </c>
      <c r="B224" s="4" t="n">
        <v>14330</v>
      </c>
      <c r="C224" s="3" t="n">
        <v>382259</v>
      </c>
      <c r="D224" s="3" t="n">
        <v>1</v>
      </c>
      <c r="E224" s="5" t="n">
        <v>2018</v>
      </c>
      <c r="F224" s="6" t="n">
        <v>43266</v>
      </c>
      <c r="G224" s="6" t="n">
        <v>43117</v>
      </c>
      <c r="H224" s="3" t="n">
        <v>206</v>
      </c>
      <c r="I224" s="3" t="s">
        <v>22</v>
      </c>
      <c r="J224" s="3" t="n">
        <v>231.37</v>
      </c>
      <c r="K224" s="3" t="n">
        <v>297.22</v>
      </c>
      <c r="L224" s="3" t="n">
        <v>69.85</v>
      </c>
      <c r="M224" s="3" t="n">
        <v>89.17</v>
      </c>
      <c r="N224" s="3" t="n">
        <v>0</v>
      </c>
      <c r="O224" s="3" t="n">
        <v>456.24</v>
      </c>
      <c r="P224" s="3" t="n">
        <f aca="false">P223+O224</f>
        <v>148178.64</v>
      </c>
      <c r="Q224" s="9" t="s">
        <v>45</v>
      </c>
      <c r="R224" s="9" t="n">
        <v>2015</v>
      </c>
      <c r="S224" s="9" t="n">
        <v>2</v>
      </c>
      <c r="T224" s="9" t="n">
        <v>10</v>
      </c>
      <c r="U224" s="10"/>
      <c r="W224" s="5" t="n">
        <v>14679</v>
      </c>
      <c r="X224" s="8" t="n">
        <f aca="false">COUNTIF(B$2:B$637, W224) &gt; 0</f>
        <v>0</v>
      </c>
    </row>
    <row r="225" customFormat="false" ht="15.75" hidden="false" customHeight="true" outlineLevel="0" collapsed="false">
      <c r="A225" s="3" t="n">
        <v>23918</v>
      </c>
      <c r="B225" s="4" t="n">
        <v>14332</v>
      </c>
      <c r="C225" s="3" t="n">
        <v>382261</v>
      </c>
      <c r="D225" s="3" t="n">
        <v>1</v>
      </c>
      <c r="E225" s="5" t="n">
        <v>2018</v>
      </c>
      <c r="F225" s="6" t="n">
        <v>43266</v>
      </c>
      <c r="G225" s="6" t="n">
        <v>43117</v>
      </c>
      <c r="H225" s="3" t="n">
        <v>206</v>
      </c>
      <c r="I225" s="3" t="s">
        <v>22</v>
      </c>
      <c r="J225" s="3" t="n">
        <v>231.37</v>
      </c>
      <c r="K225" s="3" t="n">
        <v>297.22</v>
      </c>
      <c r="L225" s="3" t="n">
        <v>69.85</v>
      </c>
      <c r="M225" s="3" t="n">
        <v>89.17</v>
      </c>
      <c r="N225" s="3" t="n">
        <v>0</v>
      </c>
      <c r="O225" s="3" t="n">
        <v>456.24</v>
      </c>
      <c r="P225" s="3" t="n">
        <f aca="false">P224+O225</f>
        <v>148634.88</v>
      </c>
      <c r="Q225" s="9" t="s">
        <v>46</v>
      </c>
      <c r="R225" s="9" t="n">
        <v>2015</v>
      </c>
      <c r="S225" s="9" t="n">
        <v>2</v>
      </c>
      <c r="T225" s="9" t="n">
        <v>12</v>
      </c>
      <c r="U225" s="10"/>
      <c r="W225" s="5" t="n">
        <v>14680</v>
      </c>
      <c r="X225" s="8" t="n">
        <f aca="false">COUNTIF(B$2:B$637, W225) &gt; 0</f>
        <v>1</v>
      </c>
    </row>
    <row r="226" customFormat="false" ht="15.75" hidden="false" customHeight="true" outlineLevel="0" collapsed="false">
      <c r="A226" s="3" t="n">
        <v>23918</v>
      </c>
      <c r="B226" s="4" t="n">
        <v>14333</v>
      </c>
      <c r="C226" s="3" t="n">
        <v>382262</v>
      </c>
      <c r="D226" s="3" t="n">
        <v>1</v>
      </c>
      <c r="E226" s="5" t="n">
        <v>2018</v>
      </c>
      <c r="F226" s="6" t="n">
        <v>43266</v>
      </c>
      <c r="G226" s="6" t="n">
        <v>43117</v>
      </c>
      <c r="H226" s="3" t="n">
        <v>206</v>
      </c>
      <c r="I226" s="3" t="s">
        <v>22</v>
      </c>
      <c r="J226" s="3" t="n">
        <v>231.37</v>
      </c>
      <c r="K226" s="3" t="n">
        <v>297.22</v>
      </c>
      <c r="L226" s="3" t="n">
        <v>69.85</v>
      </c>
      <c r="M226" s="3" t="n">
        <v>89.17</v>
      </c>
      <c r="N226" s="3" t="n">
        <v>0</v>
      </c>
      <c r="O226" s="3" t="n">
        <v>456.24</v>
      </c>
      <c r="P226" s="3" t="n">
        <f aca="false">P225+O226</f>
        <v>149091.12</v>
      </c>
      <c r="Q226" s="9" t="s">
        <v>47</v>
      </c>
      <c r="R226" s="9" t="n">
        <v>2015</v>
      </c>
      <c r="S226" s="9" t="n">
        <v>2</v>
      </c>
      <c r="T226" s="9" t="n">
        <v>13</v>
      </c>
      <c r="W226" s="5" t="n">
        <v>14680</v>
      </c>
      <c r="X226" s="8" t="n">
        <f aca="false">COUNTIF(B$2:B$637, W226) &gt; 0</f>
        <v>1</v>
      </c>
    </row>
    <row r="227" customFormat="false" ht="15.75" hidden="false" customHeight="true" outlineLevel="0" collapsed="false">
      <c r="A227" s="3" t="n">
        <v>23918</v>
      </c>
      <c r="B227" s="4" t="n">
        <v>14336</v>
      </c>
      <c r="C227" s="3" t="n">
        <v>382265</v>
      </c>
      <c r="D227" s="3" t="n">
        <v>1</v>
      </c>
      <c r="E227" s="5" t="n">
        <v>2018</v>
      </c>
      <c r="F227" s="6" t="n">
        <v>43266</v>
      </c>
      <c r="G227" s="6" t="n">
        <v>43117</v>
      </c>
      <c r="H227" s="3" t="n">
        <v>206</v>
      </c>
      <c r="I227" s="3" t="s">
        <v>22</v>
      </c>
      <c r="J227" s="3" t="n">
        <v>231.37</v>
      </c>
      <c r="K227" s="3" t="n">
        <v>297.22</v>
      </c>
      <c r="L227" s="3" t="n">
        <v>69.85</v>
      </c>
      <c r="M227" s="3" t="n">
        <v>89.17</v>
      </c>
      <c r="N227" s="3" t="n">
        <v>0</v>
      </c>
      <c r="O227" s="3" t="n">
        <v>456.24</v>
      </c>
      <c r="P227" s="3" t="n">
        <f aca="false">P226+O227</f>
        <v>149547.36</v>
      </c>
      <c r="Q227" s="9" t="s">
        <v>48</v>
      </c>
      <c r="R227" s="9" t="n">
        <v>2015</v>
      </c>
      <c r="S227" s="9" t="n">
        <v>2</v>
      </c>
      <c r="T227" s="9" t="n">
        <v>16</v>
      </c>
      <c r="W227" s="5" t="n">
        <v>14681</v>
      </c>
      <c r="X227" s="8" t="n">
        <f aca="false">COUNTIF(B$2:B$637, W227) &gt; 0</f>
        <v>0</v>
      </c>
    </row>
    <row r="228" customFormat="false" ht="15.75" hidden="false" customHeight="true" outlineLevel="0" collapsed="false">
      <c r="A228" s="3" t="n">
        <v>23918</v>
      </c>
      <c r="B228" s="4" t="n">
        <v>14337</v>
      </c>
      <c r="C228" s="3" t="n">
        <v>382266</v>
      </c>
      <c r="D228" s="3" t="n">
        <v>1</v>
      </c>
      <c r="E228" s="5" t="n">
        <v>2018</v>
      </c>
      <c r="F228" s="6" t="n">
        <v>43266</v>
      </c>
      <c r="G228" s="6" t="n">
        <v>43117</v>
      </c>
      <c r="H228" s="3" t="n">
        <v>206</v>
      </c>
      <c r="I228" s="3" t="s">
        <v>22</v>
      </c>
      <c r="J228" s="3" t="n">
        <v>231.37</v>
      </c>
      <c r="K228" s="3" t="n">
        <v>297.22</v>
      </c>
      <c r="L228" s="3" t="n">
        <v>69.85</v>
      </c>
      <c r="M228" s="3" t="n">
        <v>89.17</v>
      </c>
      <c r="N228" s="3" t="n">
        <v>0</v>
      </c>
      <c r="O228" s="3" t="n">
        <v>456.24</v>
      </c>
      <c r="P228" s="3" t="n">
        <f aca="false">P227+O228</f>
        <v>150003.6</v>
      </c>
      <c r="Q228" s="9" t="s">
        <v>49</v>
      </c>
      <c r="R228" s="9" t="n">
        <v>2015</v>
      </c>
      <c r="S228" s="9" t="n">
        <v>2</v>
      </c>
      <c r="T228" s="9" t="n">
        <v>17</v>
      </c>
      <c r="W228" s="5" t="n">
        <v>14684</v>
      </c>
      <c r="X228" s="8" t="n">
        <f aca="false">COUNTIF(B$2:B$637, W228) &gt; 0</f>
        <v>0</v>
      </c>
    </row>
    <row r="229" customFormat="false" ht="15.75" hidden="false" customHeight="true" outlineLevel="0" collapsed="false">
      <c r="A229" s="3" t="n">
        <v>23918</v>
      </c>
      <c r="B229" s="4" t="n">
        <v>14338</v>
      </c>
      <c r="C229" s="3" t="n">
        <v>382267</v>
      </c>
      <c r="D229" s="3" t="n">
        <v>1</v>
      </c>
      <c r="E229" s="5" t="n">
        <v>2018</v>
      </c>
      <c r="F229" s="6" t="n">
        <v>43266</v>
      </c>
      <c r="G229" s="6" t="n">
        <v>43117</v>
      </c>
      <c r="H229" s="3" t="n">
        <v>206</v>
      </c>
      <c r="I229" s="3" t="s">
        <v>22</v>
      </c>
      <c r="J229" s="3" t="n">
        <v>231.37</v>
      </c>
      <c r="K229" s="3" t="n">
        <v>297.22</v>
      </c>
      <c r="L229" s="3" t="n">
        <v>69.85</v>
      </c>
      <c r="M229" s="3" t="n">
        <v>89.17</v>
      </c>
      <c r="N229" s="3" t="n">
        <v>0</v>
      </c>
      <c r="O229" s="3" t="n">
        <v>456.24</v>
      </c>
      <c r="P229" s="3" t="n">
        <f aca="false">P228+O229</f>
        <v>150459.84</v>
      </c>
      <c r="Q229" s="9" t="s">
        <v>50</v>
      </c>
      <c r="R229" s="9" t="n">
        <v>2015</v>
      </c>
      <c r="S229" s="9" t="n">
        <v>2</v>
      </c>
      <c r="T229" s="9" t="n">
        <v>18</v>
      </c>
      <c r="U229" s="10"/>
      <c r="W229" s="5" t="n">
        <v>14685</v>
      </c>
      <c r="X229" s="8" t="n">
        <f aca="false">COUNTIF(B$2:B$637, W229) &gt; 0</f>
        <v>0</v>
      </c>
    </row>
    <row r="230" customFormat="false" ht="15.75" hidden="false" customHeight="true" outlineLevel="0" collapsed="false">
      <c r="A230" s="3" t="n">
        <v>23918</v>
      </c>
      <c r="B230" s="4" t="n">
        <v>14342</v>
      </c>
      <c r="C230" s="3" t="n">
        <v>382272</v>
      </c>
      <c r="D230" s="3" t="n">
        <v>1</v>
      </c>
      <c r="E230" s="5" t="n">
        <v>2018</v>
      </c>
      <c r="F230" s="6" t="n">
        <v>43266</v>
      </c>
      <c r="G230" s="6" t="n">
        <v>43117</v>
      </c>
      <c r="H230" s="3" t="n">
        <v>206</v>
      </c>
      <c r="I230" s="3" t="s">
        <v>22</v>
      </c>
      <c r="J230" s="3" t="n">
        <v>231.37</v>
      </c>
      <c r="K230" s="3" t="n">
        <v>297.22</v>
      </c>
      <c r="L230" s="3" t="n">
        <v>69.85</v>
      </c>
      <c r="M230" s="3" t="n">
        <v>89.17</v>
      </c>
      <c r="N230" s="3" t="n">
        <v>0</v>
      </c>
      <c r="O230" s="3" t="n">
        <v>456.24</v>
      </c>
      <c r="P230" s="3" t="n">
        <f aca="false">P229+O230</f>
        <v>150916.08</v>
      </c>
      <c r="Q230" s="9" t="s">
        <v>51</v>
      </c>
      <c r="R230" s="9" t="n">
        <v>2015</v>
      </c>
      <c r="S230" s="9" t="n">
        <v>2</v>
      </c>
      <c r="T230" s="9" t="n">
        <v>22</v>
      </c>
      <c r="U230" s="10"/>
      <c r="W230" s="5" t="n">
        <v>14687</v>
      </c>
      <c r="X230" s="8" t="n">
        <f aca="false">COUNTIF(B$2:B$637, W230) &gt; 0</f>
        <v>0</v>
      </c>
    </row>
    <row r="231" customFormat="false" ht="15.75" hidden="false" customHeight="true" outlineLevel="0" collapsed="false">
      <c r="A231" s="3" t="n">
        <v>23918</v>
      </c>
      <c r="B231" s="4" t="n">
        <v>14343</v>
      </c>
      <c r="C231" s="3" t="n">
        <v>382273</v>
      </c>
      <c r="D231" s="3" t="n">
        <v>1</v>
      </c>
      <c r="E231" s="5" t="n">
        <v>2018</v>
      </c>
      <c r="F231" s="6" t="n">
        <v>43266</v>
      </c>
      <c r="G231" s="6" t="n">
        <v>43117</v>
      </c>
      <c r="H231" s="3" t="n">
        <v>206</v>
      </c>
      <c r="I231" s="3" t="s">
        <v>22</v>
      </c>
      <c r="J231" s="3" t="n">
        <v>231.37</v>
      </c>
      <c r="K231" s="3" t="n">
        <v>297.22</v>
      </c>
      <c r="L231" s="3" t="n">
        <v>69.85</v>
      </c>
      <c r="M231" s="3" t="n">
        <v>89.17</v>
      </c>
      <c r="N231" s="3" t="n">
        <v>0</v>
      </c>
      <c r="O231" s="3" t="n">
        <v>456.24</v>
      </c>
      <c r="P231" s="3" t="n">
        <f aca="false">P230+O231</f>
        <v>151372.32</v>
      </c>
      <c r="Q231" s="9" t="s">
        <v>52</v>
      </c>
      <c r="R231" s="9" t="n">
        <v>2015</v>
      </c>
      <c r="S231" s="9" t="n">
        <v>2</v>
      </c>
      <c r="T231" s="9" t="n">
        <v>23</v>
      </c>
      <c r="W231" s="5" t="n">
        <v>14687</v>
      </c>
      <c r="X231" s="8" t="n">
        <f aca="false">COUNTIF(B$2:B$637, W231) &gt; 0</f>
        <v>0</v>
      </c>
    </row>
    <row r="232" customFormat="false" ht="15.75" hidden="false" customHeight="true" outlineLevel="0" collapsed="false">
      <c r="A232" s="3" t="n">
        <v>23918</v>
      </c>
      <c r="B232" s="4" t="n">
        <v>14358</v>
      </c>
      <c r="C232" s="3" t="n">
        <v>382288</v>
      </c>
      <c r="D232" s="3" t="n">
        <v>1</v>
      </c>
      <c r="E232" s="5" t="n">
        <v>2018</v>
      </c>
      <c r="F232" s="6" t="n">
        <v>43266</v>
      </c>
      <c r="G232" s="6" t="n">
        <v>43117</v>
      </c>
      <c r="H232" s="3" t="n">
        <v>206</v>
      </c>
      <c r="I232" s="3" t="s">
        <v>22</v>
      </c>
      <c r="J232" s="3" t="n">
        <v>231.37</v>
      </c>
      <c r="K232" s="3" t="n">
        <v>297.22</v>
      </c>
      <c r="L232" s="3" t="n">
        <v>69.85</v>
      </c>
      <c r="M232" s="3" t="n">
        <v>89.17</v>
      </c>
      <c r="N232" s="3" t="n">
        <v>0</v>
      </c>
      <c r="O232" s="3" t="n">
        <v>456.24</v>
      </c>
      <c r="P232" s="3" t="n">
        <f aca="false">P231+O232</f>
        <v>151828.56</v>
      </c>
      <c r="Q232" s="9" t="s">
        <v>54</v>
      </c>
      <c r="R232" s="9" t="n">
        <v>2015</v>
      </c>
      <c r="S232" s="9" t="n">
        <v>3</v>
      </c>
      <c r="T232" s="9" t="n">
        <v>2</v>
      </c>
      <c r="W232" s="5" t="n">
        <v>14688</v>
      </c>
      <c r="X232" s="8" t="n">
        <f aca="false">COUNTIF(B$2:B$637, W232) &gt; 0</f>
        <v>0</v>
      </c>
    </row>
    <row r="233" customFormat="false" ht="15.75" hidden="false" customHeight="true" outlineLevel="0" collapsed="false">
      <c r="A233" s="3" t="n">
        <v>23918</v>
      </c>
      <c r="B233" s="4" t="n">
        <v>14359</v>
      </c>
      <c r="C233" s="3" t="n">
        <v>382289</v>
      </c>
      <c r="D233" s="3" t="n">
        <v>1</v>
      </c>
      <c r="E233" s="5" t="n">
        <v>2018</v>
      </c>
      <c r="F233" s="6" t="n">
        <v>43266</v>
      </c>
      <c r="G233" s="6" t="n">
        <v>43117</v>
      </c>
      <c r="H233" s="3" t="n">
        <v>206</v>
      </c>
      <c r="I233" s="3" t="s">
        <v>22</v>
      </c>
      <c r="J233" s="3" t="n">
        <v>231.37</v>
      </c>
      <c r="K233" s="3" t="n">
        <v>297.22</v>
      </c>
      <c r="L233" s="3" t="n">
        <v>69.85</v>
      </c>
      <c r="M233" s="3" t="n">
        <v>89.17</v>
      </c>
      <c r="N233" s="3" t="n">
        <v>0</v>
      </c>
      <c r="O233" s="3" t="n">
        <v>456.24</v>
      </c>
      <c r="P233" s="3" t="n">
        <f aca="false">P232+O233</f>
        <v>152284.8</v>
      </c>
      <c r="Q233" s="9" t="s">
        <v>54</v>
      </c>
      <c r="R233" s="9" t="n">
        <v>2015</v>
      </c>
      <c r="S233" s="9" t="n">
        <v>3</v>
      </c>
      <c r="T233" s="9" t="n">
        <v>3</v>
      </c>
      <c r="W233" s="5" t="n">
        <v>14689</v>
      </c>
      <c r="X233" s="8" t="n">
        <f aca="false">COUNTIF(B$2:B$637, W233) &gt; 0</f>
        <v>0</v>
      </c>
    </row>
    <row r="234" customFormat="false" ht="15.75" hidden="false" customHeight="true" outlineLevel="0" collapsed="false">
      <c r="A234" s="3" t="n">
        <v>23918</v>
      </c>
      <c r="B234" s="4" t="n">
        <v>14365</v>
      </c>
      <c r="C234" s="3" t="n">
        <v>382296</v>
      </c>
      <c r="D234" s="3" t="n">
        <v>1</v>
      </c>
      <c r="E234" s="5" t="n">
        <v>2018</v>
      </c>
      <c r="F234" s="6" t="n">
        <v>43266</v>
      </c>
      <c r="G234" s="6" t="n">
        <v>43117</v>
      </c>
      <c r="H234" s="3" t="n">
        <v>206</v>
      </c>
      <c r="I234" s="3" t="s">
        <v>22</v>
      </c>
      <c r="J234" s="3" t="n">
        <v>231.37</v>
      </c>
      <c r="K234" s="3" t="n">
        <v>297.22</v>
      </c>
      <c r="L234" s="3" t="n">
        <v>69.85</v>
      </c>
      <c r="M234" s="3" t="n">
        <v>89.17</v>
      </c>
      <c r="N234" s="3" t="n">
        <v>0</v>
      </c>
      <c r="O234" s="3" t="n">
        <v>456.24</v>
      </c>
      <c r="P234" s="3" t="n">
        <f aca="false">P233+O234</f>
        <v>152741.04</v>
      </c>
      <c r="Q234" s="9" t="s">
        <v>55</v>
      </c>
      <c r="R234" s="9" t="n">
        <v>2015</v>
      </c>
      <c r="S234" s="9" t="n">
        <v>3</v>
      </c>
      <c r="T234" s="9" t="n">
        <v>9</v>
      </c>
      <c r="W234" s="5" t="n">
        <v>14690</v>
      </c>
      <c r="X234" s="8" t="n">
        <f aca="false">COUNTIF(B$2:B$637, W234) &gt; 0</f>
        <v>0</v>
      </c>
    </row>
    <row r="235" customFormat="false" ht="15.75" hidden="false" customHeight="true" outlineLevel="0" collapsed="false">
      <c r="A235" s="3" t="n">
        <v>23918</v>
      </c>
      <c r="B235" s="4" t="n">
        <v>14366</v>
      </c>
      <c r="C235" s="3" t="n">
        <v>382297</v>
      </c>
      <c r="D235" s="3" t="n">
        <v>1</v>
      </c>
      <c r="E235" s="5" t="n">
        <v>2018</v>
      </c>
      <c r="F235" s="6" t="n">
        <v>43266</v>
      </c>
      <c r="G235" s="6" t="n">
        <v>43117</v>
      </c>
      <c r="H235" s="3" t="n">
        <v>206</v>
      </c>
      <c r="I235" s="3" t="s">
        <v>22</v>
      </c>
      <c r="J235" s="3" t="n">
        <v>231.37</v>
      </c>
      <c r="K235" s="3" t="n">
        <v>297.22</v>
      </c>
      <c r="L235" s="3" t="n">
        <v>69.85</v>
      </c>
      <c r="M235" s="3" t="n">
        <v>89.17</v>
      </c>
      <c r="N235" s="3" t="n">
        <v>0</v>
      </c>
      <c r="O235" s="3" t="n">
        <v>456.24</v>
      </c>
      <c r="P235" s="3" t="n">
        <f aca="false">P234+O235</f>
        <v>153197.28</v>
      </c>
      <c r="Q235" s="9" t="s">
        <v>56</v>
      </c>
      <c r="R235" s="9" t="n">
        <v>2015</v>
      </c>
      <c r="S235" s="9" t="n">
        <v>3</v>
      </c>
      <c r="T235" s="9" t="n">
        <v>10</v>
      </c>
      <c r="W235" s="5" t="n">
        <v>14691</v>
      </c>
      <c r="X235" s="8" t="n">
        <f aca="false">COUNTIF(B$2:B$637, W235) &gt; 0</f>
        <v>0</v>
      </c>
    </row>
    <row r="236" customFormat="false" ht="15.75" hidden="false" customHeight="true" outlineLevel="0" collapsed="false">
      <c r="A236" s="3" t="n">
        <v>23918</v>
      </c>
      <c r="B236" s="4" t="n">
        <v>14367</v>
      </c>
      <c r="C236" s="3" t="n">
        <v>382298</v>
      </c>
      <c r="D236" s="3" t="n">
        <v>1</v>
      </c>
      <c r="E236" s="5" t="n">
        <v>2018</v>
      </c>
      <c r="F236" s="6" t="n">
        <v>43266</v>
      </c>
      <c r="G236" s="6" t="n">
        <v>43117</v>
      </c>
      <c r="H236" s="3" t="n">
        <v>206</v>
      </c>
      <c r="I236" s="3" t="s">
        <v>22</v>
      </c>
      <c r="J236" s="3" t="n">
        <v>231.37</v>
      </c>
      <c r="K236" s="3" t="n">
        <v>297.22</v>
      </c>
      <c r="L236" s="3" t="n">
        <v>69.85</v>
      </c>
      <c r="M236" s="3" t="n">
        <v>89.17</v>
      </c>
      <c r="N236" s="3" t="n">
        <v>0</v>
      </c>
      <c r="O236" s="3" t="n">
        <v>456.24</v>
      </c>
      <c r="P236" s="3" t="n">
        <f aca="false">P235+O236</f>
        <v>153653.52</v>
      </c>
      <c r="Q236" s="9" t="s">
        <v>57</v>
      </c>
      <c r="R236" s="9" t="n">
        <v>2015</v>
      </c>
      <c r="S236" s="9" t="n">
        <v>3</v>
      </c>
      <c r="T236" s="9" t="n">
        <v>11</v>
      </c>
      <c r="W236" s="5" t="n">
        <v>14692</v>
      </c>
      <c r="X236" s="8" t="n">
        <f aca="false">COUNTIF(B$2:B$637, W236) &gt; 0</f>
        <v>0</v>
      </c>
    </row>
    <row r="237" customFormat="false" ht="15.75" hidden="false" customHeight="true" outlineLevel="0" collapsed="false">
      <c r="A237" s="3" t="n">
        <v>23918</v>
      </c>
      <c r="B237" s="4" t="n">
        <v>14370</v>
      </c>
      <c r="C237" s="3" t="n">
        <v>382302</v>
      </c>
      <c r="D237" s="3" t="n">
        <v>1</v>
      </c>
      <c r="E237" s="5" t="n">
        <v>2018</v>
      </c>
      <c r="F237" s="6" t="n">
        <v>43266</v>
      </c>
      <c r="G237" s="6" t="n">
        <v>43117</v>
      </c>
      <c r="H237" s="3" t="n">
        <v>206</v>
      </c>
      <c r="I237" s="3" t="s">
        <v>22</v>
      </c>
      <c r="J237" s="3" t="n">
        <v>231.37</v>
      </c>
      <c r="K237" s="3" t="n">
        <v>297.22</v>
      </c>
      <c r="L237" s="3" t="n">
        <v>69.85</v>
      </c>
      <c r="M237" s="3" t="n">
        <v>89.17</v>
      </c>
      <c r="N237" s="3" t="n">
        <v>0</v>
      </c>
      <c r="O237" s="3" t="n">
        <v>456.24</v>
      </c>
      <c r="P237" s="3" t="n">
        <f aca="false">P236+O237</f>
        <v>154109.76</v>
      </c>
      <c r="Q237" s="9" t="s">
        <v>58</v>
      </c>
      <c r="R237" s="9" t="n">
        <v>2015</v>
      </c>
      <c r="S237" s="9" t="n">
        <v>3</v>
      </c>
      <c r="T237" s="9" t="n">
        <v>14</v>
      </c>
      <c r="W237" s="5" t="n">
        <v>14693</v>
      </c>
      <c r="X237" s="8" t="n">
        <f aca="false">COUNTIF(B$2:B$637, W237) &gt; 0</f>
        <v>0</v>
      </c>
    </row>
    <row r="238" customFormat="false" ht="15.75" hidden="false" customHeight="true" outlineLevel="0" collapsed="false">
      <c r="A238" s="3" t="n">
        <v>23918</v>
      </c>
      <c r="B238" s="4" t="n">
        <v>14373</v>
      </c>
      <c r="C238" s="3" t="n">
        <v>382305</v>
      </c>
      <c r="D238" s="3" t="n">
        <v>1</v>
      </c>
      <c r="E238" s="5" t="n">
        <v>2018</v>
      </c>
      <c r="F238" s="6" t="n">
        <v>43266</v>
      </c>
      <c r="G238" s="6" t="n">
        <v>43117</v>
      </c>
      <c r="H238" s="3" t="n">
        <v>206</v>
      </c>
      <c r="I238" s="3" t="s">
        <v>22</v>
      </c>
      <c r="J238" s="3" t="n">
        <v>231.37</v>
      </c>
      <c r="K238" s="3" t="n">
        <v>297.22</v>
      </c>
      <c r="L238" s="3" t="n">
        <v>69.85</v>
      </c>
      <c r="M238" s="3" t="n">
        <v>89.17</v>
      </c>
      <c r="N238" s="3" t="n">
        <v>0</v>
      </c>
      <c r="O238" s="3" t="n">
        <v>456.24</v>
      </c>
      <c r="P238" s="3" t="n">
        <f aca="false">P237+O238</f>
        <v>154566</v>
      </c>
      <c r="Q238" s="9" t="s">
        <v>59</v>
      </c>
      <c r="R238" s="9" t="n">
        <v>2015</v>
      </c>
      <c r="S238" s="9" t="n">
        <v>3</v>
      </c>
      <c r="T238" s="9" t="n">
        <v>17</v>
      </c>
      <c r="W238" s="5" t="n">
        <v>14695</v>
      </c>
      <c r="X238" s="8" t="n">
        <f aca="false">COUNTIF(B$2:B$637, W238) &gt; 0</f>
        <v>0</v>
      </c>
    </row>
    <row r="239" customFormat="false" ht="15.75" hidden="false" customHeight="true" outlineLevel="0" collapsed="false">
      <c r="A239" s="3" t="n">
        <v>23918</v>
      </c>
      <c r="B239" s="4" t="n">
        <v>14378</v>
      </c>
      <c r="C239" s="3" t="n">
        <v>382310</v>
      </c>
      <c r="D239" s="3" t="n">
        <v>1</v>
      </c>
      <c r="E239" s="5" t="n">
        <v>2018</v>
      </c>
      <c r="F239" s="6" t="n">
        <v>43266</v>
      </c>
      <c r="G239" s="6" t="n">
        <v>43117</v>
      </c>
      <c r="H239" s="3" t="n">
        <v>206</v>
      </c>
      <c r="I239" s="3" t="s">
        <v>22</v>
      </c>
      <c r="J239" s="3" t="n">
        <v>231.37</v>
      </c>
      <c r="K239" s="3" t="n">
        <v>297.22</v>
      </c>
      <c r="L239" s="3" t="n">
        <v>69.85</v>
      </c>
      <c r="M239" s="3" t="n">
        <v>89.17</v>
      </c>
      <c r="N239" s="3" t="n">
        <v>0</v>
      </c>
      <c r="O239" s="3" t="n">
        <v>456.24</v>
      </c>
      <c r="P239" s="3" t="n">
        <f aca="false">P238+O239</f>
        <v>155022.24</v>
      </c>
      <c r="Q239" s="9" t="s">
        <v>60</v>
      </c>
      <c r="R239" s="9" t="n">
        <v>2015</v>
      </c>
      <c r="S239" s="9" t="n">
        <v>3</v>
      </c>
      <c r="T239" s="9" t="n">
        <v>22</v>
      </c>
      <c r="U239" s="10"/>
      <c r="W239" s="5" t="n">
        <v>14696</v>
      </c>
      <c r="X239" s="8" t="n">
        <f aca="false">COUNTIF(B$2:B$637, W239) &gt; 0</f>
        <v>0</v>
      </c>
    </row>
    <row r="240" customFormat="false" ht="15.75" hidden="false" customHeight="true" outlineLevel="0" collapsed="false">
      <c r="A240" s="3" t="n">
        <v>23918</v>
      </c>
      <c r="B240" s="4" t="n">
        <v>14380</v>
      </c>
      <c r="C240" s="3" t="n">
        <v>382313</v>
      </c>
      <c r="D240" s="3" t="n">
        <v>1</v>
      </c>
      <c r="E240" s="5" t="n">
        <v>2018</v>
      </c>
      <c r="F240" s="6" t="n">
        <v>43266</v>
      </c>
      <c r="G240" s="6" t="n">
        <v>43117</v>
      </c>
      <c r="H240" s="3" t="n">
        <v>206</v>
      </c>
      <c r="I240" s="3" t="s">
        <v>22</v>
      </c>
      <c r="J240" s="3" t="n">
        <v>231.37</v>
      </c>
      <c r="K240" s="3" t="n">
        <v>297.22</v>
      </c>
      <c r="L240" s="3" t="n">
        <v>69.85</v>
      </c>
      <c r="M240" s="3" t="n">
        <v>89.17</v>
      </c>
      <c r="N240" s="3" t="n">
        <v>0</v>
      </c>
      <c r="O240" s="3" t="n">
        <v>456.24</v>
      </c>
      <c r="P240" s="3" t="n">
        <f aca="false">P239+O240</f>
        <v>155478.48</v>
      </c>
      <c r="Q240" s="9" t="s">
        <v>61</v>
      </c>
      <c r="R240" s="9" t="n">
        <v>2015</v>
      </c>
      <c r="S240" s="9" t="n">
        <v>3</v>
      </c>
      <c r="T240" s="9" t="n">
        <v>24</v>
      </c>
      <c r="U240" s="10"/>
      <c r="W240" s="5" t="n">
        <v>14697</v>
      </c>
      <c r="X240" s="8" t="n">
        <f aca="false">COUNTIF(B$2:B$637, W240) &gt; 0</f>
        <v>0</v>
      </c>
    </row>
    <row r="241" customFormat="false" ht="15.75" hidden="false" customHeight="true" outlineLevel="0" collapsed="false">
      <c r="A241" s="3" t="n">
        <v>23918</v>
      </c>
      <c r="B241" s="4" t="n">
        <v>14384</v>
      </c>
      <c r="C241" s="3" t="n">
        <v>382317</v>
      </c>
      <c r="D241" s="3" t="n">
        <v>1</v>
      </c>
      <c r="E241" s="5" t="n">
        <v>2018</v>
      </c>
      <c r="F241" s="6" t="n">
        <v>43266</v>
      </c>
      <c r="G241" s="6" t="n">
        <v>43117</v>
      </c>
      <c r="H241" s="3" t="n">
        <v>206</v>
      </c>
      <c r="I241" s="3" t="s">
        <v>22</v>
      </c>
      <c r="J241" s="3" t="n">
        <v>231.37</v>
      </c>
      <c r="K241" s="3" t="n">
        <v>297.22</v>
      </c>
      <c r="L241" s="3" t="n">
        <v>69.85</v>
      </c>
      <c r="M241" s="3" t="n">
        <v>89.17</v>
      </c>
      <c r="N241" s="3" t="n">
        <v>0</v>
      </c>
      <c r="O241" s="3" t="n">
        <v>456.24</v>
      </c>
      <c r="P241" s="3" t="n">
        <f aca="false">P240+O241</f>
        <v>155934.72</v>
      </c>
      <c r="Q241" s="9" t="s">
        <v>62</v>
      </c>
      <c r="R241" s="9" t="n">
        <v>2015</v>
      </c>
      <c r="S241" s="9" t="n">
        <v>3</v>
      </c>
      <c r="T241" s="9" t="n">
        <v>28</v>
      </c>
      <c r="W241" s="5" t="n">
        <v>14697</v>
      </c>
      <c r="X241" s="8" t="n">
        <f aca="false">COUNTIF(B$2:B$637, W241) &gt; 0</f>
        <v>0</v>
      </c>
    </row>
    <row r="242" customFormat="false" ht="15.75" hidden="false" customHeight="true" outlineLevel="0" collapsed="false">
      <c r="A242" s="3" t="n">
        <v>23918</v>
      </c>
      <c r="B242" s="4" t="n">
        <v>14391</v>
      </c>
      <c r="C242" s="3" t="n">
        <v>382325</v>
      </c>
      <c r="D242" s="3" t="n">
        <v>1</v>
      </c>
      <c r="E242" s="5" t="n">
        <v>2018</v>
      </c>
      <c r="F242" s="6" t="n">
        <v>43266</v>
      </c>
      <c r="G242" s="6" t="n">
        <v>43117</v>
      </c>
      <c r="H242" s="3" t="n">
        <v>206</v>
      </c>
      <c r="I242" s="3" t="s">
        <v>22</v>
      </c>
      <c r="J242" s="3" t="n">
        <v>270.56</v>
      </c>
      <c r="K242" s="3" t="n">
        <v>347.56</v>
      </c>
      <c r="L242" s="3" t="n">
        <v>81.68</v>
      </c>
      <c r="M242" s="3" t="n">
        <v>104.27</v>
      </c>
      <c r="N242" s="3" t="n">
        <v>0</v>
      </c>
      <c r="O242" s="3" t="n">
        <v>533.51</v>
      </c>
      <c r="P242" s="3" t="n">
        <f aca="false">P241+O242</f>
        <v>156468.23</v>
      </c>
      <c r="Q242" s="9" t="s">
        <v>54</v>
      </c>
      <c r="R242" s="9" t="n">
        <v>2015</v>
      </c>
      <c r="S242" s="9" t="n">
        <v>3</v>
      </c>
      <c r="T242" s="9" t="n">
        <v>35</v>
      </c>
      <c r="W242" s="5" t="n">
        <v>14707</v>
      </c>
      <c r="X242" s="8" t="n">
        <f aca="false">COUNTIF(B$2:B$637, W242) &gt; 0</f>
        <v>0</v>
      </c>
    </row>
    <row r="243" customFormat="false" ht="15.75" hidden="false" customHeight="true" outlineLevel="0" collapsed="false">
      <c r="A243" s="3" t="n">
        <v>23918</v>
      </c>
      <c r="B243" s="4" t="n">
        <v>14392</v>
      </c>
      <c r="C243" s="3" t="n">
        <v>382326</v>
      </c>
      <c r="D243" s="3" t="n">
        <v>1</v>
      </c>
      <c r="E243" s="5" t="n">
        <v>2018</v>
      </c>
      <c r="F243" s="6" t="n">
        <v>43266</v>
      </c>
      <c r="G243" s="6" t="n">
        <v>43117</v>
      </c>
      <c r="H243" s="3" t="n">
        <v>206</v>
      </c>
      <c r="I243" s="3" t="s">
        <v>22</v>
      </c>
      <c r="J243" s="3" t="n">
        <v>234.86</v>
      </c>
      <c r="K243" s="3" t="n">
        <v>301.7</v>
      </c>
      <c r="L243" s="3" t="n">
        <v>70.9</v>
      </c>
      <c r="M243" s="3" t="n">
        <v>90.51</v>
      </c>
      <c r="N243" s="3" t="n">
        <v>0</v>
      </c>
      <c r="O243" s="3" t="n">
        <v>463.11</v>
      </c>
      <c r="P243" s="3" t="n">
        <f aca="false">P242+O243</f>
        <v>156931.34</v>
      </c>
      <c r="Q243" s="9" t="s">
        <v>54</v>
      </c>
      <c r="R243" s="9" t="n">
        <v>2015</v>
      </c>
      <c r="S243" s="9" t="n">
        <v>3</v>
      </c>
      <c r="T243" s="9" t="n">
        <v>36</v>
      </c>
      <c r="W243" s="5" t="n">
        <v>14709</v>
      </c>
      <c r="X243" s="8" t="n">
        <f aca="false">COUNTIF(B$2:B$637, W243) &gt; 0</f>
        <v>0</v>
      </c>
    </row>
    <row r="244" customFormat="false" ht="15.75" hidden="false" customHeight="true" outlineLevel="0" collapsed="false">
      <c r="A244" s="3" t="n">
        <v>23918</v>
      </c>
      <c r="B244" s="4" t="n">
        <v>14393</v>
      </c>
      <c r="C244" s="3" t="n">
        <v>382327</v>
      </c>
      <c r="D244" s="3" t="n">
        <v>1</v>
      </c>
      <c r="E244" s="5" t="n">
        <v>2018</v>
      </c>
      <c r="F244" s="6" t="n">
        <v>43266</v>
      </c>
      <c r="G244" s="6" t="n">
        <v>43117</v>
      </c>
      <c r="H244" s="3" t="n">
        <v>206</v>
      </c>
      <c r="I244" s="3" t="s">
        <v>22</v>
      </c>
      <c r="J244" s="3" t="n">
        <v>266.8</v>
      </c>
      <c r="K244" s="3" t="n">
        <v>342.73</v>
      </c>
      <c r="L244" s="3" t="n">
        <v>80.54</v>
      </c>
      <c r="M244" s="3" t="n">
        <v>102.82</v>
      </c>
      <c r="N244" s="3" t="n">
        <v>0</v>
      </c>
      <c r="O244" s="3" t="n">
        <v>526.09</v>
      </c>
      <c r="P244" s="3" t="n">
        <f aca="false">P243+O244</f>
        <v>157457.43</v>
      </c>
      <c r="Q244" s="9" t="s">
        <v>54</v>
      </c>
      <c r="R244" s="9" t="n">
        <v>2015</v>
      </c>
      <c r="S244" s="9" t="n">
        <v>3</v>
      </c>
      <c r="T244" s="9" t="n">
        <v>37</v>
      </c>
      <c r="W244" s="5" t="n">
        <v>14710</v>
      </c>
      <c r="X244" s="8" t="n">
        <f aca="false">COUNTIF(B$2:B$637, W244) &gt; 0</f>
        <v>0</v>
      </c>
    </row>
    <row r="245" customFormat="false" ht="15.75" hidden="false" customHeight="true" outlineLevel="0" collapsed="false">
      <c r="A245" s="3" t="n">
        <v>23918</v>
      </c>
      <c r="B245" s="4" t="n">
        <v>14394</v>
      </c>
      <c r="C245" s="3" t="n">
        <v>382328</v>
      </c>
      <c r="D245" s="3" t="n">
        <v>1</v>
      </c>
      <c r="E245" s="5" t="n">
        <v>2018</v>
      </c>
      <c r="F245" s="6" t="n">
        <v>43266</v>
      </c>
      <c r="G245" s="6" t="n">
        <v>43117</v>
      </c>
      <c r="H245" s="3" t="n">
        <v>206</v>
      </c>
      <c r="I245" s="3" t="s">
        <v>22</v>
      </c>
      <c r="J245" s="3" t="n">
        <v>231.37</v>
      </c>
      <c r="K245" s="3" t="n">
        <v>297.22</v>
      </c>
      <c r="L245" s="3" t="n">
        <v>69.85</v>
      </c>
      <c r="M245" s="3" t="n">
        <v>89.17</v>
      </c>
      <c r="N245" s="3" t="n">
        <v>0</v>
      </c>
      <c r="O245" s="3" t="n">
        <v>456.24</v>
      </c>
      <c r="P245" s="3" t="n">
        <f aca="false">P244+O245</f>
        <v>157913.67</v>
      </c>
      <c r="Q245" s="9" t="s">
        <v>63</v>
      </c>
      <c r="R245" s="9" t="n">
        <v>2015</v>
      </c>
      <c r="S245" s="9" t="n">
        <v>4</v>
      </c>
      <c r="T245" s="9" t="n">
        <v>1</v>
      </c>
      <c r="W245" s="5" t="n">
        <v>14711</v>
      </c>
      <c r="X245" s="8" t="n">
        <f aca="false">COUNTIF(B$2:B$637, W245) &gt; 0</f>
        <v>0</v>
      </c>
    </row>
    <row r="246" customFormat="false" ht="15.75" hidden="false" customHeight="true" outlineLevel="0" collapsed="false">
      <c r="A246" s="3" t="n">
        <v>23918</v>
      </c>
      <c r="B246" s="4" t="n">
        <v>14395</v>
      </c>
      <c r="C246" s="3" t="n">
        <v>382329</v>
      </c>
      <c r="D246" s="3" t="n">
        <v>1</v>
      </c>
      <c r="E246" s="5" t="n">
        <v>2018</v>
      </c>
      <c r="F246" s="6" t="n">
        <v>43266</v>
      </c>
      <c r="G246" s="6" t="n">
        <v>43117</v>
      </c>
      <c r="H246" s="3" t="n">
        <v>206</v>
      </c>
      <c r="I246" s="3" t="s">
        <v>22</v>
      </c>
      <c r="J246" s="3" t="n">
        <v>231.37</v>
      </c>
      <c r="K246" s="3" t="n">
        <v>297.22</v>
      </c>
      <c r="L246" s="3" t="n">
        <v>69.85</v>
      </c>
      <c r="M246" s="3" t="n">
        <v>89.17</v>
      </c>
      <c r="N246" s="3" t="n">
        <v>0</v>
      </c>
      <c r="O246" s="3" t="n">
        <v>456.24</v>
      </c>
      <c r="P246" s="3" t="n">
        <f aca="false">P245+O246</f>
        <v>158369.91</v>
      </c>
      <c r="Q246" s="9" t="s">
        <v>63</v>
      </c>
      <c r="R246" s="9" t="n">
        <v>2015</v>
      </c>
      <c r="S246" s="9" t="n">
        <v>4</v>
      </c>
      <c r="T246" s="9" t="n">
        <v>2</v>
      </c>
      <c r="W246" s="5" t="n">
        <v>14713</v>
      </c>
      <c r="X246" s="8" t="n">
        <f aca="false">COUNTIF(B$2:B$637, W246) &gt; 0</f>
        <v>0</v>
      </c>
    </row>
    <row r="247" customFormat="false" ht="15.75" hidden="false" customHeight="true" outlineLevel="0" collapsed="false">
      <c r="A247" s="3" t="n">
        <v>23918</v>
      </c>
      <c r="B247" s="4" t="n">
        <v>14397</v>
      </c>
      <c r="C247" s="3" t="n">
        <v>382331</v>
      </c>
      <c r="D247" s="3" t="n">
        <v>1</v>
      </c>
      <c r="E247" s="5" t="n">
        <v>2018</v>
      </c>
      <c r="F247" s="6" t="n">
        <v>43266</v>
      </c>
      <c r="G247" s="6" t="n">
        <v>43117</v>
      </c>
      <c r="H247" s="3" t="n">
        <v>206</v>
      </c>
      <c r="I247" s="3" t="s">
        <v>22</v>
      </c>
      <c r="J247" s="3" t="n">
        <v>231.37</v>
      </c>
      <c r="K247" s="3" t="n">
        <v>297.22</v>
      </c>
      <c r="L247" s="3" t="n">
        <v>69.85</v>
      </c>
      <c r="M247" s="3" t="n">
        <v>89.17</v>
      </c>
      <c r="N247" s="3" t="n">
        <v>0</v>
      </c>
      <c r="O247" s="3" t="n">
        <v>456.24</v>
      </c>
      <c r="P247" s="3" t="n">
        <f aca="false">P246+O247</f>
        <v>158826.15</v>
      </c>
      <c r="Q247" s="9" t="s">
        <v>23</v>
      </c>
      <c r="R247" s="9" t="n">
        <v>2016</v>
      </c>
      <c r="S247" s="9" t="n">
        <v>4</v>
      </c>
      <c r="T247" s="9" t="n">
        <v>4</v>
      </c>
      <c r="W247" s="5" t="n">
        <v>14714</v>
      </c>
      <c r="X247" s="8" t="n">
        <f aca="false">COUNTIF(B$2:B$637, W247) &gt; 0</f>
        <v>0</v>
      </c>
    </row>
    <row r="248" customFormat="false" ht="15.75" hidden="false" customHeight="true" outlineLevel="0" collapsed="false">
      <c r="A248" s="3" t="n">
        <v>23918</v>
      </c>
      <c r="B248" s="4" t="n">
        <v>14399</v>
      </c>
      <c r="C248" s="3" t="n">
        <v>382333</v>
      </c>
      <c r="D248" s="3" t="n">
        <v>1</v>
      </c>
      <c r="E248" s="5" t="n">
        <v>2018</v>
      </c>
      <c r="F248" s="6" t="n">
        <v>43266</v>
      </c>
      <c r="G248" s="6" t="n">
        <v>43117</v>
      </c>
      <c r="H248" s="3" t="n">
        <v>206</v>
      </c>
      <c r="I248" s="3" t="s">
        <v>22</v>
      </c>
      <c r="J248" s="3" t="n">
        <v>231.37</v>
      </c>
      <c r="K248" s="3" t="n">
        <v>297.22</v>
      </c>
      <c r="L248" s="3" t="n">
        <v>69.85</v>
      </c>
      <c r="M248" s="3" t="n">
        <v>89.17</v>
      </c>
      <c r="N248" s="3" t="n">
        <v>0</v>
      </c>
      <c r="O248" s="3" t="n">
        <v>456.24</v>
      </c>
      <c r="P248" s="3" t="n">
        <f aca="false">P247+O248</f>
        <v>159282.39</v>
      </c>
      <c r="Q248" s="9" t="s">
        <v>64</v>
      </c>
      <c r="R248" s="9" t="n">
        <v>2015</v>
      </c>
      <c r="S248" s="9" t="n">
        <v>4</v>
      </c>
      <c r="T248" s="9" t="n">
        <v>6</v>
      </c>
      <c r="U248" s="10"/>
      <c r="W248" s="5" t="n">
        <v>14715</v>
      </c>
      <c r="X248" s="8" t="n">
        <f aca="false">COUNTIF(B$2:B$637, W248) &gt; 0</f>
        <v>0</v>
      </c>
    </row>
    <row r="249" customFormat="false" ht="15.75" hidden="false" customHeight="true" outlineLevel="0" collapsed="false">
      <c r="A249" s="3" t="n">
        <v>23918</v>
      </c>
      <c r="B249" s="4" t="n">
        <v>14403</v>
      </c>
      <c r="C249" s="3" t="n">
        <v>382338</v>
      </c>
      <c r="D249" s="3" t="n">
        <v>1</v>
      </c>
      <c r="E249" s="5" t="n">
        <v>2018</v>
      </c>
      <c r="F249" s="6" t="n">
        <v>43266</v>
      </c>
      <c r="G249" s="6" t="n">
        <v>43117</v>
      </c>
      <c r="H249" s="3" t="n">
        <v>206</v>
      </c>
      <c r="I249" s="3" t="s">
        <v>22</v>
      </c>
      <c r="J249" s="3" t="n">
        <v>231.37</v>
      </c>
      <c r="K249" s="3" t="n">
        <v>297.22</v>
      </c>
      <c r="L249" s="3" t="n">
        <v>69.85</v>
      </c>
      <c r="M249" s="3" t="n">
        <v>89.17</v>
      </c>
      <c r="N249" s="3" t="n">
        <v>0</v>
      </c>
      <c r="O249" s="3" t="n">
        <v>456.24</v>
      </c>
      <c r="P249" s="3" t="n">
        <f aca="false">P248+O249</f>
        <v>159738.63</v>
      </c>
      <c r="Q249" s="9" t="s">
        <v>65</v>
      </c>
      <c r="R249" s="9" t="n">
        <v>2015</v>
      </c>
      <c r="S249" s="9" t="n">
        <v>4</v>
      </c>
      <c r="T249" s="9" t="n">
        <v>10</v>
      </c>
      <c r="U249" s="10"/>
      <c r="W249" s="5" t="n">
        <v>14716</v>
      </c>
      <c r="X249" s="8" t="n">
        <f aca="false">COUNTIF(B$2:B$637, W249) &gt; 0</f>
        <v>0</v>
      </c>
    </row>
    <row r="250" customFormat="false" ht="15.75" hidden="false" customHeight="true" outlineLevel="0" collapsed="false">
      <c r="A250" s="3" t="n">
        <v>23918</v>
      </c>
      <c r="B250" s="4" t="n">
        <v>14405</v>
      </c>
      <c r="C250" s="3" t="n">
        <v>382340</v>
      </c>
      <c r="D250" s="3" t="n">
        <v>1</v>
      </c>
      <c r="E250" s="5" t="n">
        <v>2018</v>
      </c>
      <c r="F250" s="6" t="n">
        <v>43266</v>
      </c>
      <c r="G250" s="6" t="n">
        <v>43117</v>
      </c>
      <c r="H250" s="3" t="n">
        <v>206</v>
      </c>
      <c r="I250" s="3" t="s">
        <v>22</v>
      </c>
      <c r="J250" s="3" t="n">
        <v>231.37</v>
      </c>
      <c r="K250" s="3" t="n">
        <v>297.22</v>
      </c>
      <c r="L250" s="3" t="n">
        <v>69.85</v>
      </c>
      <c r="M250" s="3" t="n">
        <v>89.17</v>
      </c>
      <c r="N250" s="3" t="n">
        <v>0</v>
      </c>
      <c r="O250" s="3" t="n">
        <v>456.24</v>
      </c>
      <c r="P250" s="3" t="n">
        <f aca="false">P249+O250</f>
        <v>160194.87</v>
      </c>
      <c r="Q250" s="9" t="s">
        <v>66</v>
      </c>
      <c r="R250" s="9" t="n">
        <v>2015</v>
      </c>
      <c r="S250" s="9" t="n">
        <v>4</v>
      </c>
      <c r="T250" s="9" t="n">
        <v>12</v>
      </c>
      <c r="W250" s="5" t="n">
        <v>14716</v>
      </c>
      <c r="X250" s="8" t="n">
        <f aca="false">COUNTIF(B$2:B$637, W250) &gt; 0</f>
        <v>0</v>
      </c>
    </row>
    <row r="251" customFormat="false" ht="15.75" hidden="false" customHeight="true" outlineLevel="0" collapsed="false">
      <c r="A251" s="3" t="n">
        <v>23918</v>
      </c>
      <c r="B251" s="4" t="n">
        <v>14409</v>
      </c>
      <c r="C251" s="3" t="n">
        <v>382344</v>
      </c>
      <c r="D251" s="3" t="n">
        <v>1</v>
      </c>
      <c r="E251" s="5" t="n">
        <v>2018</v>
      </c>
      <c r="F251" s="6" t="n">
        <v>43266</v>
      </c>
      <c r="G251" s="6" t="n">
        <v>43117</v>
      </c>
      <c r="H251" s="3" t="n">
        <v>206</v>
      </c>
      <c r="I251" s="3" t="s">
        <v>22</v>
      </c>
      <c r="J251" s="3" t="n">
        <v>231.37</v>
      </c>
      <c r="K251" s="3" t="n">
        <v>297.22</v>
      </c>
      <c r="L251" s="3" t="n">
        <v>69.85</v>
      </c>
      <c r="M251" s="3" t="n">
        <v>89.17</v>
      </c>
      <c r="N251" s="3" t="n">
        <v>0</v>
      </c>
      <c r="O251" s="3" t="n">
        <v>456.24</v>
      </c>
      <c r="P251" s="3" t="n">
        <f aca="false">P250+O251</f>
        <v>160651.11</v>
      </c>
      <c r="Q251" s="9" t="s">
        <v>68</v>
      </c>
      <c r="R251" s="9" t="n">
        <v>2015</v>
      </c>
      <c r="S251" s="9" t="n">
        <v>4</v>
      </c>
      <c r="T251" s="9" t="n">
        <v>16</v>
      </c>
      <c r="W251" s="5" t="n">
        <v>14717</v>
      </c>
      <c r="X251" s="8" t="n">
        <f aca="false">COUNTIF(B$2:B$637, W251) &gt; 0</f>
        <v>0</v>
      </c>
    </row>
    <row r="252" customFormat="false" ht="15.75" hidden="false" customHeight="true" outlineLevel="0" collapsed="false">
      <c r="A252" s="3" t="n">
        <v>23918</v>
      </c>
      <c r="B252" s="4" t="n">
        <v>14411</v>
      </c>
      <c r="C252" s="3" t="n">
        <v>382347</v>
      </c>
      <c r="D252" s="3" t="n">
        <v>1</v>
      </c>
      <c r="E252" s="5" t="n">
        <v>2018</v>
      </c>
      <c r="F252" s="6" t="n">
        <v>43266</v>
      </c>
      <c r="G252" s="6" t="n">
        <v>43117</v>
      </c>
      <c r="H252" s="3" t="n">
        <v>206</v>
      </c>
      <c r="I252" s="3" t="s">
        <v>22</v>
      </c>
      <c r="J252" s="3" t="n">
        <v>231.37</v>
      </c>
      <c r="K252" s="3" t="n">
        <v>297.22</v>
      </c>
      <c r="L252" s="3" t="n">
        <v>69.85</v>
      </c>
      <c r="M252" s="3" t="n">
        <v>89.17</v>
      </c>
      <c r="N252" s="3" t="n">
        <v>0</v>
      </c>
      <c r="O252" s="3" t="n">
        <v>456.24</v>
      </c>
      <c r="P252" s="3" t="n">
        <f aca="false">P251+O252</f>
        <v>161107.35</v>
      </c>
      <c r="Q252" s="9" t="s">
        <v>69</v>
      </c>
      <c r="R252" s="9" t="n">
        <v>2015</v>
      </c>
      <c r="S252" s="9" t="n">
        <v>4</v>
      </c>
      <c r="T252" s="9" t="n">
        <v>18</v>
      </c>
      <c r="W252" s="5" t="n">
        <v>14718</v>
      </c>
      <c r="X252" s="8" t="n">
        <f aca="false">COUNTIF(B$2:B$637, W252) &gt; 0</f>
        <v>0</v>
      </c>
    </row>
    <row r="253" customFormat="false" ht="15.75" hidden="false" customHeight="true" outlineLevel="0" collapsed="false">
      <c r="A253" s="3" t="n">
        <v>23918</v>
      </c>
      <c r="B253" s="4" t="n">
        <v>14413</v>
      </c>
      <c r="C253" s="3" t="n">
        <v>382349</v>
      </c>
      <c r="D253" s="3" t="n">
        <v>1</v>
      </c>
      <c r="E253" s="5" t="n">
        <v>2018</v>
      </c>
      <c r="F253" s="6" t="n">
        <v>43266</v>
      </c>
      <c r="G253" s="6" t="n">
        <v>43117</v>
      </c>
      <c r="H253" s="3" t="n">
        <v>206</v>
      </c>
      <c r="I253" s="3" t="s">
        <v>22</v>
      </c>
      <c r="J253" s="3" t="n">
        <v>231.37</v>
      </c>
      <c r="K253" s="3" t="n">
        <v>297.22</v>
      </c>
      <c r="L253" s="3" t="n">
        <v>69.85</v>
      </c>
      <c r="M253" s="3" t="n">
        <v>89.17</v>
      </c>
      <c r="N253" s="3" t="n">
        <v>0</v>
      </c>
      <c r="O253" s="3" t="n">
        <v>456.24</v>
      </c>
      <c r="P253" s="3" t="n">
        <f aca="false">P252+O253</f>
        <v>161563.59</v>
      </c>
      <c r="Q253" s="9" t="s">
        <v>66</v>
      </c>
      <c r="R253" s="9" t="n">
        <v>2015</v>
      </c>
      <c r="S253" s="9" t="n">
        <v>4</v>
      </c>
      <c r="T253" s="9" t="n">
        <v>20</v>
      </c>
      <c r="W253" s="5" t="n">
        <v>14719</v>
      </c>
      <c r="X253" s="8" t="n">
        <f aca="false">COUNTIF(B$2:B$637, W253) &gt; 0</f>
        <v>0</v>
      </c>
    </row>
    <row r="254" customFormat="false" ht="15.75" hidden="false" customHeight="true" outlineLevel="0" collapsed="false">
      <c r="A254" s="3" t="n">
        <v>23918</v>
      </c>
      <c r="B254" s="4" t="n">
        <v>14416</v>
      </c>
      <c r="C254" s="3" t="n">
        <v>382352</v>
      </c>
      <c r="D254" s="3" t="n">
        <v>1</v>
      </c>
      <c r="E254" s="5" t="n">
        <v>2018</v>
      </c>
      <c r="F254" s="6" t="n">
        <v>43266</v>
      </c>
      <c r="G254" s="6" t="n">
        <v>43117</v>
      </c>
      <c r="H254" s="3" t="n">
        <v>206</v>
      </c>
      <c r="I254" s="3" t="s">
        <v>22</v>
      </c>
      <c r="J254" s="3" t="n">
        <v>231.37</v>
      </c>
      <c r="K254" s="3" t="n">
        <v>297.22</v>
      </c>
      <c r="L254" s="3" t="n">
        <v>69.85</v>
      </c>
      <c r="M254" s="3" t="n">
        <v>89.17</v>
      </c>
      <c r="N254" s="3" t="n">
        <v>0</v>
      </c>
      <c r="O254" s="3" t="n">
        <v>456.24</v>
      </c>
      <c r="P254" s="3" t="n">
        <f aca="false">P253+O254</f>
        <v>162019.83</v>
      </c>
      <c r="Q254" s="9" t="s">
        <v>70</v>
      </c>
      <c r="R254" s="9" t="n">
        <v>2015</v>
      </c>
      <c r="S254" s="9" t="n">
        <v>4</v>
      </c>
      <c r="T254" s="9" t="n">
        <v>23</v>
      </c>
      <c r="W254" s="5" t="n">
        <v>14720</v>
      </c>
      <c r="X254" s="8" t="n">
        <f aca="false">COUNTIF(B$2:B$637, W254) &gt; 0</f>
        <v>0</v>
      </c>
    </row>
    <row r="255" customFormat="false" ht="15.75" hidden="false" customHeight="true" outlineLevel="0" collapsed="false">
      <c r="A255" s="3" t="n">
        <v>23918</v>
      </c>
      <c r="B255" s="4" t="n">
        <v>14422</v>
      </c>
      <c r="C255" s="3" t="n">
        <v>382358</v>
      </c>
      <c r="D255" s="3" t="n">
        <v>1</v>
      </c>
      <c r="E255" s="5" t="n">
        <v>2018</v>
      </c>
      <c r="F255" s="6" t="n">
        <v>43266</v>
      </c>
      <c r="G255" s="6" t="n">
        <v>43117</v>
      </c>
      <c r="H255" s="3" t="n">
        <v>206</v>
      </c>
      <c r="I255" s="3" t="s">
        <v>22</v>
      </c>
      <c r="J255" s="3" t="n">
        <v>231.37</v>
      </c>
      <c r="K255" s="3" t="n">
        <v>297.22</v>
      </c>
      <c r="L255" s="3" t="n">
        <v>69.85</v>
      </c>
      <c r="M255" s="3" t="n">
        <v>89.17</v>
      </c>
      <c r="N255" s="3" t="n">
        <v>0</v>
      </c>
      <c r="O255" s="3" t="n">
        <v>456.24</v>
      </c>
      <c r="P255" s="3" t="n">
        <f aca="false">P254+O255</f>
        <v>162476.07</v>
      </c>
      <c r="Q255" s="9" t="s">
        <v>71</v>
      </c>
      <c r="R255" s="9" t="n">
        <v>2015</v>
      </c>
      <c r="S255" s="9" t="n">
        <v>4</v>
      </c>
      <c r="T255" s="9" t="n">
        <v>28</v>
      </c>
      <c r="W255" s="5" t="n">
        <v>14722</v>
      </c>
      <c r="X255" s="8" t="n">
        <f aca="false">COUNTIF(B$2:B$637, W255) &gt; 0</f>
        <v>0</v>
      </c>
    </row>
    <row r="256" customFormat="false" ht="15.75" hidden="false" customHeight="true" outlineLevel="0" collapsed="false">
      <c r="A256" s="3" t="n">
        <v>23918</v>
      </c>
      <c r="B256" s="4" t="n">
        <v>14425</v>
      </c>
      <c r="C256" s="3" t="n">
        <v>382361</v>
      </c>
      <c r="D256" s="3" t="n">
        <v>1</v>
      </c>
      <c r="E256" s="5" t="n">
        <v>2018</v>
      </c>
      <c r="F256" s="6" t="n">
        <v>43266</v>
      </c>
      <c r="G256" s="6" t="n">
        <v>43117</v>
      </c>
      <c r="H256" s="3" t="n">
        <v>206</v>
      </c>
      <c r="I256" s="3" t="s">
        <v>22</v>
      </c>
      <c r="J256" s="3" t="n">
        <v>231.37</v>
      </c>
      <c r="K256" s="3" t="n">
        <v>297.22</v>
      </c>
      <c r="L256" s="3" t="n">
        <v>69.85</v>
      </c>
      <c r="M256" s="3" t="n">
        <v>89.17</v>
      </c>
      <c r="N256" s="3" t="n">
        <v>0</v>
      </c>
      <c r="O256" s="3" t="n">
        <v>456.24</v>
      </c>
      <c r="P256" s="3" t="n">
        <f aca="false">P255+O256</f>
        <v>162932.31</v>
      </c>
      <c r="Q256" s="9" t="s">
        <v>72</v>
      </c>
      <c r="R256" s="9" t="n">
        <v>2015</v>
      </c>
      <c r="S256" s="9" t="n">
        <v>4</v>
      </c>
      <c r="T256" s="9" t="n">
        <v>31</v>
      </c>
      <c r="W256" s="5" t="n">
        <v>14723</v>
      </c>
      <c r="X256" s="8" t="n">
        <f aca="false">COUNTIF(B$2:B$637, W256) &gt; 0</f>
        <v>0</v>
      </c>
    </row>
    <row r="257" customFormat="false" ht="15.75" hidden="false" customHeight="true" outlineLevel="0" collapsed="false">
      <c r="A257" s="3" t="n">
        <v>23918</v>
      </c>
      <c r="B257" s="4" t="n">
        <v>14426</v>
      </c>
      <c r="C257" s="3" t="n">
        <v>382362</v>
      </c>
      <c r="D257" s="3" t="n">
        <v>1</v>
      </c>
      <c r="E257" s="5" t="n">
        <v>2018</v>
      </c>
      <c r="F257" s="6" t="n">
        <v>43266</v>
      </c>
      <c r="G257" s="6" t="n">
        <v>43117</v>
      </c>
      <c r="H257" s="3" t="n">
        <v>206</v>
      </c>
      <c r="I257" s="3" t="s">
        <v>22</v>
      </c>
      <c r="J257" s="3" t="n">
        <v>231.37</v>
      </c>
      <c r="K257" s="3" t="n">
        <v>297.22</v>
      </c>
      <c r="L257" s="3" t="n">
        <v>69.85</v>
      </c>
      <c r="M257" s="3" t="n">
        <v>89.17</v>
      </c>
      <c r="N257" s="3" t="n">
        <v>0</v>
      </c>
      <c r="O257" s="3" t="n">
        <v>456.24</v>
      </c>
      <c r="P257" s="3" t="n">
        <f aca="false">P256+O257</f>
        <v>163388.55</v>
      </c>
      <c r="Q257" s="9" t="s">
        <v>73</v>
      </c>
      <c r="R257" s="9" t="n">
        <v>2015</v>
      </c>
      <c r="S257" s="9" t="n">
        <v>4</v>
      </c>
      <c r="T257" s="9" t="n">
        <v>32</v>
      </c>
      <c r="W257" s="5" t="n">
        <v>14724</v>
      </c>
      <c r="X257" s="8" t="n">
        <f aca="false">COUNTIF(B$2:B$637, W257) &gt; 0</f>
        <v>0</v>
      </c>
    </row>
    <row r="258" customFormat="false" ht="15.75" hidden="false" customHeight="true" outlineLevel="0" collapsed="false">
      <c r="A258" s="3" t="n">
        <v>23918</v>
      </c>
      <c r="B258" s="4" t="n">
        <v>14427</v>
      </c>
      <c r="C258" s="3" t="n">
        <v>382363</v>
      </c>
      <c r="D258" s="3" t="n">
        <v>1</v>
      </c>
      <c r="E258" s="5" t="n">
        <v>2018</v>
      </c>
      <c r="F258" s="6" t="n">
        <v>43266</v>
      </c>
      <c r="G258" s="6" t="n">
        <v>43117</v>
      </c>
      <c r="H258" s="3" t="n">
        <v>206</v>
      </c>
      <c r="I258" s="3" t="s">
        <v>22</v>
      </c>
      <c r="J258" s="3" t="n">
        <v>231.37</v>
      </c>
      <c r="K258" s="3" t="n">
        <v>297.22</v>
      </c>
      <c r="L258" s="3" t="n">
        <v>69.85</v>
      </c>
      <c r="M258" s="3" t="n">
        <v>89.17</v>
      </c>
      <c r="N258" s="3" t="n">
        <v>0</v>
      </c>
      <c r="O258" s="3" t="n">
        <v>456.24</v>
      </c>
      <c r="P258" s="3" t="n">
        <f aca="false">P257+O258</f>
        <v>163844.79</v>
      </c>
      <c r="Q258" s="9" t="s">
        <v>24</v>
      </c>
      <c r="R258" s="9" t="n">
        <v>2015</v>
      </c>
      <c r="S258" s="9" t="n">
        <v>4</v>
      </c>
      <c r="T258" s="9" t="n">
        <v>33</v>
      </c>
      <c r="W258" s="5" t="n">
        <v>14725</v>
      </c>
      <c r="X258" s="8" t="n">
        <f aca="false">COUNTIF(B$2:B$637, W258) &gt; 0</f>
        <v>0</v>
      </c>
    </row>
    <row r="259" customFormat="false" ht="15.75" hidden="false" customHeight="true" outlineLevel="0" collapsed="false">
      <c r="A259" s="3" t="n">
        <v>23918</v>
      </c>
      <c r="B259" s="4" t="n">
        <v>14431</v>
      </c>
      <c r="C259" s="3" t="n">
        <v>382368</v>
      </c>
      <c r="D259" s="3" t="n">
        <v>1</v>
      </c>
      <c r="E259" s="5" t="n">
        <v>2018</v>
      </c>
      <c r="F259" s="6" t="n">
        <v>43266</v>
      </c>
      <c r="G259" s="6" t="n">
        <v>43117</v>
      </c>
      <c r="H259" s="3" t="n">
        <v>206</v>
      </c>
      <c r="I259" s="3" t="s">
        <v>22</v>
      </c>
      <c r="J259" s="3" t="n">
        <v>302.59</v>
      </c>
      <c r="K259" s="3" t="n">
        <v>388.71</v>
      </c>
      <c r="L259" s="3" t="n">
        <v>91.35</v>
      </c>
      <c r="M259" s="3" t="n">
        <v>116.61</v>
      </c>
      <c r="N259" s="3" t="n">
        <v>0</v>
      </c>
      <c r="O259" s="3" t="n">
        <v>596.67</v>
      </c>
      <c r="P259" s="3" t="n">
        <f aca="false">P258+O259</f>
        <v>164441.46</v>
      </c>
      <c r="Q259" s="9" t="s">
        <v>63</v>
      </c>
      <c r="R259" s="9" t="n">
        <v>2015</v>
      </c>
      <c r="S259" s="9" t="n">
        <v>4</v>
      </c>
      <c r="T259" s="9" t="n">
        <v>37</v>
      </c>
      <c r="W259" s="5" t="n">
        <v>14726</v>
      </c>
      <c r="X259" s="8" t="n">
        <f aca="false">COUNTIF(B$2:B$637, W259) &gt; 0</f>
        <v>0</v>
      </c>
    </row>
    <row r="260" customFormat="false" ht="15.75" hidden="false" customHeight="true" outlineLevel="0" collapsed="false">
      <c r="A260" s="3" t="n">
        <v>23918</v>
      </c>
      <c r="B260" s="4" t="n">
        <v>14434</v>
      </c>
      <c r="C260" s="3" t="n">
        <v>382371</v>
      </c>
      <c r="D260" s="3" t="n">
        <v>1</v>
      </c>
      <c r="E260" s="5" t="n">
        <v>2018</v>
      </c>
      <c r="F260" s="6" t="n">
        <v>43266</v>
      </c>
      <c r="G260" s="6" t="n">
        <v>43117</v>
      </c>
      <c r="H260" s="3" t="n">
        <v>206</v>
      </c>
      <c r="I260" s="3" t="s">
        <v>22</v>
      </c>
      <c r="J260" s="3" t="n">
        <v>231.37</v>
      </c>
      <c r="K260" s="3" t="n">
        <v>297.22</v>
      </c>
      <c r="L260" s="3" t="n">
        <v>69.85</v>
      </c>
      <c r="M260" s="3" t="n">
        <v>89.17</v>
      </c>
      <c r="N260" s="3" t="n">
        <v>0</v>
      </c>
      <c r="O260" s="3" t="n">
        <v>456.24</v>
      </c>
      <c r="P260" s="3" t="n">
        <f aca="false">P259+O260</f>
        <v>164897.7</v>
      </c>
      <c r="Q260" s="9" t="s">
        <v>74</v>
      </c>
      <c r="R260" s="9" t="n">
        <v>2015</v>
      </c>
      <c r="S260" s="9" t="n">
        <v>5</v>
      </c>
      <c r="T260" s="9" t="n">
        <v>3</v>
      </c>
      <c r="W260" s="5" t="n">
        <v>14730</v>
      </c>
      <c r="X260" s="8" t="n">
        <f aca="false">COUNTIF(B$2:B$637, W260) &gt; 0</f>
        <v>0</v>
      </c>
    </row>
    <row r="261" customFormat="false" ht="15.75" hidden="false" customHeight="true" outlineLevel="0" collapsed="false">
      <c r="A261" s="3" t="n">
        <v>23918</v>
      </c>
      <c r="B261" s="4" t="n">
        <v>14441</v>
      </c>
      <c r="C261" s="3" t="n">
        <v>382379</v>
      </c>
      <c r="D261" s="3" t="n">
        <v>1</v>
      </c>
      <c r="E261" s="5" t="n">
        <v>2018</v>
      </c>
      <c r="F261" s="6" t="n">
        <v>43266</v>
      </c>
      <c r="G261" s="6" t="n">
        <v>43117</v>
      </c>
      <c r="H261" s="3" t="n">
        <v>206</v>
      </c>
      <c r="I261" s="3" t="s">
        <v>22</v>
      </c>
      <c r="J261" s="3" t="n">
        <v>231.37</v>
      </c>
      <c r="K261" s="3" t="n">
        <v>297.22</v>
      </c>
      <c r="L261" s="3" t="n">
        <v>69.85</v>
      </c>
      <c r="M261" s="3" t="n">
        <v>89.17</v>
      </c>
      <c r="N261" s="3" t="n">
        <v>0</v>
      </c>
      <c r="O261" s="3" t="n">
        <v>456.24</v>
      </c>
      <c r="P261" s="3" t="n">
        <f aca="false">P260+O261</f>
        <v>165353.94</v>
      </c>
      <c r="Q261" s="9" t="s">
        <v>75</v>
      </c>
      <c r="R261" s="9" t="n">
        <v>2015</v>
      </c>
      <c r="S261" s="9" t="n">
        <v>5</v>
      </c>
      <c r="T261" s="9" t="n">
        <v>10</v>
      </c>
      <c r="W261" s="5" t="n">
        <v>14731</v>
      </c>
      <c r="X261" s="8" t="n">
        <f aca="false">COUNTIF(B$2:B$637, W261) &gt; 0</f>
        <v>0</v>
      </c>
    </row>
    <row r="262" customFormat="false" ht="15.75" hidden="false" customHeight="true" outlineLevel="0" collapsed="false">
      <c r="A262" s="3" t="n">
        <v>23918</v>
      </c>
      <c r="B262" s="4" t="n">
        <v>14444</v>
      </c>
      <c r="C262" s="3" t="n">
        <v>382382</v>
      </c>
      <c r="D262" s="3" t="n">
        <v>1</v>
      </c>
      <c r="E262" s="5" t="n">
        <v>2018</v>
      </c>
      <c r="F262" s="6" t="n">
        <v>43266</v>
      </c>
      <c r="G262" s="6" t="n">
        <v>43117</v>
      </c>
      <c r="H262" s="3" t="n">
        <v>206</v>
      </c>
      <c r="I262" s="3" t="s">
        <v>22</v>
      </c>
      <c r="J262" s="3" t="n">
        <v>231.37</v>
      </c>
      <c r="K262" s="3" t="n">
        <v>297.22</v>
      </c>
      <c r="L262" s="3" t="n">
        <v>69.85</v>
      </c>
      <c r="M262" s="3" t="n">
        <v>89.17</v>
      </c>
      <c r="N262" s="3" t="n">
        <v>0</v>
      </c>
      <c r="O262" s="3" t="n">
        <v>456.24</v>
      </c>
      <c r="P262" s="3" t="n">
        <f aca="false">P261+O262</f>
        <v>165810.18</v>
      </c>
      <c r="Q262" s="9" t="s">
        <v>25</v>
      </c>
      <c r="R262" s="9" t="n">
        <v>2015</v>
      </c>
      <c r="S262" s="9" t="n">
        <v>5</v>
      </c>
      <c r="T262" s="9" t="n">
        <v>13</v>
      </c>
      <c r="W262" s="5" t="n">
        <v>14732</v>
      </c>
      <c r="X262" s="8" t="n">
        <f aca="false">COUNTIF(B$2:B$637, W262) &gt; 0</f>
        <v>0</v>
      </c>
    </row>
    <row r="263" customFormat="false" ht="15.75" hidden="false" customHeight="true" outlineLevel="0" collapsed="false">
      <c r="A263" s="3" t="n">
        <v>23918</v>
      </c>
      <c r="B263" s="4" t="n">
        <v>14447</v>
      </c>
      <c r="C263" s="3" t="n">
        <v>382385</v>
      </c>
      <c r="D263" s="3" t="n">
        <v>1</v>
      </c>
      <c r="E263" s="5" t="n">
        <v>2018</v>
      </c>
      <c r="F263" s="6" t="n">
        <v>43266</v>
      </c>
      <c r="G263" s="6" t="n">
        <v>43117</v>
      </c>
      <c r="H263" s="3" t="n">
        <v>206</v>
      </c>
      <c r="I263" s="3" t="s">
        <v>22</v>
      </c>
      <c r="J263" s="3" t="n">
        <v>231.37</v>
      </c>
      <c r="K263" s="3" t="n">
        <v>297.22</v>
      </c>
      <c r="L263" s="3" t="n">
        <v>69.85</v>
      </c>
      <c r="M263" s="3" t="n">
        <v>89.17</v>
      </c>
      <c r="N263" s="3" t="n">
        <v>0</v>
      </c>
      <c r="O263" s="3" t="n">
        <v>456.24</v>
      </c>
      <c r="P263" s="3" t="n">
        <f aca="false">P262+O263</f>
        <v>166266.42</v>
      </c>
      <c r="Q263" s="9" t="s">
        <v>76</v>
      </c>
      <c r="R263" s="9" t="n">
        <v>2015</v>
      </c>
      <c r="S263" s="9" t="n">
        <v>5</v>
      </c>
      <c r="T263" s="9" t="n">
        <v>16</v>
      </c>
      <c r="W263" s="5" t="n">
        <v>14739</v>
      </c>
      <c r="X263" s="8" t="n">
        <f aca="false">COUNTIF(B$2:B$637, W263) &gt; 0</f>
        <v>0</v>
      </c>
    </row>
    <row r="264" customFormat="false" ht="15.75" hidden="false" customHeight="true" outlineLevel="0" collapsed="false">
      <c r="A264" s="3" t="n">
        <v>23918</v>
      </c>
      <c r="B264" s="4" t="n">
        <v>14448</v>
      </c>
      <c r="C264" s="3" t="n">
        <v>382386</v>
      </c>
      <c r="D264" s="3" t="n">
        <v>1</v>
      </c>
      <c r="E264" s="5" t="n">
        <v>2018</v>
      </c>
      <c r="F264" s="6" t="n">
        <v>43266</v>
      </c>
      <c r="G264" s="6" t="n">
        <v>43117</v>
      </c>
      <c r="H264" s="3" t="n">
        <v>206</v>
      </c>
      <c r="I264" s="3" t="s">
        <v>22</v>
      </c>
      <c r="J264" s="3" t="n">
        <v>231.37</v>
      </c>
      <c r="K264" s="3" t="n">
        <v>297.22</v>
      </c>
      <c r="L264" s="3" t="n">
        <v>69.85</v>
      </c>
      <c r="M264" s="3" t="n">
        <v>89.17</v>
      </c>
      <c r="N264" s="3" t="n">
        <v>0</v>
      </c>
      <c r="O264" s="3" t="n">
        <v>456.24</v>
      </c>
      <c r="P264" s="3" t="n">
        <f aca="false">P263+O264</f>
        <v>166722.66</v>
      </c>
      <c r="Q264" s="9" t="s">
        <v>77</v>
      </c>
      <c r="R264" s="9" t="n">
        <v>2015</v>
      </c>
      <c r="S264" s="9" t="n">
        <v>5</v>
      </c>
      <c r="T264" s="9" t="n">
        <v>17</v>
      </c>
      <c r="W264" s="5" t="n">
        <v>14740</v>
      </c>
      <c r="X264" s="8" t="n">
        <f aca="false">COUNTIF(B$2:B$637, W264) &gt; 0</f>
        <v>0</v>
      </c>
    </row>
    <row r="265" customFormat="false" ht="15.75" hidden="false" customHeight="true" outlineLevel="0" collapsed="false">
      <c r="A265" s="3" t="n">
        <v>23918</v>
      </c>
      <c r="B265" s="4" t="n">
        <v>14457</v>
      </c>
      <c r="C265" s="3" t="n">
        <v>382396</v>
      </c>
      <c r="D265" s="3" t="n">
        <v>1</v>
      </c>
      <c r="E265" s="5" t="n">
        <v>2018</v>
      </c>
      <c r="F265" s="6" t="n">
        <v>43266</v>
      </c>
      <c r="G265" s="6" t="n">
        <v>43117</v>
      </c>
      <c r="H265" s="3" t="n">
        <v>206</v>
      </c>
      <c r="I265" s="3" t="s">
        <v>22</v>
      </c>
      <c r="J265" s="3" t="n">
        <v>231.37</v>
      </c>
      <c r="K265" s="3" t="n">
        <v>297.22</v>
      </c>
      <c r="L265" s="3" t="n">
        <v>69.85</v>
      </c>
      <c r="M265" s="3" t="n">
        <v>89.17</v>
      </c>
      <c r="N265" s="3" t="n">
        <v>0</v>
      </c>
      <c r="O265" s="3" t="n">
        <v>456.24</v>
      </c>
      <c r="P265" s="3" t="n">
        <f aca="false">P264+O265</f>
        <v>167178.9</v>
      </c>
      <c r="Q265" s="9" t="s">
        <v>25</v>
      </c>
      <c r="R265" s="9" t="n">
        <v>2015</v>
      </c>
      <c r="S265" s="9" t="n">
        <v>5</v>
      </c>
      <c r="T265" s="9" t="n">
        <v>26</v>
      </c>
      <c r="W265" s="5" t="n">
        <v>14741</v>
      </c>
      <c r="X265" s="8" t="n">
        <f aca="false">COUNTIF(B$2:B$637, W265) &gt; 0</f>
        <v>0</v>
      </c>
    </row>
    <row r="266" customFormat="false" ht="15.75" hidden="false" customHeight="true" outlineLevel="0" collapsed="false">
      <c r="A266" s="3" t="n">
        <v>23918</v>
      </c>
      <c r="B266" s="4" t="n">
        <v>14465</v>
      </c>
      <c r="C266" s="3" t="n">
        <v>382405</v>
      </c>
      <c r="D266" s="3" t="n">
        <v>1</v>
      </c>
      <c r="E266" s="5" t="n">
        <v>2018</v>
      </c>
      <c r="F266" s="6" t="n">
        <v>43266</v>
      </c>
      <c r="G266" s="6" t="n">
        <v>43117</v>
      </c>
      <c r="H266" s="3" t="n">
        <v>206</v>
      </c>
      <c r="I266" s="3" t="s">
        <v>22</v>
      </c>
      <c r="J266" s="3" t="n">
        <v>231.37</v>
      </c>
      <c r="K266" s="3" t="n">
        <v>297.22</v>
      </c>
      <c r="L266" s="3" t="n">
        <v>69.85</v>
      </c>
      <c r="M266" s="3" t="n">
        <v>89.17</v>
      </c>
      <c r="N266" s="3" t="n">
        <v>0</v>
      </c>
      <c r="O266" s="3" t="n">
        <v>456.24</v>
      </c>
      <c r="P266" s="3" t="n">
        <f aca="false">P265+O266</f>
        <v>167635.14</v>
      </c>
      <c r="Q266" s="9" t="s">
        <v>78</v>
      </c>
      <c r="R266" s="9" t="n">
        <v>2016</v>
      </c>
      <c r="S266" s="9" t="n">
        <v>5</v>
      </c>
      <c r="T266" s="9" t="n">
        <v>34</v>
      </c>
      <c r="W266" s="5" t="n">
        <v>14745</v>
      </c>
      <c r="X266" s="8" t="n">
        <f aca="false">COUNTIF(B$2:B$637, W266) &gt; 0</f>
        <v>0</v>
      </c>
    </row>
    <row r="267" customFormat="false" ht="15.75" hidden="false" customHeight="true" outlineLevel="0" collapsed="false">
      <c r="A267" s="3" t="n">
        <v>23918</v>
      </c>
      <c r="B267" s="4" t="n">
        <v>14466</v>
      </c>
      <c r="C267" s="3" t="n">
        <v>382406</v>
      </c>
      <c r="D267" s="3" t="n">
        <v>1</v>
      </c>
      <c r="E267" s="5" t="n">
        <v>2018</v>
      </c>
      <c r="F267" s="6" t="n">
        <v>43266</v>
      </c>
      <c r="G267" s="6" t="n">
        <v>43117</v>
      </c>
      <c r="H267" s="3" t="n">
        <v>206</v>
      </c>
      <c r="I267" s="3" t="s">
        <v>22</v>
      </c>
      <c r="J267" s="3" t="n">
        <v>231.37</v>
      </c>
      <c r="K267" s="3" t="n">
        <v>297.22</v>
      </c>
      <c r="L267" s="3" t="n">
        <v>69.85</v>
      </c>
      <c r="M267" s="3" t="n">
        <v>89.17</v>
      </c>
      <c r="N267" s="3" t="n">
        <v>0</v>
      </c>
      <c r="O267" s="3" t="n">
        <v>456.24</v>
      </c>
      <c r="P267" s="3" t="n">
        <f aca="false">P266+O267</f>
        <v>168091.38</v>
      </c>
      <c r="Q267" s="9" t="s">
        <v>79</v>
      </c>
      <c r="R267" s="9" t="n">
        <v>2015</v>
      </c>
      <c r="S267" s="9" t="n">
        <v>5</v>
      </c>
      <c r="T267" s="9" t="n">
        <v>35</v>
      </c>
      <c r="U267" s="10"/>
      <c r="W267" s="5" t="n">
        <v>14746</v>
      </c>
      <c r="X267" s="8" t="n">
        <f aca="false">COUNTIF(B$2:B$637, W267) &gt; 0</f>
        <v>0</v>
      </c>
    </row>
    <row r="268" customFormat="false" ht="15.75" hidden="false" customHeight="true" outlineLevel="0" collapsed="false">
      <c r="A268" s="3" t="n">
        <v>23918</v>
      </c>
      <c r="B268" s="4" t="n">
        <v>14467</v>
      </c>
      <c r="C268" s="3" t="n">
        <v>382407</v>
      </c>
      <c r="D268" s="3" t="n">
        <v>1</v>
      </c>
      <c r="E268" s="5" t="n">
        <v>2018</v>
      </c>
      <c r="F268" s="6" t="n">
        <v>43266</v>
      </c>
      <c r="G268" s="6" t="n">
        <v>43117</v>
      </c>
      <c r="H268" s="3" t="n">
        <v>206</v>
      </c>
      <c r="I268" s="3" t="s">
        <v>22</v>
      </c>
      <c r="J268" s="3" t="n">
        <v>231.37</v>
      </c>
      <c r="K268" s="3" t="n">
        <v>297.22</v>
      </c>
      <c r="L268" s="3" t="n">
        <v>69.85</v>
      </c>
      <c r="M268" s="3" t="n">
        <v>89.17</v>
      </c>
      <c r="N268" s="3" t="n">
        <v>0</v>
      </c>
      <c r="O268" s="3" t="n">
        <v>456.24</v>
      </c>
      <c r="P268" s="3" t="n">
        <f aca="false">P267+O268</f>
        <v>168547.62</v>
      </c>
      <c r="Q268" s="9" t="s">
        <v>80</v>
      </c>
      <c r="R268" s="9" t="n">
        <v>2015</v>
      </c>
      <c r="S268" s="9" t="n">
        <v>5</v>
      </c>
      <c r="T268" s="9" t="n">
        <v>36</v>
      </c>
      <c r="U268" s="10"/>
      <c r="W268" s="5" t="n">
        <v>14747</v>
      </c>
      <c r="X268" s="8" t="n">
        <f aca="false">COUNTIF(B$2:B$637, W268) &gt; 0</f>
        <v>0</v>
      </c>
    </row>
    <row r="269" customFormat="false" ht="15.75" hidden="false" customHeight="true" outlineLevel="0" collapsed="false">
      <c r="A269" s="3" t="n">
        <v>23918</v>
      </c>
      <c r="B269" s="4" t="n">
        <v>14469</v>
      </c>
      <c r="C269" s="3" t="n">
        <v>382409</v>
      </c>
      <c r="D269" s="3" t="n">
        <v>1</v>
      </c>
      <c r="E269" s="5" t="n">
        <v>2018</v>
      </c>
      <c r="F269" s="6" t="n">
        <v>43266</v>
      </c>
      <c r="G269" s="6" t="n">
        <v>43117</v>
      </c>
      <c r="H269" s="3" t="n">
        <v>206</v>
      </c>
      <c r="I269" s="3" t="s">
        <v>22</v>
      </c>
      <c r="J269" s="3" t="n">
        <v>289.7</v>
      </c>
      <c r="K269" s="3" t="n">
        <v>372.15</v>
      </c>
      <c r="L269" s="3" t="n">
        <v>87.46</v>
      </c>
      <c r="M269" s="3" t="n">
        <v>111.65</v>
      </c>
      <c r="N269" s="3" t="n">
        <v>0</v>
      </c>
      <c r="O269" s="3" t="n">
        <v>571.26</v>
      </c>
      <c r="P269" s="3" t="n">
        <f aca="false">P268+O269</f>
        <v>169118.88</v>
      </c>
      <c r="Q269" s="9" t="s">
        <v>81</v>
      </c>
      <c r="R269" s="9" t="n">
        <v>2015</v>
      </c>
      <c r="S269" s="9" t="n">
        <v>5</v>
      </c>
      <c r="T269" s="9" t="n">
        <v>38</v>
      </c>
      <c r="W269" s="5" t="n">
        <v>14747</v>
      </c>
      <c r="X269" s="8" t="n">
        <f aca="false">COUNTIF(B$2:B$637, W269) &gt; 0</f>
        <v>0</v>
      </c>
    </row>
    <row r="270" customFormat="false" ht="15.75" hidden="false" customHeight="true" outlineLevel="0" collapsed="false">
      <c r="A270" s="3" t="n">
        <v>23918</v>
      </c>
      <c r="B270" s="4" t="n">
        <v>14470</v>
      </c>
      <c r="C270" s="3" t="n">
        <v>382411</v>
      </c>
      <c r="D270" s="3" t="n">
        <v>1</v>
      </c>
      <c r="E270" s="5" t="n">
        <v>2018</v>
      </c>
      <c r="F270" s="6" t="n">
        <v>43266</v>
      </c>
      <c r="G270" s="6" t="n">
        <v>43117</v>
      </c>
      <c r="H270" s="3" t="n">
        <v>206</v>
      </c>
      <c r="I270" s="3" t="s">
        <v>22</v>
      </c>
      <c r="J270" s="3" t="n">
        <v>297.11</v>
      </c>
      <c r="K270" s="3" t="n">
        <v>381.67</v>
      </c>
      <c r="L270" s="3" t="n">
        <v>89.69</v>
      </c>
      <c r="M270" s="3" t="n">
        <v>114.5</v>
      </c>
      <c r="N270" s="3" t="n">
        <v>0</v>
      </c>
      <c r="O270" s="3" t="n">
        <v>585.86</v>
      </c>
      <c r="P270" s="3" t="n">
        <f aca="false">P269+O270</f>
        <v>169704.74</v>
      </c>
      <c r="Q270" s="9" t="s">
        <v>82</v>
      </c>
      <c r="R270" s="9" t="n">
        <v>2016</v>
      </c>
      <c r="S270" s="9" t="n">
        <v>6</v>
      </c>
      <c r="T270" s="9" t="n">
        <v>1</v>
      </c>
      <c r="W270" s="5" t="n">
        <v>14750</v>
      </c>
      <c r="X270" s="8" t="n">
        <f aca="false">COUNTIF(B$2:B$637, W270) &gt; 0</f>
        <v>0</v>
      </c>
    </row>
    <row r="271" customFormat="false" ht="15.75" hidden="false" customHeight="true" outlineLevel="0" collapsed="false">
      <c r="A271" s="3" t="n">
        <v>23918</v>
      </c>
      <c r="B271" s="4" t="n">
        <v>14471</v>
      </c>
      <c r="C271" s="3" t="n">
        <v>382412</v>
      </c>
      <c r="D271" s="3" t="n">
        <v>1</v>
      </c>
      <c r="E271" s="5" t="n">
        <v>2018</v>
      </c>
      <c r="F271" s="6" t="n">
        <v>43266</v>
      </c>
      <c r="G271" s="6" t="n">
        <v>43117</v>
      </c>
      <c r="H271" s="3" t="n">
        <v>206</v>
      </c>
      <c r="I271" s="3" t="s">
        <v>22</v>
      </c>
      <c r="J271" s="3" t="n">
        <v>231.37</v>
      </c>
      <c r="K271" s="3" t="n">
        <v>297.22</v>
      </c>
      <c r="L271" s="3" t="n">
        <v>69.85</v>
      </c>
      <c r="M271" s="3" t="n">
        <v>89.17</v>
      </c>
      <c r="N271" s="3" t="n">
        <v>0</v>
      </c>
      <c r="O271" s="3" t="n">
        <v>456.24</v>
      </c>
      <c r="P271" s="3" t="n">
        <f aca="false">P270+O271</f>
        <v>170160.98</v>
      </c>
      <c r="Q271" s="9" t="s">
        <v>82</v>
      </c>
      <c r="R271" s="9" t="n">
        <v>2016</v>
      </c>
      <c r="S271" s="9" t="n">
        <v>6</v>
      </c>
      <c r="T271" s="9" t="n">
        <v>2</v>
      </c>
      <c r="W271" s="5" t="n">
        <v>14751</v>
      </c>
      <c r="X271" s="8" t="n">
        <f aca="false">COUNTIF(B$2:B$637, W271) &gt; 0</f>
        <v>0</v>
      </c>
    </row>
    <row r="272" customFormat="false" ht="15.75" hidden="false" customHeight="true" outlineLevel="0" collapsed="false">
      <c r="A272" s="3" t="n">
        <v>23918</v>
      </c>
      <c r="B272" s="4" t="n">
        <v>14474</v>
      </c>
      <c r="C272" s="3" t="n">
        <v>382415</v>
      </c>
      <c r="D272" s="3" t="n">
        <v>1</v>
      </c>
      <c r="E272" s="5" t="n">
        <v>2018</v>
      </c>
      <c r="F272" s="6" t="n">
        <v>43266</v>
      </c>
      <c r="G272" s="6" t="n">
        <v>43117</v>
      </c>
      <c r="H272" s="3" t="n">
        <v>206</v>
      </c>
      <c r="I272" s="3" t="s">
        <v>22</v>
      </c>
      <c r="J272" s="3" t="n">
        <v>231.37</v>
      </c>
      <c r="K272" s="3" t="n">
        <v>297.22</v>
      </c>
      <c r="L272" s="3" t="n">
        <v>69.85</v>
      </c>
      <c r="M272" s="3" t="n">
        <v>89.17</v>
      </c>
      <c r="N272" s="3" t="n">
        <v>0</v>
      </c>
      <c r="O272" s="3" t="n">
        <v>456.24</v>
      </c>
      <c r="P272" s="3" t="n">
        <f aca="false">P271+O272</f>
        <v>170617.22</v>
      </c>
      <c r="Q272" s="9" t="s">
        <v>83</v>
      </c>
      <c r="R272" s="9" t="n">
        <v>2017</v>
      </c>
      <c r="S272" s="9" t="n">
        <v>6</v>
      </c>
      <c r="T272" s="9" t="n">
        <v>5</v>
      </c>
      <c r="W272" s="5" t="n">
        <v>14752</v>
      </c>
      <c r="X272" s="8" t="n">
        <f aca="false">COUNTIF(B$2:B$637, W272) &gt; 0</f>
        <v>0</v>
      </c>
    </row>
    <row r="273" customFormat="false" ht="15.75" hidden="false" customHeight="true" outlineLevel="0" collapsed="false">
      <c r="A273" s="3" t="n">
        <v>23918</v>
      </c>
      <c r="B273" s="4" t="n">
        <v>14488</v>
      </c>
      <c r="C273" s="3" t="n">
        <v>382430</v>
      </c>
      <c r="D273" s="3" t="n">
        <v>1</v>
      </c>
      <c r="E273" s="5" t="n">
        <v>2018</v>
      </c>
      <c r="F273" s="6" t="n">
        <v>43266</v>
      </c>
      <c r="G273" s="6" t="n">
        <v>43117</v>
      </c>
      <c r="H273" s="3" t="n">
        <v>206</v>
      </c>
      <c r="I273" s="3" t="s">
        <v>22</v>
      </c>
      <c r="J273" s="3" t="n">
        <v>231.37</v>
      </c>
      <c r="K273" s="3" t="n">
        <v>297.22</v>
      </c>
      <c r="L273" s="3" t="n">
        <v>69.85</v>
      </c>
      <c r="M273" s="3" t="n">
        <v>89.17</v>
      </c>
      <c r="N273" s="3" t="n">
        <v>0</v>
      </c>
      <c r="O273" s="3" t="n">
        <v>456.24</v>
      </c>
      <c r="P273" s="3" t="n">
        <f aca="false">P272+O273</f>
        <v>171073.46</v>
      </c>
      <c r="Q273" s="9" t="s">
        <v>84</v>
      </c>
      <c r="R273" s="9" t="n">
        <v>2015</v>
      </c>
      <c r="S273" s="9" t="n">
        <v>6</v>
      </c>
      <c r="T273" s="9" t="n">
        <v>19</v>
      </c>
      <c r="W273" s="5" t="n">
        <v>14753</v>
      </c>
      <c r="X273" s="8" t="n">
        <f aca="false">COUNTIF(B$2:B$637, W273) &gt; 0</f>
        <v>0</v>
      </c>
    </row>
    <row r="274" customFormat="false" ht="15.75" hidden="false" customHeight="true" outlineLevel="0" collapsed="false">
      <c r="A274" s="3" t="n">
        <v>23918</v>
      </c>
      <c r="B274" s="4" t="n">
        <v>14489</v>
      </c>
      <c r="C274" s="3" t="n">
        <v>382431</v>
      </c>
      <c r="D274" s="3" t="n">
        <v>1</v>
      </c>
      <c r="E274" s="5" t="n">
        <v>2018</v>
      </c>
      <c r="F274" s="6" t="n">
        <v>43266</v>
      </c>
      <c r="G274" s="6" t="n">
        <v>43117</v>
      </c>
      <c r="H274" s="3" t="n">
        <v>206</v>
      </c>
      <c r="I274" s="3" t="s">
        <v>22</v>
      </c>
      <c r="J274" s="3" t="n">
        <v>231.37</v>
      </c>
      <c r="K274" s="3" t="n">
        <v>297.22</v>
      </c>
      <c r="L274" s="3" t="n">
        <v>69.85</v>
      </c>
      <c r="M274" s="3" t="n">
        <v>89.17</v>
      </c>
      <c r="N274" s="3" t="n">
        <v>0</v>
      </c>
      <c r="O274" s="3" t="n">
        <v>456.24</v>
      </c>
      <c r="P274" s="3" t="n">
        <f aca="false">P273+O274</f>
        <v>171529.7</v>
      </c>
      <c r="Q274" s="9" t="s">
        <v>85</v>
      </c>
      <c r="R274" s="9" t="n">
        <v>2015</v>
      </c>
      <c r="S274" s="9" t="n">
        <v>6</v>
      </c>
      <c r="T274" s="9" t="n">
        <v>20</v>
      </c>
      <c r="W274" s="5" t="n">
        <v>14754</v>
      </c>
      <c r="X274" s="8" t="n">
        <f aca="false">COUNTIF(B$2:B$637, W274) &gt; 0</f>
        <v>0</v>
      </c>
    </row>
    <row r="275" customFormat="false" ht="15.75" hidden="false" customHeight="true" outlineLevel="0" collapsed="false">
      <c r="A275" s="3" t="n">
        <v>23918</v>
      </c>
      <c r="B275" s="4" t="n">
        <v>14491</v>
      </c>
      <c r="C275" s="3" t="n">
        <v>382434</v>
      </c>
      <c r="D275" s="3" t="n">
        <v>1</v>
      </c>
      <c r="E275" s="5" t="n">
        <v>2018</v>
      </c>
      <c r="F275" s="6" t="n">
        <v>43266</v>
      </c>
      <c r="G275" s="6" t="n">
        <v>43117</v>
      </c>
      <c r="H275" s="3" t="n">
        <v>206</v>
      </c>
      <c r="I275" s="3" t="s">
        <v>22</v>
      </c>
      <c r="J275" s="3" t="n">
        <v>231.37</v>
      </c>
      <c r="K275" s="3" t="n">
        <v>297.22</v>
      </c>
      <c r="L275" s="3" t="n">
        <v>69.85</v>
      </c>
      <c r="M275" s="3" t="n">
        <v>89.17</v>
      </c>
      <c r="N275" s="3" t="n">
        <v>0</v>
      </c>
      <c r="O275" s="3" t="n">
        <v>456.24</v>
      </c>
      <c r="P275" s="3" t="n">
        <f aca="false">P274+O275</f>
        <v>171985.94</v>
      </c>
      <c r="Q275" s="9" t="s">
        <v>86</v>
      </c>
      <c r="R275" s="9" t="n">
        <v>2015</v>
      </c>
      <c r="S275" s="9" t="n">
        <v>6</v>
      </c>
      <c r="T275" s="9" t="n">
        <v>22</v>
      </c>
      <c r="W275" s="5" t="n">
        <v>14755</v>
      </c>
      <c r="X275" s="8" t="n">
        <f aca="false">COUNTIF(B$2:B$637, W275) &gt; 0</f>
        <v>0</v>
      </c>
    </row>
    <row r="276" customFormat="false" ht="15.75" hidden="false" customHeight="true" outlineLevel="0" collapsed="false">
      <c r="A276" s="3" t="n">
        <v>23918</v>
      </c>
      <c r="B276" s="4" t="n">
        <v>14493</v>
      </c>
      <c r="C276" s="3" t="n">
        <v>382436</v>
      </c>
      <c r="D276" s="3" t="n">
        <v>1</v>
      </c>
      <c r="E276" s="5" t="n">
        <v>2018</v>
      </c>
      <c r="F276" s="6" t="n">
        <v>43266</v>
      </c>
      <c r="G276" s="6" t="n">
        <v>43117</v>
      </c>
      <c r="H276" s="3" t="n">
        <v>206</v>
      </c>
      <c r="I276" s="3" t="s">
        <v>22</v>
      </c>
      <c r="J276" s="3" t="n">
        <v>231.37</v>
      </c>
      <c r="K276" s="3" t="n">
        <v>297.22</v>
      </c>
      <c r="L276" s="3" t="n">
        <v>69.85</v>
      </c>
      <c r="M276" s="3" t="n">
        <v>89.17</v>
      </c>
      <c r="N276" s="3" t="n">
        <v>0</v>
      </c>
      <c r="O276" s="3" t="n">
        <v>456.24</v>
      </c>
      <c r="P276" s="3" t="n">
        <f aca="false">P275+O276</f>
        <v>172442.18</v>
      </c>
      <c r="Q276" s="9" t="s">
        <v>87</v>
      </c>
      <c r="R276" s="9" t="n">
        <v>2015</v>
      </c>
      <c r="S276" s="9" t="n">
        <v>6</v>
      </c>
      <c r="T276" s="9" t="n">
        <v>24</v>
      </c>
      <c r="W276" s="5" t="n">
        <v>14756</v>
      </c>
      <c r="X276" s="8" t="n">
        <f aca="false">COUNTIF(B$2:B$637, W276) &gt; 0</f>
        <v>0</v>
      </c>
    </row>
    <row r="277" customFormat="false" ht="15.75" hidden="false" customHeight="true" outlineLevel="0" collapsed="false">
      <c r="A277" s="3" t="n">
        <v>23918</v>
      </c>
      <c r="B277" s="4" t="n">
        <v>14495</v>
      </c>
      <c r="C277" s="3" t="n">
        <v>382438</v>
      </c>
      <c r="D277" s="3" t="n">
        <v>1</v>
      </c>
      <c r="E277" s="5" t="n">
        <v>2018</v>
      </c>
      <c r="F277" s="6" t="n">
        <v>43266</v>
      </c>
      <c r="G277" s="6" t="n">
        <v>43117</v>
      </c>
      <c r="H277" s="3" t="n">
        <v>206</v>
      </c>
      <c r="I277" s="3" t="s">
        <v>22</v>
      </c>
      <c r="J277" s="3" t="n">
        <v>231.37</v>
      </c>
      <c r="K277" s="3" t="n">
        <v>297.22</v>
      </c>
      <c r="L277" s="3" t="n">
        <v>69.85</v>
      </c>
      <c r="M277" s="3" t="n">
        <v>89.17</v>
      </c>
      <c r="N277" s="3" t="n">
        <v>0</v>
      </c>
      <c r="O277" s="3" t="n">
        <v>456.24</v>
      </c>
      <c r="P277" s="3" t="n">
        <f aca="false">P276+O277</f>
        <v>172898.42</v>
      </c>
      <c r="Q277" s="9" t="s">
        <v>88</v>
      </c>
      <c r="R277" s="9" t="n">
        <v>2015</v>
      </c>
      <c r="S277" s="9" t="n">
        <v>6</v>
      </c>
      <c r="T277" s="9" t="n">
        <v>26</v>
      </c>
      <c r="W277" s="5" t="n">
        <v>14761</v>
      </c>
      <c r="X277" s="8" t="n">
        <f aca="false">COUNTIF(B$2:B$637, W277) &gt; 0</f>
        <v>0</v>
      </c>
    </row>
    <row r="278" customFormat="false" ht="15.75" hidden="false" customHeight="true" outlineLevel="0" collapsed="false">
      <c r="A278" s="3" t="n">
        <v>23918</v>
      </c>
      <c r="B278" s="4" t="n">
        <v>14497</v>
      </c>
      <c r="C278" s="3" t="n">
        <v>382440</v>
      </c>
      <c r="D278" s="3" t="n">
        <v>1</v>
      </c>
      <c r="E278" s="5" t="n">
        <v>2018</v>
      </c>
      <c r="F278" s="6" t="n">
        <v>43266</v>
      </c>
      <c r="G278" s="6" t="n">
        <v>43117</v>
      </c>
      <c r="H278" s="3" t="n">
        <v>206</v>
      </c>
      <c r="I278" s="3" t="s">
        <v>22</v>
      </c>
      <c r="J278" s="3" t="n">
        <v>231.37</v>
      </c>
      <c r="K278" s="3" t="n">
        <v>297.22</v>
      </c>
      <c r="L278" s="3" t="n">
        <v>69.85</v>
      </c>
      <c r="M278" s="3" t="n">
        <v>89.17</v>
      </c>
      <c r="N278" s="3" t="n">
        <v>0</v>
      </c>
      <c r="O278" s="3" t="n">
        <v>456.24</v>
      </c>
      <c r="P278" s="3" t="n">
        <f aca="false">P277+O278</f>
        <v>173354.66</v>
      </c>
      <c r="Q278" s="9" t="s">
        <v>89</v>
      </c>
      <c r="R278" s="9" t="n">
        <v>2015</v>
      </c>
      <c r="S278" s="9" t="n">
        <v>6</v>
      </c>
      <c r="T278" s="9" t="n">
        <v>28</v>
      </c>
      <c r="W278" s="5" t="n">
        <v>14762</v>
      </c>
      <c r="X278" s="8" t="n">
        <f aca="false">COUNTIF(B$2:B$637, W278) &gt; 0</f>
        <v>0</v>
      </c>
    </row>
    <row r="279" customFormat="false" ht="15.75" hidden="false" customHeight="true" outlineLevel="0" collapsed="false">
      <c r="A279" s="3" t="n">
        <v>23918</v>
      </c>
      <c r="B279" s="4" t="n">
        <v>14498</v>
      </c>
      <c r="C279" s="3" t="n">
        <v>382441</v>
      </c>
      <c r="D279" s="3" t="n">
        <v>1</v>
      </c>
      <c r="E279" s="5" t="n">
        <v>2018</v>
      </c>
      <c r="F279" s="6" t="n">
        <v>43266</v>
      </c>
      <c r="G279" s="6" t="n">
        <v>43117</v>
      </c>
      <c r="H279" s="3" t="n">
        <v>206</v>
      </c>
      <c r="I279" s="3" t="s">
        <v>22</v>
      </c>
      <c r="J279" s="3" t="n">
        <v>231.37</v>
      </c>
      <c r="K279" s="3" t="n">
        <v>297.22</v>
      </c>
      <c r="L279" s="3" t="n">
        <v>69.85</v>
      </c>
      <c r="M279" s="3" t="n">
        <v>89.17</v>
      </c>
      <c r="N279" s="3" t="n">
        <v>0</v>
      </c>
      <c r="O279" s="3" t="n">
        <v>456.24</v>
      </c>
      <c r="P279" s="3" t="n">
        <f aca="false">P278+O279</f>
        <v>173810.9</v>
      </c>
      <c r="Q279" s="9" t="s">
        <v>90</v>
      </c>
      <c r="R279" s="9" t="n">
        <v>2015</v>
      </c>
      <c r="S279" s="9" t="n">
        <v>6</v>
      </c>
      <c r="T279" s="9" t="n">
        <v>29</v>
      </c>
      <c r="W279" s="5" t="n">
        <v>14763</v>
      </c>
      <c r="X279" s="8" t="n">
        <f aca="false">COUNTIF(B$2:B$637, W279) &gt; 0</f>
        <v>0</v>
      </c>
    </row>
    <row r="280" customFormat="false" ht="15.75" hidden="false" customHeight="true" outlineLevel="0" collapsed="false">
      <c r="A280" s="3" t="n">
        <v>23918</v>
      </c>
      <c r="B280" s="4" t="n">
        <v>14499</v>
      </c>
      <c r="C280" s="3" t="n">
        <v>382442</v>
      </c>
      <c r="D280" s="3" t="n">
        <v>1</v>
      </c>
      <c r="E280" s="5" t="n">
        <v>2018</v>
      </c>
      <c r="F280" s="6" t="n">
        <v>43266</v>
      </c>
      <c r="G280" s="6" t="n">
        <v>43117</v>
      </c>
      <c r="H280" s="3" t="n">
        <v>206</v>
      </c>
      <c r="I280" s="3" t="s">
        <v>22</v>
      </c>
      <c r="J280" s="3" t="n">
        <v>231.37</v>
      </c>
      <c r="K280" s="3" t="n">
        <v>297.22</v>
      </c>
      <c r="L280" s="3" t="n">
        <v>69.85</v>
      </c>
      <c r="M280" s="3" t="n">
        <v>89.17</v>
      </c>
      <c r="N280" s="3" t="n">
        <v>0</v>
      </c>
      <c r="O280" s="3" t="n">
        <v>456.24</v>
      </c>
      <c r="P280" s="3" t="n">
        <f aca="false">P279+O280</f>
        <v>174267.14</v>
      </c>
      <c r="Q280" s="9" t="s">
        <v>91</v>
      </c>
      <c r="R280" s="9" t="n">
        <v>2015</v>
      </c>
      <c r="S280" s="9" t="n">
        <v>6</v>
      </c>
      <c r="T280" s="9" t="n">
        <v>30</v>
      </c>
      <c r="W280" s="5" t="n">
        <v>14764</v>
      </c>
      <c r="X280" s="8" t="n">
        <f aca="false">COUNTIF(B$2:B$637, W280) &gt; 0</f>
        <v>0</v>
      </c>
    </row>
    <row r="281" customFormat="false" ht="15.75" hidden="false" customHeight="true" outlineLevel="0" collapsed="false">
      <c r="A281" s="3" t="n">
        <v>23918</v>
      </c>
      <c r="B281" s="4" t="n">
        <v>14502</v>
      </c>
      <c r="C281" s="3" t="n">
        <v>382447</v>
      </c>
      <c r="D281" s="3" t="n">
        <v>1</v>
      </c>
      <c r="E281" s="5" t="n">
        <v>2018</v>
      </c>
      <c r="F281" s="6" t="n">
        <v>43266</v>
      </c>
      <c r="G281" s="6" t="n">
        <v>43117</v>
      </c>
      <c r="H281" s="3" t="n">
        <v>206</v>
      </c>
      <c r="I281" s="3" t="s">
        <v>22</v>
      </c>
      <c r="J281" s="3" t="n">
        <v>231.37</v>
      </c>
      <c r="K281" s="3" t="n">
        <v>297.22</v>
      </c>
      <c r="L281" s="3" t="n">
        <v>69.85</v>
      </c>
      <c r="M281" s="3" t="n">
        <v>89.17</v>
      </c>
      <c r="N281" s="3" t="n">
        <v>0</v>
      </c>
      <c r="O281" s="3" t="n">
        <v>456.24</v>
      </c>
      <c r="P281" s="3" t="n">
        <f aca="false">P280+O281</f>
        <v>174723.38</v>
      </c>
      <c r="Q281" s="9" t="s">
        <v>92</v>
      </c>
      <c r="R281" s="9" t="n">
        <v>2015</v>
      </c>
      <c r="S281" s="9" t="n">
        <v>6</v>
      </c>
      <c r="T281" s="9" t="n">
        <v>33</v>
      </c>
      <c r="W281" s="5" t="n">
        <v>14765</v>
      </c>
      <c r="X281" s="8" t="n">
        <f aca="false">COUNTIF(B$2:B$637, W281) &gt; 0</f>
        <v>0</v>
      </c>
    </row>
    <row r="282" customFormat="false" ht="15.75" hidden="false" customHeight="true" outlineLevel="0" collapsed="false">
      <c r="A282" s="3" t="n">
        <v>23918</v>
      </c>
      <c r="B282" s="4" t="n">
        <v>14503</v>
      </c>
      <c r="C282" s="3" t="n">
        <v>382448</v>
      </c>
      <c r="D282" s="3" t="n">
        <v>1</v>
      </c>
      <c r="E282" s="5" t="n">
        <v>2018</v>
      </c>
      <c r="F282" s="6" t="n">
        <v>43266</v>
      </c>
      <c r="G282" s="6" t="n">
        <v>43117</v>
      </c>
      <c r="H282" s="3" t="n">
        <v>206</v>
      </c>
      <c r="I282" s="3" t="s">
        <v>22</v>
      </c>
      <c r="J282" s="3" t="n">
        <v>231.37</v>
      </c>
      <c r="K282" s="3" t="n">
        <v>297.22</v>
      </c>
      <c r="L282" s="3" t="n">
        <v>69.85</v>
      </c>
      <c r="M282" s="3" t="n">
        <v>89.17</v>
      </c>
      <c r="N282" s="3" t="n">
        <v>0</v>
      </c>
      <c r="O282" s="3" t="n">
        <v>456.24</v>
      </c>
      <c r="P282" s="3" t="n">
        <f aca="false">P281+O282</f>
        <v>175179.62</v>
      </c>
      <c r="Q282" s="9" t="s">
        <v>93</v>
      </c>
      <c r="R282" s="9" t="n">
        <v>2015</v>
      </c>
      <c r="S282" s="9" t="n">
        <v>6</v>
      </c>
      <c r="T282" s="9" t="n">
        <v>34</v>
      </c>
      <c r="W282" s="5" t="n">
        <v>14766</v>
      </c>
      <c r="X282" s="8" t="n">
        <f aca="false">COUNTIF(B$2:B$637, W282) &gt; 0</f>
        <v>0</v>
      </c>
    </row>
    <row r="283" customFormat="false" ht="15.75" hidden="false" customHeight="true" outlineLevel="0" collapsed="false">
      <c r="A283" s="3" t="n">
        <v>23918</v>
      </c>
      <c r="B283" s="4" t="n">
        <v>14505</v>
      </c>
      <c r="C283" s="3" t="n">
        <v>382450</v>
      </c>
      <c r="D283" s="3" t="n">
        <v>1</v>
      </c>
      <c r="E283" s="5" t="n">
        <v>2018</v>
      </c>
      <c r="F283" s="6" t="n">
        <v>43266</v>
      </c>
      <c r="G283" s="6" t="n">
        <v>43117</v>
      </c>
      <c r="H283" s="3" t="n">
        <v>206</v>
      </c>
      <c r="I283" s="3" t="s">
        <v>22</v>
      </c>
      <c r="J283" s="3" t="n">
        <v>231.37</v>
      </c>
      <c r="K283" s="3" t="n">
        <v>297.22</v>
      </c>
      <c r="L283" s="3" t="n">
        <v>69.85</v>
      </c>
      <c r="M283" s="3" t="n">
        <v>89.17</v>
      </c>
      <c r="N283" s="3" t="n">
        <v>0</v>
      </c>
      <c r="O283" s="3" t="n">
        <v>456.24</v>
      </c>
      <c r="P283" s="3" t="n">
        <f aca="false">P282+O283</f>
        <v>175635.859999999</v>
      </c>
      <c r="Q283" s="9" t="s">
        <v>94</v>
      </c>
      <c r="R283" s="9" t="n">
        <v>2015</v>
      </c>
      <c r="S283" s="9" t="n">
        <v>6</v>
      </c>
      <c r="T283" s="9" t="n">
        <v>36</v>
      </c>
      <c r="W283" s="5" t="n">
        <v>14767</v>
      </c>
      <c r="X283" s="8" t="n">
        <f aca="false">COUNTIF(B$2:B$637, W283) &gt; 0</f>
        <v>0</v>
      </c>
    </row>
    <row r="284" customFormat="false" ht="15.75" hidden="false" customHeight="true" outlineLevel="0" collapsed="false">
      <c r="A284" s="3" t="n">
        <v>23918</v>
      </c>
      <c r="B284" s="4" t="n">
        <v>14513</v>
      </c>
      <c r="C284" s="3" t="n">
        <v>382459</v>
      </c>
      <c r="D284" s="3" t="n">
        <v>1</v>
      </c>
      <c r="E284" s="5" t="n">
        <v>2018</v>
      </c>
      <c r="F284" s="6" t="n">
        <v>43266</v>
      </c>
      <c r="G284" s="6" t="n">
        <v>43117</v>
      </c>
      <c r="H284" s="3" t="n">
        <v>206</v>
      </c>
      <c r="I284" s="3" t="s">
        <v>22</v>
      </c>
      <c r="J284" s="3" t="n">
        <v>231.37</v>
      </c>
      <c r="K284" s="3" t="n">
        <v>297.22</v>
      </c>
      <c r="L284" s="3" t="n">
        <v>69.85</v>
      </c>
      <c r="M284" s="3" t="n">
        <v>89.17</v>
      </c>
      <c r="N284" s="3" t="n">
        <v>0</v>
      </c>
      <c r="O284" s="3" t="n">
        <v>456.24</v>
      </c>
      <c r="P284" s="3" t="n">
        <f aca="false">P283+O284</f>
        <v>176092.099999999</v>
      </c>
      <c r="Q284" s="9" t="s">
        <v>95</v>
      </c>
      <c r="R284" s="9" t="n">
        <v>2015</v>
      </c>
      <c r="S284" s="9" t="n">
        <v>7</v>
      </c>
      <c r="T284" s="9" t="n">
        <v>6</v>
      </c>
      <c r="W284" s="5" t="n">
        <v>14768</v>
      </c>
      <c r="X284" s="8" t="n">
        <f aca="false">COUNTIF(B$2:B$637, W284) &gt; 0</f>
        <v>0</v>
      </c>
    </row>
    <row r="285" customFormat="false" ht="15.75" hidden="false" customHeight="true" outlineLevel="0" collapsed="false">
      <c r="A285" s="3" t="n">
        <v>23918</v>
      </c>
      <c r="B285" s="4" t="n">
        <v>14518</v>
      </c>
      <c r="C285" s="3" t="n">
        <v>382464</v>
      </c>
      <c r="D285" s="3" t="n">
        <v>1</v>
      </c>
      <c r="E285" s="5" t="n">
        <v>2018</v>
      </c>
      <c r="F285" s="6" t="n">
        <v>43266</v>
      </c>
      <c r="G285" s="6" t="n">
        <v>43117</v>
      </c>
      <c r="H285" s="3" t="n">
        <v>206</v>
      </c>
      <c r="I285" s="3" t="s">
        <v>22</v>
      </c>
      <c r="J285" s="3" t="n">
        <v>231.37</v>
      </c>
      <c r="K285" s="3" t="n">
        <v>297.22</v>
      </c>
      <c r="L285" s="3" t="n">
        <v>69.85</v>
      </c>
      <c r="M285" s="3" t="n">
        <v>89.17</v>
      </c>
      <c r="N285" s="3" t="n">
        <v>0</v>
      </c>
      <c r="O285" s="3" t="n">
        <v>456.24</v>
      </c>
      <c r="P285" s="3" t="n">
        <f aca="false">P284+O285</f>
        <v>176548.339999999</v>
      </c>
      <c r="Q285" s="9" t="s">
        <v>96</v>
      </c>
      <c r="R285" s="9" t="n">
        <v>2016</v>
      </c>
      <c r="S285" s="9" t="n">
        <v>7</v>
      </c>
      <c r="T285" s="9" t="n">
        <v>11</v>
      </c>
      <c r="W285" s="5" t="n">
        <v>14769</v>
      </c>
      <c r="X285" s="8" t="n">
        <f aca="false">COUNTIF(B$2:B$637, W285) &gt; 0</f>
        <v>0</v>
      </c>
    </row>
    <row r="286" customFormat="false" ht="15.75" hidden="false" customHeight="true" outlineLevel="0" collapsed="false">
      <c r="A286" s="3" t="n">
        <v>23918</v>
      </c>
      <c r="B286" s="4" t="n">
        <v>14519</v>
      </c>
      <c r="C286" s="3" t="n">
        <v>382465</v>
      </c>
      <c r="D286" s="3" t="n">
        <v>1</v>
      </c>
      <c r="E286" s="5" t="n">
        <v>2018</v>
      </c>
      <c r="F286" s="6" t="n">
        <v>43266</v>
      </c>
      <c r="G286" s="6" t="n">
        <v>43117</v>
      </c>
      <c r="H286" s="3" t="n">
        <v>206</v>
      </c>
      <c r="I286" s="3" t="s">
        <v>22</v>
      </c>
      <c r="J286" s="3" t="n">
        <v>231.37</v>
      </c>
      <c r="K286" s="3" t="n">
        <v>297.22</v>
      </c>
      <c r="L286" s="3" t="n">
        <v>69.85</v>
      </c>
      <c r="M286" s="3" t="n">
        <v>89.17</v>
      </c>
      <c r="N286" s="3" t="n">
        <v>0</v>
      </c>
      <c r="O286" s="3" t="n">
        <v>456.24</v>
      </c>
      <c r="P286" s="3" t="n">
        <f aca="false">P285+O286</f>
        <v>177004.579999999</v>
      </c>
      <c r="Q286" s="9" t="s">
        <v>97</v>
      </c>
      <c r="R286" s="9" t="n">
        <v>2016</v>
      </c>
      <c r="S286" s="9" t="n">
        <v>7</v>
      </c>
      <c r="T286" s="9" t="n">
        <v>12</v>
      </c>
      <c r="W286" s="5" t="n">
        <v>14770</v>
      </c>
      <c r="X286" s="8" t="n">
        <f aca="false">COUNTIF(B$2:B$637, W286) &gt; 0</f>
        <v>0</v>
      </c>
    </row>
    <row r="287" customFormat="false" ht="15.75" hidden="false" customHeight="true" outlineLevel="0" collapsed="false">
      <c r="A287" s="3" t="n">
        <v>23918</v>
      </c>
      <c r="B287" s="4" t="n">
        <v>14524</v>
      </c>
      <c r="C287" s="3" t="n">
        <v>382471</v>
      </c>
      <c r="D287" s="3" t="n">
        <v>1</v>
      </c>
      <c r="E287" s="5" t="n">
        <v>2018</v>
      </c>
      <c r="F287" s="6" t="n">
        <v>43266</v>
      </c>
      <c r="G287" s="6" t="n">
        <v>43117</v>
      </c>
      <c r="H287" s="3" t="n">
        <v>206</v>
      </c>
      <c r="I287" s="3" t="s">
        <v>22</v>
      </c>
      <c r="J287" s="3" t="n">
        <v>231.37</v>
      </c>
      <c r="K287" s="3" t="n">
        <v>297.22</v>
      </c>
      <c r="L287" s="3" t="n">
        <v>69.85</v>
      </c>
      <c r="M287" s="3" t="n">
        <v>89.17</v>
      </c>
      <c r="N287" s="3" t="n">
        <v>0</v>
      </c>
      <c r="O287" s="3" t="n">
        <v>456.24</v>
      </c>
      <c r="P287" s="3" t="n">
        <f aca="false">P286+O287</f>
        <v>177460.819999999</v>
      </c>
      <c r="Q287" s="9" t="s">
        <v>98</v>
      </c>
      <c r="R287" s="9" t="n">
        <v>2015</v>
      </c>
      <c r="S287" s="9" t="n">
        <v>7</v>
      </c>
      <c r="T287" s="9" t="n">
        <v>17</v>
      </c>
      <c r="W287" s="5" t="n">
        <v>14775</v>
      </c>
      <c r="X287" s="8" t="n">
        <f aca="false">COUNTIF(B$2:B$637, W287) &gt; 0</f>
        <v>0</v>
      </c>
    </row>
    <row r="288" customFormat="false" ht="15.75" hidden="false" customHeight="true" outlineLevel="0" collapsed="false">
      <c r="A288" s="3" t="n">
        <v>23918</v>
      </c>
      <c r="B288" s="4" t="n">
        <v>14525</v>
      </c>
      <c r="C288" s="3" t="n">
        <v>382472</v>
      </c>
      <c r="D288" s="3" t="n">
        <v>1</v>
      </c>
      <c r="E288" s="5" t="n">
        <v>2018</v>
      </c>
      <c r="F288" s="6" t="n">
        <v>43266</v>
      </c>
      <c r="G288" s="6" t="n">
        <v>43117</v>
      </c>
      <c r="H288" s="3" t="n">
        <v>206</v>
      </c>
      <c r="I288" s="3" t="s">
        <v>22</v>
      </c>
      <c r="J288" s="3" t="n">
        <v>231.37</v>
      </c>
      <c r="K288" s="3" t="n">
        <v>297.22</v>
      </c>
      <c r="L288" s="3" t="n">
        <v>69.85</v>
      </c>
      <c r="M288" s="3" t="n">
        <v>89.17</v>
      </c>
      <c r="N288" s="3" t="n">
        <v>0</v>
      </c>
      <c r="O288" s="3" t="n">
        <v>456.24</v>
      </c>
      <c r="P288" s="3" t="n">
        <f aca="false">P287+O288</f>
        <v>177917.059999999</v>
      </c>
      <c r="Q288" s="9" t="s">
        <v>98</v>
      </c>
      <c r="R288" s="9" t="n">
        <v>2015</v>
      </c>
      <c r="S288" s="9" t="n">
        <v>7</v>
      </c>
      <c r="T288" s="9" t="n">
        <v>18</v>
      </c>
      <c r="W288" s="5" t="n">
        <v>14776</v>
      </c>
      <c r="X288" s="8" t="n">
        <f aca="false">COUNTIF(B$2:B$637, W288) &gt; 0</f>
        <v>0</v>
      </c>
    </row>
    <row r="289" customFormat="false" ht="15.75" hidden="false" customHeight="true" outlineLevel="0" collapsed="false">
      <c r="A289" s="3" t="n">
        <v>23918</v>
      </c>
      <c r="B289" s="4" t="n">
        <v>14527</v>
      </c>
      <c r="C289" s="3" t="n">
        <v>382474</v>
      </c>
      <c r="D289" s="3" t="n">
        <v>1</v>
      </c>
      <c r="E289" s="5" t="n">
        <v>2018</v>
      </c>
      <c r="F289" s="6" t="n">
        <v>43266</v>
      </c>
      <c r="G289" s="6" t="n">
        <v>43117</v>
      </c>
      <c r="H289" s="3" t="n">
        <v>206</v>
      </c>
      <c r="I289" s="3" t="s">
        <v>22</v>
      </c>
      <c r="J289" s="3" t="n">
        <v>231.37</v>
      </c>
      <c r="K289" s="3" t="n">
        <v>297.22</v>
      </c>
      <c r="L289" s="3" t="n">
        <v>69.85</v>
      </c>
      <c r="M289" s="3" t="n">
        <v>89.17</v>
      </c>
      <c r="N289" s="3" t="n">
        <v>0</v>
      </c>
      <c r="O289" s="3" t="n">
        <v>456.24</v>
      </c>
      <c r="P289" s="3" t="n">
        <f aca="false">P288+O289</f>
        <v>178373.299999999</v>
      </c>
      <c r="Q289" s="9" t="s">
        <v>99</v>
      </c>
      <c r="R289" s="9" t="n">
        <v>2015</v>
      </c>
      <c r="S289" s="9" t="n">
        <v>7</v>
      </c>
      <c r="T289" s="9" t="n">
        <v>20</v>
      </c>
      <c r="W289" s="5" t="n">
        <v>14777</v>
      </c>
      <c r="X289" s="8" t="n">
        <f aca="false">COUNTIF(B$2:B$637, W289) &gt; 0</f>
        <v>0</v>
      </c>
    </row>
    <row r="290" customFormat="false" ht="15.75" hidden="false" customHeight="true" outlineLevel="0" collapsed="false">
      <c r="A290" s="3" t="n">
        <v>23918</v>
      </c>
      <c r="B290" s="4" t="n">
        <v>14536</v>
      </c>
      <c r="C290" s="3" t="n">
        <v>382484</v>
      </c>
      <c r="D290" s="3" t="n">
        <v>1</v>
      </c>
      <c r="E290" s="5" t="n">
        <v>2018</v>
      </c>
      <c r="F290" s="6" t="n">
        <v>43266</v>
      </c>
      <c r="G290" s="6" t="n">
        <v>43117</v>
      </c>
      <c r="H290" s="3" t="n">
        <v>206</v>
      </c>
      <c r="I290" s="3" t="s">
        <v>22</v>
      </c>
      <c r="J290" s="3" t="n">
        <v>231.37</v>
      </c>
      <c r="K290" s="3" t="n">
        <v>297.22</v>
      </c>
      <c r="L290" s="3" t="n">
        <v>69.85</v>
      </c>
      <c r="M290" s="3" t="n">
        <v>89.17</v>
      </c>
      <c r="N290" s="3" t="n">
        <v>0</v>
      </c>
      <c r="O290" s="3" t="n">
        <v>456.24</v>
      </c>
      <c r="P290" s="3" t="n">
        <f aca="false">P289+O290</f>
        <v>178829.539999999</v>
      </c>
      <c r="Q290" s="9" t="s">
        <v>100</v>
      </c>
      <c r="R290" s="9" t="n">
        <v>2015</v>
      </c>
      <c r="S290" s="9" t="n">
        <v>7</v>
      </c>
      <c r="T290" s="9" t="n">
        <v>29</v>
      </c>
      <c r="W290" s="5" t="n">
        <v>14778</v>
      </c>
      <c r="X290" s="8" t="n">
        <f aca="false">COUNTIF(B$2:B$637, W290) &gt; 0</f>
        <v>1</v>
      </c>
    </row>
    <row r="291" customFormat="false" ht="15.75" hidden="false" customHeight="true" outlineLevel="0" collapsed="false">
      <c r="A291" s="3" t="n">
        <v>23918</v>
      </c>
      <c r="B291" s="4" t="n">
        <v>14538</v>
      </c>
      <c r="C291" s="3" t="n">
        <v>382486</v>
      </c>
      <c r="D291" s="3" t="n">
        <v>1</v>
      </c>
      <c r="E291" s="5" t="n">
        <v>2018</v>
      </c>
      <c r="F291" s="6" t="n">
        <v>43266</v>
      </c>
      <c r="G291" s="6" t="n">
        <v>43117</v>
      </c>
      <c r="H291" s="3" t="n">
        <v>206</v>
      </c>
      <c r="I291" s="3" t="s">
        <v>22</v>
      </c>
      <c r="J291" s="3" t="n">
        <v>231.37</v>
      </c>
      <c r="K291" s="3" t="n">
        <v>297.22</v>
      </c>
      <c r="L291" s="3" t="n">
        <v>69.85</v>
      </c>
      <c r="M291" s="3" t="n">
        <v>89.17</v>
      </c>
      <c r="N291" s="3" t="n">
        <v>0</v>
      </c>
      <c r="O291" s="3" t="n">
        <v>456.24</v>
      </c>
      <c r="P291" s="3" t="n">
        <f aca="false">P290+O291</f>
        <v>179285.779999999</v>
      </c>
      <c r="Q291" s="9" t="s">
        <v>101</v>
      </c>
      <c r="R291" s="9" t="n">
        <v>2015</v>
      </c>
      <c r="S291" s="9" t="n">
        <v>7</v>
      </c>
      <c r="T291" s="9" t="n">
        <v>31</v>
      </c>
      <c r="W291" s="5" t="n">
        <v>14780</v>
      </c>
      <c r="X291" s="8" t="n">
        <f aca="false">COUNTIF(B$2:B$637, W291) &gt; 0</f>
        <v>0</v>
      </c>
    </row>
    <row r="292" customFormat="false" ht="15.75" hidden="false" customHeight="true" outlineLevel="0" collapsed="false">
      <c r="A292" s="3" t="n">
        <v>23918</v>
      </c>
      <c r="B292" s="4" t="n">
        <v>14539</v>
      </c>
      <c r="C292" s="3" t="n">
        <v>382487</v>
      </c>
      <c r="D292" s="3" t="n">
        <v>1</v>
      </c>
      <c r="E292" s="5" t="n">
        <v>2018</v>
      </c>
      <c r="F292" s="6" t="n">
        <v>43266</v>
      </c>
      <c r="G292" s="6" t="n">
        <v>43117</v>
      </c>
      <c r="H292" s="3" t="n">
        <v>206</v>
      </c>
      <c r="I292" s="3" t="s">
        <v>22</v>
      </c>
      <c r="J292" s="3" t="n">
        <v>231.37</v>
      </c>
      <c r="K292" s="3" t="n">
        <v>297.22</v>
      </c>
      <c r="L292" s="3" t="n">
        <v>69.85</v>
      </c>
      <c r="M292" s="3" t="n">
        <v>89.17</v>
      </c>
      <c r="N292" s="3" t="n">
        <v>0</v>
      </c>
      <c r="O292" s="3" t="n">
        <v>456.24</v>
      </c>
      <c r="P292" s="3" t="n">
        <f aca="false">P291+O292</f>
        <v>179742.019999999</v>
      </c>
      <c r="Q292" s="9" t="s">
        <v>102</v>
      </c>
      <c r="R292" s="9" t="n">
        <v>2015</v>
      </c>
      <c r="S292" s="9" t="n">
        <v>7</v>
      </c>
      <c r="T292" s="9" t="n">
        <v>32</v>
      </c>
      <c r="W292" s="5" t="n">
        <v>14781</v>
      </c>
      <c r="X292" s="8" t="n">
        <f aca="false">COUNTIF(B$2:B$637, W292) &gt; 0</f>
        <v>1</v>
      </c>
    </row>
    <row r="293" customFormat="false" ht="15.75" hidden="false" customHeight="true" outlineLevel="0" collapsed="false">
      <c r="A293" s="3" t="n">
        <v>23918</v>
      </c>
      <c r="B293" s="4" t="n">
        <v>14540</v>
      </c>
      <c r="C293" s="3" t="n">
        <v>382489</v>
      </c>
      <c r="D293" s="3" t="n">
        <v>1</v>
      </c>
      <c r="E293" s="5" t="n">
        <v>2018</v>
      </c>
      <c r="F293" s="6" t="n">
        <v>43266</v>
      </c>
      <c r="G293" s="6" t="n">
        <v>43117</v>
      </c>
      <c r="H293" s="3" t="n">
        <v>206</v>
      </c>
      <c r="I293" s="3" t="s">
        <v>22</v>
      </c>
      <c r="J293" s="3" t="n">
        <v>231.37</v>
      </c>
      <c r="K293" s="3" t="n">
        <v>297.22</v>
      </c>
      <c r="L293" s="3" t="n">
        <v>69.85</v>
      </c>
      <c r="M293" s="3" t="n">
        <v>89.17</v>
      </c>
      <c r="N293" s="3" t="n">
        <v>0</v>
      </c>
      <c r="O293" s="3" t="n">
        <v>456.24</v>
      </c>
      <c r="P293" s="3" t="n">
        <f aca="false">P292+O293</f>
        <v>180198.259999999</v>
      </c>
      <c r="Q293" s="9" t="s">
        <v>103</v>
      </c>
      <c r="R293" s="9" t="n">
        <v>2015</v>
      </c>
      <c r="S293" s="9" t="n">
        <v>7</v>
      </c>
      <c r="T293" s="9" t="n">
        <v>33</v>
      </c>
      <c r="W293" s="5" t="n">
        <v>14782</v>
      </c>
      <c r="X293" s="8" t="n">
        <f aca="false">COUNTIF(B$2:B$637, W293) &gt; 0</f>
        <v>0</v>
      </c>
    </row>
    <row r="294" customFormat="false" ht="15.75" hidden="false" customHeight="true" outlineLevel="0" collapsed="false">
      <c r="A294" s="3" t="n">
        <v>23918</v>
      </c>
      <c r="B294" s="4" t="n">
        <v>14545</v>
      </c>
      <c r="C294" s="3" t="n">
        <v>382494</v>
      </c>
      <c r="D294" s="3" t="n">
        <v>1</v>
      </c>
      <c r="E294" s="5" t="n">
        <v>2018</v>
      </c>
      <c r="F294" s="6" t="n">
        <v>43266</v>
      </c>
      <c r="G294" s="6" t="n">
        <v>43117</v>
      </c>
      <c r="H294" s="3" t="n">
        <v>206</v>
      </c>
      <c r="I294" s="3" t="s">
        <v>22</v>
      </c>
      <c r="J294" s="3" t="n">
        <v>234.17</v>
      </c>
      <c r="K294" s="3" t="n">
        <v>300.81</v>
      </c>
      <c r="L294" s="3" t="n">
        <v>70.69</v>
      </c>
      <c r="M294" s="3" t="n">
        <v>90.24</v>
      </c>
      <c r="N294" s="3" t="n">
        <v>0</v>
      </c>
      <c r="O294" s="3" t="n">
        <v>461.74</v>
      </c>
      <c r="P294" s="3" t="n">
        <f aca="false">P293+O294</f>
        <v>180659.999999999</v>
      </c>
      <c r="Q294" s="9" t="s">
        <v>104</v>
      </c>
      <c r="R294" s="9" t="n">
        <v>2015</v>
      </c>
      <c r="S294" s="9" t="n">
        <v>7</v>
      </c>
      <c r="T294" s="9" t="n">
        <v>38</v>
      </c>
      <c r="W294" s="5" t="n">
        <v>14784</v>
      </c>
      <c r="X294" s="8" t="n">
        <f aca="false">COUNTIF(B$2:B$637, W294) &gt; 0</f>
        <v>0</v>
      </c>
    </row>
    <row r="295" customFormat="false" ht="15.75" hidden="false" customHeight="true" outlineLevel="0" collapsed="false">
      <c r="A295" s="3" t="n">
        <v>23918</v>
      </c>
      <c r="B295" s="4" t="n">
        <v>14546</v>
      </c>
      <c r="C295" s="3" t="n">
        <v>382495</v>
      </c>
      <c r="D295" s="3" t="n">
        <v>1</v>
      </c>
      <c r="E295" s="5" t="n">
        <v>2018</v>
      </c>
      <c r="F295" s="6" t="n">
        <v>43266</v>
      </c>
      <c r="G295" s="6" t="n">
        <v>43117</v>
      </c>
      <c r="H295" s="3" t="n">
        <v>206</v>
      </c>
      <c r="I295" s="3" t="s">
        <v>22</v>
      </c>
      <c r="J295" s="3" t="n">
        <v>255.8</v>
      </c>
      <c r="K295" s="3" t="n">
        <v>328.6</v>
      </c>
      <c r="L295" s="3" t="n">
        <v>77.22</v>
      </c>
      <c r="M295" s="3" t="n">
        <v>98.58</v>
      </c>
      <c r="N295" s="3" t="n">
        <v>0</v>
      </c>
      <c r="O295" s="3" t="n">
        <v>504.4</v>
      </c>
      <c r="P295" s="3" t="n">
        <f aca="false">P294+O295</f>
        <v>181164.399999999</v>
      </c>
      <c r="Q295" s="9" t="s">
        <v>105</v>
      </c>
      <c r="R295" s="9" t="n">
        <v>2015</v>
      </c>
      <c r="S295" s="9" t="n">
        <v>7</v>
      </c>
      <c r="T295" s="9" t="n">
        <v>39</v>
      </c>
      <c r="W295" s="5" t="n">
        <v>14785</v>
      </c>
      <c r="X295" s="8" t="n">
        <f aca="false">COUNTIF(B$2:B$637, W295) &gt; 0</f>
        <v>0</v>
      </c>
    </row>
    <row r="296" customFormat="false" ht="15.75" hidden="false" customHeight="true" outlineLevel="0" collapsed="false">
      <c r="A296" s="3" t="n">
        <v>23918</v>
      </c>
      <c r="B296" s="4" t="n">
        <v>14549</v>
      </c>
      <c r="C296" s="3" t="n">
        <v>382498</v>
      </c>
      <c r="D296" s="3" t="n">
        <v>1</v>
      </c>
      <c r="E296" s="5" t="n">
        <v>2018</v>
      </c>
      <c r="F296" s="6" t="n">
        <v>43266</v>
      </c>
      <c r="G296" s="6" t="n">
        <v>43117</v>
      </c>
      <c r="H296" s="3" t="n">
        <v>206</v>
      </c>
      <c r="I296" s="3" t="s">
        <v>22</v>
      </c>
      <c r="J296" s="3" t="n">
        <v>231.37</v>
      </c>
      <c r="K296" s="3" t="n">
        <v>297.22</v>
      </c>
      <c r="L296" s="3" t="n">
        <v>69.85</v>
      </c>
      <c r="M296" s="3" t="n">
        <v>89.17</v>
      </c>
      <c r="N296" s="3" t="n">
        <v>0</v>
      </c>
      <c r="O296" s="3" t="n">
        <v>456.24</v>
      </c>
      <c r="P296" s="3" t="n">
        <f aca="false">P295+O296</f>
        <v>181620.639999999</v>
      </c>
      <c r="Q296" s="9" t="s">
        <v>106</v>
      </c>
      <c r="R296" s="9" t="n">
        <v>2015</v>
      </c>
      <c r="S296" s="9" t="n">
        <v>8</v>
      </c>
      <c r="T296" s="9" t="n">
        <v>3</v>
      </c>
      <c r="U296" s="10"/>
      <c r="W296" s="5" t="n">
        <v>14786</v>
      </c>
      <c r="X296" s="8" t="n">
        <f aca="false">COUNTIF(B$2:B$637, W296) &gt; 0</f>
        <v>0</v>
      </c>
    </row>
    <row r="297" customFormat="false" ht="15.75" hidden="false" customHeight="true" outlineLevel="0" collapsed="false">
      <c r="A297" s="3" t="n">
        <v>23918</v>
      </c>
      <c r="B297" s="4" t="n">
        <v>14588</v>
      </c>
      <c r="C297" s="3" t="n">
        <v>382541</v>
      </c>
      <c r="D297" s="3" t="n">
        <v>1</v>
      </c>
      <c r="E297" s="5" t="n">
        <v>2018</v>
      </c>
      <c r="F297" s="6" t="n">
        <v>43266</v>
      </c>
      <c r="G297" s="6" t="n">
        <v>43117</v>
      </c>
      <c r="H297" s="3" t="n">
        <v>206</v>
      </c>
      <c r="I297" s="3" t="s">
        <v>22</v>
      </c>
      <c r="J297" s="3" t="n">
        <v>231.37</v>
      </c>
      <c r="K297" s="3" t="n">
        <v>297.22</v>
      </c>
      <c r="L297" s="3" t="n">
        <v>69.85</v>
      </c>
      <c r="M297" s="3" t="n">
        <v>89.17</v>
      </c>
      <c r="N297" s="3" t="n">
        <v>0</v>
      </c>
      <c r="O297" s="3" t="n">
        <v>456.24</v>
      </c>
      <c r="P297" s="3" t="n">
        <f aca="false">P296+O297</f>
        <v>182076.879999999</v>
      </c>
      <c r="Q297" s="9" t="s">
        <v>26</v>
      </c>
      <c r="R297" s="9" t="n">
        <v>2015</v>
      </c>
      <c r="S297" s="9" t="n">
        <v>9</v>
      </c>
      <c r="T297" s="9" t="n">
        <v>2</v>
      </c>
      <c r="U297" s="10"/>
      <c r="W297" s="5" t="n">
        <v>14793</v>
      </c>
      <c r="X297" s="8" t="n">
        <f aca="false">COUNTIF(B$2:B$637, W297) &gt; 0</f>
        <v>0</v>
      </c>
    </row>
    <row r="298" customFormat="false" ht="15.75" hidden="false" customHeight="true" outlineLevel="0" collapsed="false">
      <c r="A298" s="3" t="n">
        <v>23918</v>
      </c>
      <c r="B298" s="4" t="n">
        <v>14623</v>
      </c>
      <c r="C298" s="3" t="n">
        <v>382581</v>
      </c>
      <c r="D298" s="3" t="n">
        <v>1</v>
      </c>
      <c r="E298" s="5" t="n">
        <v>2018</v>
      </c>
      <c r="F298" s="6" t="n">
        <v>43266</v>
      </c>
      <c r="G298" s="6" t="n">
        <v>43117</v>
      </c>
      <c r="H298" s="3" t="n">
        <v>206</v>
      </c>
      <c r="I298" s="3" t="s">
        <v>22</v>
      </c>
      <c r="J298" s="3" t="n">
        <v>315.97</v>
      </c>
      <c r="K298" s="3" t="n">
        <v>405.9</v>
      </c>
      <c r="L298" s="3" t="n">
        <v>95.39</v>
      </c>
      <c r="M298" s="3" t="n">
        <v>121.77</v>
      </c>
      <c r="N298" s="3" t="n">
        <v>0</v>
      </c>
      <c r="O298" s="3" t="n">
        <v>623.06</v>
      </c>
      <c r="P298" s="3" t="n">
        <f aca="false">P297+O298</f>
        <v>182699.939999999</v>
      </c>
      <c r="Q298" s="9" t="s">
        <v>108</v>
      </c>
      <c r="R298" s="9" t="n">
        <v>2015</v>
      </c>
      <c r="S298" s="9" t="n">
        <v>9</v>
      </c>
      <c r="T298" s="9" t="n">
        <v>37</v>
      </c>
      <c r="W298" s="5" t="n">
        <v>14793</v>
      </c>
      <c r="X298" s="8" t="n">
        <f aca="false">COUNTIF(B$2:B$637, W298) &gt; 0</f>
        <v>0</v>
      </c>
    </row>
    <row r="299" customFormat="false" ht="15.75" hidden="false" customHeight="true" outlineLevel="0" collapsed="false">
      <c r="A299" s="3" t="n">
        <v>23918</v>
      </c>
      <c r="B299" s="4" t="n">
        <v>14624</v>
      </c>
      <c r="C299" s="3" t="n">
        <v>382582</v>
      </c>
      <c r="D299" s="3" t="n">
        <v>1</v>
      </c>
      <c r="E299" s="5" t="n">
        <v>2018</v>
      </c>
      <c r="F299" s="6" t="n">
        <v>43266</v>
      </c>
      <c r="G299" s="6" t="n">
        <v>43117</v>
      </c>
      <c r="H299" s="3" t="n">
        <v>206</v>
      </c>
      <c r="I299" s="3" t="s">
        <v>22</v>
      </c>
      <c r="J299" s="3" t="n">
        <v>315.97</v>
      </c>
      <c r="K299" s="3" t="n">
        <v>405.9</v>
      </c>
      <c r="L299" s="3" t="n">
        <v>95.39</v>
      </c>
      <c r="M299" s="3" t="n">
        <v>121.77</v>
      </c>
      <c r="N299" s="3" t="n">
        <v>0</v>
      </c>
      <c r="O299" s="3" t="n">
        <v>623.06</v>
      </c>
      <c r="P299" s="3" t="n">
        <f aca="false">P298+O299</f>
        <v>183322.999999999</v>
      </c>
      <c r="Q299" s="9" t="s">
        <v>109</v>
      </c>
      <c r="R299" s="9" t="n">
        <v>2016</v>
      </c>
      <c r="S299" s="9" t="n">
        <v>9</v>
      </c>
      <c r="T299" s="9" t="n">
        <v>38</v>
      </c>
      <c r="W299" s="5" t="n">
        <v>14796</v>
      </c>
      <c r="X299" s="8" t="n">
        <f aca="false">COUNTIF(B$2:B$637, W299) &gt; 0</f>
        <v>0</v>
      </c>
    </row>
    <row r="300" customFormat="false" ht="15.75" hidden="false" customHeight="true" outlineLevel="0" collapsed="false">
      <c r="A300" s="3" t="n">
        <v>23918</v>
      </c>
      <c r="B300" s="4" t="n">
        <v>14632</v>
      </c>
      <c r="C300" s="3" t="n">
        <v>382591</v>
      </c>
      <c r="D300" s="3" t="n">
        <v>1</v>
      </c>
      <c r="E300" s="5" t="n">
        <v>2018</v>
      </c>
      <c r="F300" s="6" t="n">
        <v>43266</v>
      </c>
      <c r="G300" s="6" t="n">
        <v>43117</v>
      </c>
      <c r="H300" s="3" t="n">
        <v>206</v>
      </c>
      <c r="I300" s="3" t="s">
        <v>22</v>
      </c>
      <c r="J300" s="3" t="n">
        <v>231.37</v>
      </c>
      <c r="K300" s="3" t="n">
        <v>297.22</v>
      </c>
      <c r="L300" s="3" t="n">
        <v>69.85</v>
      </c>
      <c r="M300" s="3" t="n">
        <v>89.17</v>
      </c>
      <c r="N300" s="3" t="n">
        <v>0</v>
      </c>
      <c r="O300" s="3" t="n">
        <v>456.24</v>
      </c>
      <c r="P300" s="3" t="n">
        <f aca="false">P299+O300</f>
        <v>183779.239999999</v>
      </c>
      <c r="Q300" s="9" t="s">
        <v>110</v>
      </c>
      <c r="R300" s="9" t="n">
        <v>2015</v>
      </c>
      <c r="S300" s="9" t="n">
        <v>10</v>
      </c>
      <c r="T300" s="9" t="n">
        <v>1</v>
      </c>
      <c r="W300" s="5" t="n">
        <v>14799</v>
      </c>
      <c r="X300" s="8" t="n">
        <f aca="false">COUNTIF(B$2:B$637, W300) &gt; 0</f>
        <v>0</v>
      </c>
    </row>
    <row r="301" customFormat="false" ht="15.75" hidden="false" customHeight="true" outlineLevel="0" collapsed="false">
      <c r="A301" s="3" t="n">
        <v>23918</v>
      </c>
      <c r="B301" s="4" t="n">
        <v>14635</v>
      </c>
      <c r="C301" s="3" t="n">
        <v>382594</v>
      </c>
      <c r="D301" s="3" t="n">
        <v>1</v>
      </c>
      <c r="E301" s="5" t="n">
        <v>2018</v>
      </c>
      <c r="F301" s="6" t="n">
        <v>43266</v>
      </c>
      <c r="G301" s="6" t="n">
        <v>43117</v>
      </c>
      <c r="H301" s="3" t="n">
        <v>206</v>
      </c>
      <c r="I301" s="3" t="s">
        <v>22</v>
      </c>
      <c r="J301" s="3" t="n">
        <v>231.37</v>
      </c>
      <c r="K301" s="3" t="n">
        <v>297.22</v>
      </c>
      <c r="L301" s="3" t="n">
        <v>69.85</v>
      </c>
      <c r="M301" s="3" t="n">
        <v>89.17</v>
      </c>
      <c r="N301" s="3" t="n">
        <v>0</v>
      </c>
      <c r="O301" s="3" t="n">
        <v>456.24</v>
      </c>
      <c r="P301" s="3" t="n">
        <f aca="false">P300+O301</f>
        <v>184235.479999999</v>
      </c>
      <c r="Q301" s="9" t="s">
        <v>111</v>
      </c>
      <c r="R301" s="9" t="n">
        <v>2015</v>
      </c>
      <c r="S301" s="9" t="n">
        <v>10</v>
      </c>
      <c r="T301" s="9" t="n">
        <v>4</v>
      </c>
      <c r="W301" s="5" t="n">
        <v>14800</v>
      </c>
      <c r="X301" s="8" t="n">
        <f aca="false">COUNTIF(B$2:B$637, W301) &gt; 0</f>
        <v>0</v>
      </c>
    </row>
    <row r="302" customFormat="false" ht="15.75" hidden="false" customHeight="true" outlineLevel="0" collapsed="false">
      <c r="A302" s="3" t="n">
        <v>23918</v>
      </c>
      <c r="B302" s="4" t="n">
        <v>14649</v>
      </c>
      <c r="C302" s="3" t="n">
        <v>382609</v>
      </c>
      <c r="D302" s="3" t="n">
        <v>1</v>
      </c>
      <c r="E302" s="5" t="n">
        <v>2018</v>
      </c>
      <c r="F302" s="6" t="n">
        <v>43266</v>
      </c>
      <c r="G302" s="6" t="n">
        <v>43117</v>
      </c>
      <c r="H302" s="3" t="n">
        <v>206</v>
      </c>
      <c r="I302" s="3" t="s">
        <v>22</v>
      </c>
      <c r="J302" s="3" t="n">
        <v>239.06</v>
      </c>
      <c r="K302" s="3" t="n">
        <v>307.1</v>
      </c>
      <c r="L302" s="3" t="n">
        <v>72.17</v>
      </c>
      <c r="M302" s="3" t="n">
        <v>92.13</v>
      </c>
      <c r="N302" s="3" t="n">
        <v>0</v>
      </c>
      <c r="O302" s="3" t="n">
        <v>471.4</v>
      </c>
      <c r="P302" s="3" t="n">
        <f aca="false">P301+O302</f>
        <v>184706.879999999</v>
      </c>
      <c r="Q302" s="9" t="s">
        <v>112</v>
      </c>
      <c r="R302" s="9" t="n">
        <v>2015</v>
      </c>
      <c r="S302" s="9" t="n">
        <v>10</v>
      </c>
      <c r="T302" s="9" t="n">
        <v>18</v>
      </c>
      <c r="W302" s="5" t="n">
        <v>14801</v>
      </c>
      <c r="X302" s="8" t="n">
        <f aca="false">COUNTIF(B$2:B$637, W302) &gt; 0</f>
        <v>0</v>
      </c>
    </row>
    <row r="303" customFormat="false" ht="15.75" hidden="false" customHeight="true" outlineLevel="0" collapsed="false">
      <c r="A303" s="3" t="n">
        <v>23918</v>
      </c>
      <c r="B303" s="4" t="n">
        <v>14650</v>
      </c>
      <c r="C303" s="3" t="n">
        <v>382611</v>
      </c>
      <c r="D303" s="3" t="n">
        <v>1</v>
      </c>
      <c r="E303" s="5" t="n">
        <v>2018</v>
      </c>
      <c r="F303" s="6" t="n">
        <v>43266</v>
      </c>
      <c r="G303" s="6" t="n">
        <v>43117</v>
      </c>
      <c r="H303" s="3" t="n">
        <v>206</v>
      </c>
      <c r="I303" s="3" t="s">
        <v>22</v>
      </c>
      <c r="J303" s="3" t="n">
        <v>239.06</v>
      </c>
      <c r="K303" s="3" t="n">
        <v>307.1</v>
      </c>
      <c r="L303" s="3" t="n">
        <v>72.17</v>
      </c>
      <c r="M303" s="3" t="n">
        <v>92.13</v>
      </c>
      <c r="N303" s="3" t="n">
        <v>0</v>
      </c>
      <c r="O303" s="3" t="n">
        <v>471.4</v>
      </c>
      <c r="P303" s="3" t="n">
        <f aca="false">P302+O303</f>
        <v>185178.279999999</v>
      </c>
      <c r="Q303" s="9" t="s">
        <v>112</v>
      </c>
      <c r="R303" s="9" t="n">
        <v>2015</v>
      </c>
      <c r="S303" s="9" t="n">
        <v>10</v>
      </c>
      <c r="T303" s="9" t="n">
        <v>19</v>
      </c>
      <c r="U303" s="10"/>
      <c r="W303" s="5" t="n">
        <v>14803</v>
      </c>
      <c r="X303" s="8" t="n">
        <f aca="false">COUNTIF(B$2:B$637, W303) &gt; 0</f>
        <v>0</v>
      </c>
    </row>
    <row r="304" customFormat="false" ht="15.75" hidden="false" customHeight="true" outlineLevel="0" collapsed="false">
      <c r="A304" s="3" t="n">
        <v>23918</v>
      </c>
      <c r="B304" s="4" t="n">
        <v>14669</v>
      </c>
      <c r="C304" s="3" t="n">
        <v>382631</v>
      </c>
      <c r="D304" s="3" t="n">
        <v>1</v>
      </c>
      <c r="E304" s="5" t="n">
        <v>2018</v>
      </c>
      <c r="F304" s="6" t="n">
        <v>43266</v>
      </c>
      <c r="G304" s="6" t="n">
        <v>43117</v>
      </c>
      <c r="H304" s="3" t="n">
        <v>206</v>
      </c>
      <c r="I304" s="3" t="s">
        <v>22</v>
      </c>
      <c r="J304" s="3" t="n">
        <v>231.37</v>
      </c>
      <c r="K304" s="3" t="n">
        <v>297.22</v>
      </c>
      <c r="L304" s="3" t="n">
        <v>69.85</v>
      </c>
      <c r="M304" s="3" t="n">
        <v>89.17</v>
      </c>
      <c r="N304" s="3" t="n">
        <v>0</v>
      </c>
      <c r="O304" s="3" t="n">
        <v>456.24</v>
      </c>
      <c r="P304" s="3" t="n">
        <f aca="false">P303+O304</f>
        <v>185634.519999999</v>
      </c>
      <c r="Q304" s="9" t="s">
        <v>113</v>
      </c>
      <c r="R304" s="9" t="n">
        <v>2016</v>
      </c>
      <c r="S304" s="9" t="n">
        <v>11</v>
      </c>
      <c r="T304" s="9" t="n">
        <v>4</v>
      </c>
      <c r="U304" s="10"/>
      <c r="W304" s="5" t="n">
        <v>14806</v>
      </c>
      <c r="X304" s="8" t="n">
        <f aca="false">COUNTIF(B$2:B$637, W304) &gt; 0</f>
        <v>0</v>
      </c>
    </row>
    <row r="305" customFormat="false" ht="15.75" hidden="false" customHeight="true" outlineLevel="0" collapsed="false">
      <c r="A305" s="3" t="n">
        <v>23918</v>
      </c>
      <c r="B305" s="4" t="n">
        <v>14680</v>
      </c>
      <c r="C305" s="3" t="n">
        <v>382644</v>
      </c>
      <c r="D305" s="3" t="n">
        <v>1</v>
      </c>
      <c r="E305" s="5" t="n">
        <v>2018</v>
      </c>
      <c r="F305" s="6" t="n">
        <v>43266</v>
      </c>
      <c r="G305" s="6" t="n">
        <v>43117</v>
      </c>
      <c r="H305" s="3" t="n">
        <v>206</v>
      </c>
      <c r="I305" s="3" t="s">
        <v>22</v>
      </c>
      <c r="J305" s="3" t="n">
        <v>231.37</v>
      </c>
      <c r="K305" s="3" t="n">
        <v>297.22</v>
      </c>
      <c r="L305" s="3" t="n">
        <v>69.85</v>
      </c>
      <c r="M305" s="3" t="n">
        <v>89.17</v>
      </c>
      <c r="N305" s="3" t="n">
        <v>0</v>
      </c>
      <c r="O305" s="3" t="n">
        <v>456.24</v>
      </c>
      <c r="P305" s="3" t="n">
        <f aca="false">P304+O305</f>
        <v>186090.759999999</v>
      </c>
      <c r="Q305" s="9" t="s">
        <v>27</v>
      </c>
      <c r="R305" s="11" t="n">
        <v>43369</v>
      </c>
      <c r="S305" s="9" t="n">
        <v>11</v>
      </c>
      <c r="T305" s="9" t="n">
        <v>15</v>
      </c>
      <c r="W305" s="5" t="n">
        <v>14806</v>
      </c>
      <c r="X305" s="8" t="n">
        <f aca="false">COUNTIF(B$2:B$637, W305) &gt; 0</f>
        <v>0</v>
      </c>
    </row>
    <row r="306" customFormat="false" ht="15.75" hidden="false" customHeight="true" outlineLevel="0" collapsed="false">
      <c r="A306" s="3" t="n">
        <v>23918</v>
      </c>
      <c r="B306" s="4" t="n">
        <v>14683</v>
      </c>
      <c r="C306" s="3" t="n">
        <v>382647</v>
      </c>
      <c r="D306" s="3" t="n">
        <v>1</v>
      </c>
      <c r="E306" s="5" t="n">
        <v>2018</v>
      </c>
      <c r="F306" s="6" t="n">
        <v>43266</v>
      </c>
      <c r="G306" s="6" t="n">
        <v>43117</v>
      </c>
      <c r="H306" s="3" t="n">
        <v>206</v>
      </c>
      <c r="I306" s="3" t="s">
        <v>22</v>
      </c>
      <c r="J306" s="3" t="n">
        <v>239.06</v>
      </c>
      <c r="K306" s="3" t="n">
        <v>307.1</v>
      </c>
      <c r="L306" s="3" t="n">
        <v>72.17</v>
      </c>
      <c r="M306" s="3" t="n">
        <v>92.13</v>
      </c>
      <c r="N306" s="3" t="n">
        <v>0</v>
      </c>
      <c r="O306" s="3" t="n">
        <v>471.4</v>
      </c>
      <c r="P306" s="3" t="n">
        <f aca="false">P305+O306</f>
        <v>186562.159999999</v>
      </c>
      <c r="Q306" s="9" t="s">
        <v>114</v>
      </c>
      <c r="R306" s="9" t="n">
        <v>2015</v>
      </c>
      <c r="S306" s="9" t="n">
        <v>11</v>
      </c>
      <c r="T306" s="9" t="n">
        <v>18</v>
      </c>
      <c r="W306" s="5" t="n">
        <v>14811</v>
      </c>
      <c r="X306" s="8" t="n">
        <f aca="false">COUNTIF(B$2:B$637, W306) &gt; 0</f>
        <v>1</v>
      </c>
    </row>
    <row r="307" customFormat="false" ht="15.75" hidden="false" customHeight="true" outlineLevel="0" collapsed="false">
      <c r="A307" s="3" t="n">
        <v>23918</v>
      </c>
      <c r="B307" s="4" t="n">
        <v>14700</v>
      </c>
      <c r="C307" s="3" t="n">
        <v>382667</v>
      </c>
      <c r="D307" s="3" t="n">
        <v>1</v>
      </c>
      <c r="E307" s="5" t="n">
        <v>2018</v>
      </c>
      <c r="F307" s="6" t="n">
        <v>43266</v>
      </c>
      <c r="G307" s="6" t="n">
        <v>43117</v>
      </c>
      <c r="H307" s="3" t="n">
        <v>206</v>
      </c>
      <c r="I307" s="3" t="s">
        <v>22</v>
      </c>
      <c r="J307" s="3" t="n">
        <v>231.37</v>
      </c>
      <c r="K307" s="3" t="n">
        <v>297.22</v>
      </c>
      <c r="L307" s="3" t="n">
        <v>69.85</v>
      </c>
      <c r="M307" s="3" t="n">
        <v>89.17</v>
      </c>
      <c r="N307" s="3" t="n">
        <v>0</v>
      </c>
      <c r="O307" s="3" t="n">
        <v>456.24</v>
      </c>
      <c r="P307" s="3" t="n">
        <f aca="false">P306+O307</f>
        <v>187018.399999999</v>
      </c>
      <c r="Q307" s="9" t="s">
        <v>115</v>
      </c>
      <c r="R307" s="9" t="n">
        <v>2016</v>
      </c>
      <c r="S307" s="9" t="n">
        <v>12</v>
      </c>
      <c r="T307" s="9" t="n">
        <v>1</v>
      </c>
      <c r="W307" s="5" t="n">
        <v>14814</v>
      </c>
      <c r="X307" s="8" t="n">
        <f aca="false">COUNTIF(B$2:B$637, W307) &gt; 0</f>
        <v>0</v>
      </c>
    </row>
    <row r="308" customFormat="false" ht="15.75" hidden="false" customHeight="true" outlineLevel="0" collapsed="false">
      <c r="A308" s="3" t="n">
        <v>23918</v>
      </c>
      <c r="B308" s="4" t="n">
        <v>14703</v>
      </c>
      <c r="C308" s="3" t="n">
        <v>382670</v>
      </c>
      <c r="D308" s="3" t="n">
        <v>1</v>
      </c>
      <c r="E308" s="5" t="n">
        <v>2018</v>
      </c>
      <c r="F308" s="6" t="n">
        <v>43266</v>
      </c>
      <c r="G308" s="6" t="n">
        <v>43117</v>
      </c>
      <c r="H308" s="3" t="n">
        <v>206</v>
      </c>
      <c r="I308" s="3" t="s">
        <v>22</v>
      </c>
      <c r="J308" s="3" t="n">
        <v>231.37</v>
      </c>
      <c r="K308" s="3" t="n">
        <v>297.22</v>
      </c>
      <c r="L308" s="3" t="n">
        <v>69.85</v>
      </c>
      <c r="M308" s="3" t="n">
        <v>89.17</v>
      </c>
      <c r="N308" s="3" t="n">
        <v>0</v>
      </c>
      <c r="O308" s="3" t="n">
        <v>456.24</v>
      </c>
      <c r="P308" s="3" t="n">
        <f aca="false">P307+O308</f>
        <v>187474.639999999</v>
      </c>
      <c r="Q308" s="9" t="s">
        <v>116</v>
      </c>
      <c r="R308" s="9" t="n">
        <v>2015</v>
      </c>
      <c r="S308" s="9" t="n">
        <v>12</v>
      </c>
      <c r="T308" s="9" t="n">
        <v>2</v>
      </c>
      <c r="W308" s="5" t="n">
        <v>14815</v>
      </c>
      <c r="X308" s="8" t="n">
        <f aca="false">COUNTIF(B$2:B$637, W308) &gt; 0</f>
        <v>1</v>
      </c>
    </row>
    <row r="309" customFormat="false" ht="15.75" hidden="false" customHeight="true" outlineLevel="0" collapsed="false">
      <c r="A309" s="3" t="n">
        <v>23918</v>
      </c>
      <c r="B309" s="4" t="n">
        <v>14705</v>
      </c>
      <c r="C309" s="3" t="n">
        <v>382672</v>
      </c>
      <c r="D309" s="3" t="n">
        <v>1</v>
      </c>
      <c r="E309" s="5" t="n">
        <v>2018</v>
      </c>
      <c r="F309" s="6" t="n">
        <v>43266</v>
      </c>
      <c r="G309" s="6" t="n">
        <v>43117</v>
      </c>
      <c r="H309" s="3" t="n">
        <v>206</v>
      </c>
      <c r="I309" s="3" t="s">
        <v>22</v>
      </c>
      <c r="J309" s="3" t="n">
        <v>231.37</v>
      </c>
      <c r="K309" s="3" t="n">
        <v>297.22</v>
      </c>
      <c r="L309" s="3" t="n">
        <v>69.85</v>
      </c>
      <c r="M309" s="3" t="n">
        <v>89.17</v>
      </c>
      <c r="N309" s="3" t="n">
        <v>0</v>
      </c>
      <c r="O309" s="3" t="n">
        <v>456.24</v>
      </c>
      <c r="P309" s="3" t="n">
        <f aca="false">P308+O309</f>
        <v>187930.879999999</v>
      </c>
      <c r="Q309" s="9" t="s">
        <v>117</v>
      </c>
      <c r="R309" s="9" t="n">
        <v>2015</v>
      </c>
      <c r="S309" s="9" t="n">
        <v>12</v>
      </c>
      <c r="T309" s="9" t="n">
        <v>6</v>
      </c>
      <c r="W309" s="5" t="n">
        <v>14816</v>
      </c>
      <c r="X309" s="8" t="n">
        <f aca="false">COUNTIF(B$2:B$637, W309) &gt; 0</f>
        <v>0</v>
      </c>
    </row>
    <row r="310" customFormat="false" ht="15.75" hidden="false" customHeight="true" outlineLevel="0" collapsed="false">
      <c r="A310" s="3" t="n">
        <v>23918</v>
      </c>
      <c r="B310" s="4" t="n">
        <v>14706</v>
      </c>
      <c r="C310" s="3" t="n">
        <v>382673</v>
      </c>
      <c r="D310" s="3" t="n">
        <v>1</v>
      </c>
      <c r="E310" s="5" t="n">
        <v>2018</v>
      </c>
      <c r="F310" s="6" t="n">
        <v>43266</v>
      </c>
      <c r="G310" s="6" t="n">
        <v>43117</v>
      </c>
      <c r="H310" s="3" t="n">
        <v>206</v>
      </c>
      <c r="I310" s="3" t="s">
        <v>22</v>
      </c>
      <c r="J310" s="3" t="n">
        <v>231.37</v>
      </c>
      <c r="K310" s="3" t="n">
        <v>297.22</v>
      </c>
      <c r="L310" s="3" t="n">
        <v>69.85</v>
      </c>
      <c r="M310" s="3" t="n">
        <v>89.17</v>
      </c>
      <c r="N310" s="3" t="n">
        <v>0</v>
      </c>
      <c r="O310" s="3" t="n">
        <v>456.24</v>
      </c>
      <c r="P310" s="3" t="n">
        <f aca="false">P309+O310</f>
        <v>188387.119999999</v>
      </c>
      <c r="Q310" s="9" t="s">
        <v>118</v>
      </c>
      <c r="R310" s="9" t="n">
        <v>2015</v>
      </c>
      <c r="S310" s="9" t="n">
        <v>12</v>
      </c>
      <c r="T310" s="9" t="n">
        <v>7</v>
      </c>
      <c r="W310" s="5" t="n">
        <v>14817</v>
      </c>
      <c r="X310" s="8" t="n">
        <f aca="false">COUNTIF(B$2:B$637, W310) &gt; 0</f>
        <v>0</v>
      </c>
    </row>
    <row r="311" customFormat="false" ht="15.75" hidden="false" customHeight="true" outlineLevel="0" collapsed="false">
      <c r="A311" s="3" t="n">
        <v>23918</v>
      </c>
      <c r="B311" s="4" t="n">
        <v>14708</v>
      </c>
      <c r="C311" s="3" t="n">
        <v>382675</v>
      </c>
      <c r="D311" s="3" t="n">
        <v>1</v>
      </c>
      <c r="E311" s="5" t="n">
        <v>2018</v>
      </c>
      <c r="F311" s="6" t="n">
        <v>43266</v>
      </c>
      <c r="G311" s="6" t="n">
        <v>43117</v>
      </c>
      <c r="H311" s="3" t="n">
        <v>206</v>
      </c>
      <c r="I311" s="3" t="s">
        <v>22</v>
      </c>
      <c r="J311" s="3" t="n">
        <v>231.37</v>
      </c>
      <c r="K311" s="3" t="n">
        <v>297.22</v>
      </c>
      <c r="L311" s="3" t="n">
        <v>69.85</v>
      </c>
      <c r="M311" s="3" t="n">
        <v>89.17</v>
      </c>
      <c r="N311" s="3" t="n">
        <v>0</v>
      </c>
      <c r="O311" s="3" t="n">
        <v>456.24</v>
      </c>
      <c r="P311" s="3" t="n">
        <f aca="false">P310+O311</f>
        <v>188843.359999999</v>
      </c>
      <c r="Q311" s="9" t="s">
        <v>119</v>
      </c>
      <c r="R311" s="9" t="n">
        <v>2015</v>
      </c>
      <c r="S311" s="9" t="n">
        <v>12</v>
      </c>
      <c r="T311" s="9" t="n">
        <v>9</v>
      </c>
      <c r="W311" s="5" t="n">
        <v>14820</v>
      </c>
      <c r="X311" s="8" t="n">
        <f aca="false">COUNTIF(B$2:B$637, W311) &gt; 0</f>
        <v>0</v>
      </c>
    </row>
    <row r="312" customFormat="false" ht="15.75" hidden="false" customHeight="true" outlineLevel="0" collapsed="false">
      <c r="A312" s="3" t="n">
        <v>23918</v>
      </c>
      <c r="B312" s="4" t="n">
        <v>14733</v>
      </c>
      <c r="C312" s="3" t="n">
        <v>382703</v>
      </c>
      <c r="D312" s="3" t="n">
        <v>1</v>
      </c>
      <c r="E312" s="5" t="n">
        <v>2018</v>
      </c>
      <c r="F312" s="6" t="n">
        <v>43266</v>
      </c>
      <c r="G312" s="6" t="n">
        <v>43117</v>
      </c>
      <c r="H312" s="3" t="n">
        <v>206</v>
      </c>
      <c r="I312" s="3" t="s">
        <v>22</v>
      </c>
      <c r="J312" s="3" t="n">
        <v>231.37</v>
      </c>
      <c r="K312" s="3" t="n">
        <v>297.22</v>
      </c>
      <c r="L312" s="3" t="n">
        <v>69.85</v>
      </c>
      <c r="M312" s="3" t="n">
        <v>89.17</v>
      </c>
      <c r="N312" s="3" t="n">
        <v>0</v>
      </c>
      <c r="O312" s="3" t="n">
        <v>456.24</v>
      </c>
      <c r="P312" s="3" t="n">
        <f aca="false">P311+O312</f>
        <v>189299.599999999</v>
      </c>
      <c r="Q312" s="9" t="s">
        <v>120</v>
      </c>
      <c r="R312" s="9" t="n">
        <v>2015</v>
      </c>
      <c r="S312" s="9" t="n">
        <v>12</v>
      </c>
      <c r="T312" s="9" t="n">
        <v>34</v>
      </c>
      <c r="W312" s="5" t="n">
        <v>14821</v>
      </c>
      <c r="X312" s="8" t="n">
        <f aca="false">COUNTIF(B$2:B$637, W312) &gt; 0</f>
        <v>0</v>
      </c>
    </row>
    <row r="313" customFormat="false" ht="15.75" hidden="false" customHeight="true" outlineLevel="0" collapsed="false">
      <c r="A313" s="3" t="n">
        <v>23918</v>
      </c>
      <c r="B313" s="4" t="n">
        <v>14734</v>
      </c>
      <c r="C313" s="3" t="n">
        <v>382704</v>
      </c>
      <c r="D313" s="3" t="n">
        <v>1</v>
      </c>
      <c r="E313" s="5" t="n">
        <v>2018</v>
      </c>
      <c r="F313" s="6" t="n">
        <v>43266</v>
      </c>
      <c r="G313" s="6" t="n">
        <v>43117</v>
      </c>
      <c r="H313" s="3" t="n">
        <v>206</v>
      </c>
      <c r="I313" s="3" t="s">
        <v>22</v>
      </c>
      <c r="J313" s="3" t="n">
        <v>319.12</v>
      </c>
      <c r="K313" s="3" t="n">
        <v>409.94</v>
      </c>
      <c r="L313" s="3" t="n">
        <v>96.34</v>
      </c>
      <c r="M313" s="3" t="n">
        <v>122.98</v>
      </c>
      <c r="N313" s="3" t="n">
        <v>0</v>
      </c>
      <c r="O313" s="3" t="n">
        <v>629.26</v>
      </c>
      <c r="P313" s="3" t="n">
        <f aca="false">P312+O313</f>
        <v>189928.859999999</v>
      </c>
      <c r="Q313" s="9" t="s">
        <v>121</v>
      </c>
      <c r="R313" s="9" t="n">
        <v>2015</v>
      </c>
      <c r="S313" s="9" t="n">
        <v>13</v>
      </c>
      <c r="T313" s="9" t="n">
        <v>1</v>
      </c>
      <c r="W313" s="5" t="n">
        <v>14822</v>
      </c>
      <c r="X313" s="8" t="n">
        <f aca="false">COUNTIF(B$2:B$637, W313) &gt; 0</f>
        <v>0</v>
      </c>
    </row>
    <row r="314" customFormat="false" ht="15.75" hidden="false" customHeight="true" outlineLevel="0" collapsed="false">
      <c r="A314" s="3" t="n">
        <v>23918</v>
      </c>
      <c r="B314" s="4" t="n">
        <v>14735</v>
      </c>
      <c r="C314" s="3" t="n">
        <v>382705</v>
      </c>
      <c r="D314" s="3" t="n">
        <v>1</v>
      </c>
      <c r="E314" s="5" t="n">
        <v>2018</v>
      </c>
      <c r="F314" s="6" t="n">
        <v>43266</v>
      </c>
      <c r="G314" s="6" t="n">
        <v>43117</v>
      </c>
      <c r="H314" s="3" t="n">
        <v>206</v>
      </c>
      <c r="I314" s="3" t="s">
        <v>22</v>
      </c>
      <c r="J314" s="3" t="n">
        <v>231.37</v>
      </c>
      <c r="K314" s="3" t="n">
        <v>297.22</v>
      </c>
      <c r="L314" s="3" t="n">
        <v>69.85</v>
      </c>
      <c r="M314" s="3" t="n">
        <v>89.17</v>
      </c>
      <c r="N314" s="3" t="n">
        <v>0</v>
      </c>
      <c r="O314" s="3" t="n">
        <v>456.24</v>
      </c>
      <c r="P314" s="3" t="n">
        <f aca="false">P313+O314</f>
        <v>190385.099999999</v>
      </c>
      <c r="Q314" s="9" t="s">
        <v>122</v>
      </c>
      <c r="R314" s="9" t="n">
        <v>2015</v>
      </c>
      <c r="S314" s="9" t="n">
        <v>13</v>
      </c>
      <c r="T314" s="9" t="n">
        <v>2</v>
      </c>
      <c r="W314" s="5" t="n">
        <v>14823</v>
      </c>
      <c r="X314" s="8" t="n">
        <f aca="false">COUNTIF(B$2:B$637, W314) &gt; 0</f>
        <v>0</v>
      </c>
    </row>
    <row r="315" customFormat="false" ht="15.75" hidden="false" customHeight="true" outlineLevel="0" collapsed="false">
      <c r="A315" s="3" t="n">
        <v>23918</v>
      </c>
      <c r="B315" s="4" t="n">
        <v>14737</v>
      </c>
      <c r="C315" s="3" t="n">
        <v>382707</v>
      </c>
      <c r="D315" s="3" t="n">
        <v>1</v>
      </c>
      <c r="E315" s="5" t="n">
        <v>2018</v>
      </c>
      <c r="F315" s="6" t="n">
        <v>43266</v>
      </c>
      <c r="G315" s="6" t="n">
        <v>43117</v>
      </c>
      <c r="H315" s="3" t="n">
        <v>206</v>
      </c>
      <c r="I315" s="3" t="s">
        <v>22</v>
      </c>
      <c r="J315" s="3" t="n">
        <v>231.37</v>
      </c>
      <c r="K315" s="3" t="n">
        <v>297.22</v>
      </c>
      <c r="L315" s="3" t="n">
        <v>69.85</v>
      </c>
      <c r="M315" s="3" t="n">
        <v>89.17</v>
      </c>
      <c r="N315" s="3" t="n">
        <v>0</v>
      </c>
      <c r="O315" s="3" t="n">
        <v>456.24</v>
      </c>
      <c r="P315" s="3" t="n">
        <f aca="false">P314+O315</f>
        <v>190841.339999999</v>
      </c>
      <c r="Q315" s="9" t="s">
        <v>123</v>
      </c>
      <c r="R315" s="9" t="n">
        <v>2015</v>
      </c>
      <c r="S315" s="9" t="n">
        <v>13</v>
      </c>
      <c r="T315" s="9" t="n">
        <v>4</v>
      </c>
      <c r="W315" s="5" t="n">
        <v>14824</v>
      </c>
      <c r="X315" s="8" t="n">
        <f aca="false">COUNTIF(B$2:B$637, W315) &gt; 0</f>
        <v>0</v>
      </c>
    </row>
    <row r="316" customFormat="false" ht="15.75" hidden="false" customHeight="true" outlineLevel="0" collapsed="false">
      <c r="A316" s="3" t="n">
        <v>23918</v>
      </c>
      <c r="B316" s="4" t="n">
        <v>14738</v>
      </c>
      <c r="C316" s="3" t="n">
        <v>382708</v>
      </c>
      <c r="D316" s="3" t="n">
        <v>1</v>
      </c>
      <c r="E316" s="5" t="n">
        <v>2018</v>
      </c>
      <c r="F316" s="6" t="n">
        <v>43266</v>
      </c>
      <c r="G316" s="6" t="n">
        <v>43117</v>
      </c>
      <c r="H316" s="3" t="n">
        <v>206</v>
      </c>
      <c r="I316" s="3" t="s">
        <v>22</v>
      </c>
      <c r="J316" s="3" t="n">
        <v>231.37</v>
      </c>
      <c r="K316" s="3" t="n">
        <v>297.22</v>
      </c>
      <c r="L316" s="3" t="n">
        <v>69.85</v>
      </c>
      <c r="M316" s="3" t="n">
        <v>89.17</v>
      </c>
      <c r="N316" s="3" t="n">
        <v>0</v>
      </c>
      <c r="O316" s="3" t="n">
        <v>456.24</v>
      </c>
      <c r="P316" s="3" t="n">
        <f aca="false">P315+O316</f>
        <v>191297.579999999</v>
      </c>
      <c r="Q316" s="9" t="s">
        <v>124</v>
      </c>
      <c r="R316" s="9" t="n">
        <v>2015</v>
      </c>
      <c r="S316" s="9" t="n">
        <v>13</v>
      </c>
      <c r="T316" s="9" t="n">
        <v>5</v>
      </c>
      <c r="W316" s="5" t="n">
        <v>14825</v>
      </c>
      <c r="X316" s="8" t="n">
        <f aca="false">COUNTIF(B$2:B$637, W316) &gt; 0</f>
        <v>1</v>
      </c>
    </row>
    <row r="317" customFormat="false" ht="15.75" hidden="false" customHeight="true" outlineLevel="0" collapsed="false">
      <c r="A317" s="3" t="n">
        <v>23918</v>
      </c>
      <c r="B317" s="4" t="n">
        <v>14759</v>
      </c>
      <c r="C317" s="3" t="n">
        <v>382730</v>
      </c>
      <c r="D317" s="3" t="n">
        <v>1</v>
      </c>
      <c r="E317" s="5" t="n">
        <v>2018</v>
      </c>
      <c r="F317" s="6" t="n">
        <v>43266</v>
      </c>
      <c r="G317" s="6" t="n">
        <v>43117</v>
      </c>
      <c r="H317" s="3" t="n">
        <v>206</v>
      </c>
      <c r="I317" s="3" t="s">
        <v>22</v>
      </c>
      <c r="J317" s="3" t="n">
        <v>231.37</v>
      </c>
      <c r="K317" s="3" t="n">
        <v>297.22</v>
      </c>
      <c r="L317" s="3" t="n">
        <v>69.85</v>
      </c>
      <c r="M317" s="3" t="n">
        <v>89.17</v>
      </c>
      <c r="N317" s="3" t="n">
        <v>0</v>
      </c>
      <c r="O317" s="3" t="n">
        <v>456.24</v>
      </c>
      <c r="P317" s="3" t="n">
        <f aca="false">P316+O317</f>
        <v>191753.819999999</v>
      </c>
      <c r="Q317" s="9" t="s">
        <v>125</v>
      </c>
      <c r="R317" s="9" t="n">
        <v>2015</v>
      </c>
      <c r="S317" s="9" t="n">
        <v>13</v>
      </c>
      <c r="T317" s="9" t="n">
        <v>26</v>
      </c>
      <c r="W317" s="5" t="n">
        <v>14827</v>
      </c>
      <c r="X317" s="8" t="n">
        <f aca="false">COUNTIF(B$2:B$637, W317) &gt; 0</f>
        <v>0</v>
      </c>
    </row>
    <row r="318" customFormat="false" ht="15.75" hidden="false" customHeight="true" outlineLevel="0" collapsed="false">
      <c r="A318" s="3" t="n">
        <v>23918</v>
      </c>
      <c r="B318" s="4" t="n">
        <v>14771</v>
      </c>
      <c r="C318" s="3" t="n">
        <v>382744</v>
      </c>
      <c r="D318" s="3" t="n">
        <v>1</v>
      </c>
      <c r="E318" s="5" t="n">
        <v>2018</v>
      </c>
      <c r="F318" s="6" t="n">
        <v>43266</v>
      </c>
      <c r="G318" s="6" t="n">
        <v>43117</v>
      </c>
      <c r="H318" s="3" t="n">
        <v>206</v>
      </c>
      <c r="I318" s="3" t="s">
        <v>22</v>
      </c>
      <c r="J318" s="3" t="n">
        <v>231.37</v>
      </c>
      <c r="K318" s="3" t="n">
        <v>297.22</v>
      </c>
      <c r="L318" s="3" t="n">
        <v>69.85</v>
      </c>
      <c r="M318" s="3" t="n">
        <v>89.17</v>
      </c>
      <c r="N318" s="3" t="n">
        <v>0</v>
      </c>
      <c r="O318" s="3" t="n">
        <v>456.24</v>
      </c>
      <c r="P318" s="3" t="n">
        <f aca="false">P317+O318</f>
        <v>192210.059999999</v>
      </c>
      <c r="Q318" s="9" t="s">
        <v>126</v>
      </c>
      <c r="R318" s="9" t="n">
        <v>2015</v>
      </c>
      <c r="S318" s="9" t="n">
        <v>13</v>
      </c>
      <c r="T318" s="9" t="n">
        <v>38</v>
      </c>
      <c r="W318" s="5" t="n">
        <v>14829</v>
      </c>
      <c r="X318" s="8" t="n">
        <f aca="false">COUNTIF(B$2:B$637, W318) &gt; 0</f>
        <v>1</v>
      </c>
    </row>
    <row r="319" customFormat="false" ht="15.75" hidden="false" customHeight="true" outlineLevel="0" collapsed="false">
      <c r="A319" s="3" t="n">
        <v>23918</v>
      </c>
      <c r="B319" s="4" t="n">
        <v>14772</v>
      </c>
      <c r="C319" s="3" t="n">
        <v>382745</v>
      </c>
      <c r="D319" s="3" t="n">
        <v>1</v>
      </c>
      <c r="E319" s="5" t="n">
        <v>2018</v>
      </c>
      <c r="F319" s="6" t="n">
        <v>43266</v>
      </c>
      <c r="G319" s="6" t="n">
        <v>43117</v>
      </c>
      <c r="H319" s="3" t="n">
        <v>206</v>
      </c>
      <c r="I319" s="3" t="s">
        <v>22</v>
      </c>
      <c r="J319" s="3" t="n">
        <v>231.37</v>
      </c>
      <c r="K319" s="3" t="n">
        <v>297.22</v>
      </c>
      <c r="L319" s="3" t="n">
        <v>69.85</v>
      </c>
      <c r="M319" s="3" t="n">
        <v>89.17</v>
      </c>
      <c r="N319" s="3" t="n">
        <v>0</v>
      </c>
      <c r="O319" s="3" t="n">
        <v>456.24</v>
      </c>
      <c r="P319" s="3" t="n">
        <f aca="false">P318+O319</f>
        <v>192666.299999999</v>
      </c>
      <c r="Q319" s="9" t="s">
        <v>126</v>
      </c>
      <c r="R319" s="9" t="n">
        <v>2015</v>
      </c>
      <c r="S319" s="9" t="n">
        <v>13</v>
      </c>
      <c r="T319" s="9" t="n">
        <v>39</v>
      </c>
      <c r="W319" s="5" t="n">
        <v>14831</v>
      </c>
      <c r="X319" s="8" t="n">
        <f aca="false">COUNTIF(B$2:B$637, W319) &gt; 0</f>
        <v>0</v>
      </c>
    </row>
    <row r="320" customFormat="false" ht="15.75" hidden="false" customHeight="true" outlineLevel="0" collapsed="false">
      <c r="A320" s="3" t="n">
        <v>23918</v>
      </c>
      <c r="B320" s="4" t="n">
        <v>14773</v>
      </c>
      <c r="C320" s="3" t="n">
        <v>382746</v>
      </c>
      <c r="D320" s="3" t="n">
        <v>1</v>
      </c>
      <c r="E320" s="5" t="n">
        <v>2018</v>
      </c>
      <c r="F320" s="6" t="n">
        <v>43266</v>
      </c>
      <c r="G320" s="6" t="n">
        <v>43117</v>
      </c>
      <c r="H320" s="3" t="n">
        <v>206</v>
      </c>
      <c r="I320" s="3" t="s">
        <v>22</v>
      </c>
      <c r="J320" s="3" t="n">
        <v>231.37</v>
      </c>
      <c r="K320" s="3" t="n">
        <v>297.22</v>
      </c>
      <c r="L320" s="3" t="n">
        <v>69.85</v>
      </c>
      <c r="M320" s="3" t="n">
        <v>89.17</v>
      </c>
      <c r="N320" s="3" t="n">
        <v>0</v>
      </c>
      <c r="O320" s="3" t="n">
        <v>456.24</v>
      </c>
      <c r="P320" s="3" t="n">
        <f aca="false">P319+O320</f>
        <v>193122.539999999</v>
      </c>
      <c r="Q320" s="9" t="s">
        <v>126</v>
      </c>
      <c r="R320" s="9" t="n">
        <v>2015</v>
      </c>
      <c r="S320" s="9" t="n">
        <v>13</v>
      </c>
      <c r="T320" s="9" t="n">
        <v>40</v>
      </c>
      <c r="W320" s="5" t="n">
        <v>14832</v>
      </c>
      <c r="X320" s="8" t="n">
        <f aca="false">COUNTIF(B$2:B$637, W320) &gt; 0</f>
        <v>0</v>
      </c>
    </row>
    <row r="321" customFormat="false" ht="15.75" hidden="false" customHeight="true" outlineLevel="0" collapsed="false">
      <c r="A321" s="3" t="n">
        <v>23918</v>
      </c>
      <c r="B321" s="4" t="n">
        <v>14774</v>
      </c>
      <c r="C321" s="3" t="n">
        <v>382747</v>
      </c>
      <c r="D321" s="3" t="n">
        <v>1</v>
      </c>
      <c r="E321" s="5" t="n">
        <v>2018</v>
      </c>
      <c r="F321" s="6" t="n">
        <v>43266</v>
      </c>
      <c r="G321" s="6" t="n">
        <v>43117</v>
      </c>
      <c r="H321" s="3" t="n">
        <v>206</v>
      </c>
      <c r="I321" s="3" t="s">
        <v>22</v>
      </c>
      <c r="J321" s="3" t="n">
        <v>231.37</v>
      </c>
      <c r="K321" s="3" t="n">
        <v>297.22</v>
      </c>
      <c r="L321" s="3" t="n">
        <v>69.85</v>
      </c>
      <c r="M321" s="3" t="n">
        <v>89.17</v>
      </c>
      <c r="N321" s="3" t="n">
        <v>0</v>
      </c>
      <c r="O321" s="3" t="n">
        <v>456.24</v>
      </c>
      <c r="P321" s="3" t="n">
        <f aca="false">P320+O321</f>
        <v>193578.779999999</v>
      </c>
      <c r="Q321" s="9" t="s">
        <v>127</v>
      </c>
      <c r="R321" s="9" t="n">
        <v>2015</v>
      </c>
      <c r="S321" s="9" t="n">
        <v>13</v>
      </c>
      <c r="T321" s="9" t="n">
        <v>41</v>
      </c>
      <c r="W321" s="5" t="n">
        <v>14834</v>
      </c>
      <c r="X321" s="8" t="n">
        <f aca="false">COUNTIF(B$2:B$637, W321) &gt; 0</f>
        <v>0</v>
      </c>
    </row>
    <row r="322" customFormat="false" ht="15.75" hidden="false" customHeight="true" outlineLevel="0" collapsed="false">
      <c r="A322" s="3" t="n">
        <v>23918</v>
      </c>
      <c r="B322" s="4" t="n">
        <v>14778</v>
      </c>
      <c r="C322" s="3" t="n">
        <v>382751</v>
      </c>
      <c r="D322" s="3" t="n">
        <v>1</v>
      </c>
      <c r="E322" s="5" t="n">
        <v>2018</v>
      </c>
      <c r="F322" s="6" t="n">
        <v>43266</v>
      </c>
      <c r="G322" s="6" t="n">
        <v>43117</v>
      </c>
      <c r="H322" s="3" t="n">
        <v>206</v>
      </c>
      <c r="I322" s="3" t="s">
        <v>22</v>
      </c>
      <c r="J322" s="3" t="n">
        <v>235.05</v>
      </c>
      <c r="K322" s="3" t="n">
        <v>301.95</v>
      </c>
      <c r="L322" s="3" t="n">
        <v>70.96</v>
      </c>
      <c r="M322" s="3" t="n">
        <v>90.59</v>
      </c>
      <c r="N322" s="3" t="n">
        <v>0</v>
      </c>
      <c r="O322" s="3" t="n">
        <v>463.5</v>
      </c>
      <c r="P322" s="3" t="n">
        <f aca="false">P321+O322</f>
        <v>194042.279999999</v>
      </c>
      <c r="Q322" s="9" t="s">
        <v>128</v>
      </c>
      <c r="R322" s="9" t="n">
        <v>2015</v>
      </c>
      <c r="S322" s="9" t="n">
        <v>14</v>
      </c>
      <c r="T322" s="9" t="n">
        <v>4</v>
      </c>
      <c r="W322" s="5" t="n">
        <v>14835</v>
      </c>
      <c r="X322" s="8" t="n">
        <f aca="false">COUNTIF(B$2:B$637, W322) &gt; 0</f>
        <v>1</v>
      </c>
    </row>
    <row r="323" customFormat="false" ht="15.75" hidden="false" customHeight="true" outlineLevel="0" collapsed="false">
      <c r="A323" s="3" t="n">
        <v>23918</v>
      </c>
      <c r="B323" s="4" t="n">
        <v>14779</v>
      </c>
      <c r="C323" s="3" t="n">
        <v>382752</v>
      </c>
      <c r="D323" s="3" t="n">
        <v>1</v>
      </c>
      <c r="E323" s="5" t="n">
        <v>2018</v>
      </c>
      <c r="F323" s="6" t="n">
        <v>43266</v>
      </c>
      <c r="G323" s="6" t="n">
        <v>43117</v>
      </c>
      <c r="H323" s="3" t="n">
        <v>206</v>
      </c>
      <c r="I323" s="3" t="s">
        <v>22</v>
      </c>
      <c r="J323" s="3" t="n">
        <v>237.4</v>
      </c>
      <c r="K323" s="3" t="n">
        <v>304.96</v>
      </c>
      <c r="L323" s="3" t="n">
        <v>71.67</v>
      </c>
      <c r="M323" s="3" t="n">
        <v>91.49</v>
      </c>
      <c r="N323" s="3" t="n">
        <v>0</v>
      </c>
      <c r="O323" s="3" t="n">
        <v>468.12</v>
      </c>
      <c r="P323" s="3" t="n">
        <f aca="false">P322+O323</f>
        <v>194510.399999999</v>
      </c>
      <c r="Q323" s="9" t="s">
        <v>129</v>
      </c>
      <c r="R323" s="9" t="n">
        <v>2015</v>
      </c>
      <c r="S323" s="9" t="n">
        <v>14</v>
      </c>
      <c r="T323" s="9" t="n">
        <v>5</v>
      </c>
      <c r="W323" s="5" t="n">
        <v>14837</v>
      </c>
      <c r="X323" s="8" t="n">
        <f aca="false">COUNTIF(B$2:B$637, W323) &gt; 0</f>
        <v>0</v>
      </c>
    </row>
    <row r="324" customFormat="false" ht="15.75" hidden="false" customHeight="true" outlineLevel="0" collapsed="false">
      <c r="A324" s="3" t="n">
        <v>23918</v>
      </c>
      <c r="B324" s="4" t="n">
        <v>14788</v>
      </c>
      <c r="C324" s="3" t="n">
        <v>382762</v>
      </c>
      <c r="D324" s="3" t="n">
        <v>1</v>
      </c>
      <c r="E324" s="5" t="n">
        <v>2018</v>
      </c>
      <c r="F324" s="6" t="n">
        <v>43266</v>
      </c>
      <c r="G324" s="6" t="n">
        <v>43117</v>
      </c>
      <c r="H324" s="3" t="n">
        <v>206</v>
      </c>
      <c r="I324" s="3" t="s">
        <v>22</v>
      </c>
      <c r="J324" s="3" t="n">
        <v>285.82</v>
      </c>
      <c r="K324" s="3" t="n">
        <v>367.16</v>
      </c>
      <c r="L324" s="3" t="n">
        <v>86.28</v>
      </c>
      <c r="M324" s="3" t="n">
        <v>110.15</v>
      </c>
      <c r="N324" s="3" t="n">
        <v>0</v>
      </c>
      <c r="O324" s="3" t="n">
        <v>563.59</v>
      </c>
      <c r="P324" s="3" t="n">
        <f aca="false">P323+O324</f>
        <v>195073.989999999</v>
      </c>
      <c r="Q324" s="9" t="s">
        <v>130</v>
      </c>
      <c r="R324" s="9" t="n">
        <v>2015</v>
      </c>
      <c r="S324" s="9" t="n">
        <v>14</v>
      </c>
      <c r="T324" s="9" t="n">
        <v>14</v>
      </c>
      <c r="W324" s="5" t="n">
        <v>14839</v>
      </c>
      <c r="X324" s="8" t="n">
        <f aca="false">COUNTIF(B$2:B$637, W324) &gt; 0</f>
        <v>0</v>
      </c>
    </row>
    <row r="325" customFormat="false" ht="15.75" hidden="false" customHeight="true" outlineLevel="0" collapsed="false">
      <c r="A325" s="3" t="n">
        <v>23918</v>
      </c>
      <c r="B325" s="4" t="n">
        <v>14789</v>
      </c>
      <c r="C325" s="3" t="n">
        <v>382763</v>
      </c>
      <c r="D325" s="3" t="n">
        <v>1</v>
      </c>
      <c r="E325" s="5" t="n">
        <v>2018</v>
      </c>
      <c r="F325" s="6" t="n">
        <v>43266</v>
      </c>
      <c r="G325" s="6" t="n">
        <v>43117</v>
      </c>
      <c r="H325" s="3" t="n">
        <v>206</v>
      </c>
      <c r="I325" s="3" t="s">
        <v>22</v>
      </c>
      <c r="J325" s="3" t="n">
        <v>337.16</v>
      </c>
      <c r="K325" s="3" t="n">
        <v>433.12</v>
      </c>
      <c r="L325" s="3" t="n">
        <v>101.78</v>
      </c>
      <c r="M325" s="3" t="n">
        <v>129.94</v>
      </c>
      <c r="N325" s="3" t="n">
        <v>0</v>
      </c>
      <c r="O325" s="3" t="n">
        <v>664.84</v>
      </c>
      <c r="P325" s="3" t="n">
        <f aca="false">P324+O325</f>
        <v>195738.829999999</v>
      </c>
      <c r="Q325" s="9" t="s">
        <v>131</v>
      </c>
      <c r="R325" s="9" t="n">
        <v>2015</v>
      </c>
      <c r="S325" s="9" t="n">
        <v>15</v>
      </c>
      <c r="T325" s="9" t="n">
        <v>1</v>
      </c>
      <c r="W325" s="5" t="n">
        <v>14842</v>
      </c>
      <c r="X325" s="8" t="n">
        <f aca="false">COUNTIF(B$2:B$637, W325) &gt; 0</f>
        <v>0</v>
      </c>
    </row>
    <row r="326" customFormat="false" ht="15.75" hidden="false" customHeight="true" outlineLevel="0" collapsed="false">
      <c r="A326" s="8" t="n">
        <v>23918</v>
      </c>
      <c r="B326" s="5" t="n">
        <v>14790</v>
      </c>
      <c r="C326" s="8" t="n">
        <v>382765</v>
      </c>
      <c r="D326" s="8" t="n">
        <v>1</v>
      </c>
      <c r="E326" s="5" t="n">
        <v>2018</v>
      </c>
      <c r="F326" s="6" t="n">
        <v>43266</v>
      </c>
      <c r="G326" s="6" t="n">
        <v>43117</v>
      </c>
      <c r="H326" s="8" t="n">
        <v>206</v>
      </c>
      <c r="I326" s="8" t="s">
        <v>22</v>
      </c>
      <c r="J326" s="8" t="n">
        <v>329.38</v>
      </c>
      <c r="K326" s="8" t="n">
        <v>423.12</v>
      </c>
      <c r="L326" s="8" t="n">
        <v>99.43</v>
      </c>
      <c r="M326" s="8" t="n">
        <v>126.94</v>
      </c>
      <c r="N326" s="8" t="n">
        <v>0</v>
      </c>
      <c r="O326" s="8" t="n">
        <v>649.49</v>
      </c>
      <c r="P326" s="8" t="n">
        <f aca="false">P325+O326</f>
        <v>196388.319999999</v>
      </c>
      <c r="Q326" s="9" t="s">
        <v>131</v>
      </c>
      <c r="R326" s="9" t="n">
        <v>2015</v>
      </c>
      <c r="S326" s="9" t="n">
        <v>15</v>
      </c>
      <c r="T326" s="9" t="n">
        <v>2</v>
      </c>
      <c r="W326" s="5" t="n">
        <v>14843</v>
      </c>
      <c r="X326" s="8" t="n">
        <f aca="false">COUNTIF(B$2:B$637, W326) &gt; 0</f>
        <v>0</v>
      </c>
    </row>
    <row r="327" customFormat="false" ht="15.75" hidden="false" customHeight="true" outlineLevel="0" collapsed="false">
      <c r="A327" s="3" t="n">
        <v>23918</v>
      </c>
      <c r="B327" s="4" t="n">
        <v>14791</v>
      </c>
      <c r="C327" s="3" t="n">
        <v>382766</v>
      </c>
      <c r="D327" s="3" t="n">
        <v>1</v>
      </c>
      <c r="E327" s="5" t="n">
        <v>2018</v>
      </c>
      <c r="F327" s="6" t="n">
        <v>43266</v>
      </c>
      <c r="G327" s="6" t="n">
        <v>43117</v>
      </c>
      <c r="H327" s="3" t="n">
        <v>206</v>
      </c>
      <c r="I327" s="3" t="s">
        <v>22</v>
      </c>
      <c r="J327" s="3" t="n">
        <v>329.38</v>
      </c>
      <c r="K327" s="3" t="n">
        <v>423.12</v>
      </c>
      <c r="L327" s="3" t="n">
        <v>99.43</v>
      </c>
      <c r="M327" s="3" t="n">
        <v>126.94</v>
      </c>
      <c r="N327" s="3" t="n">
        <v>0</v>
      </c>
      <c r="O327" s="3" t="n">
        <v>649.49</v>
      </c>
      <c r="P327" s="3" t="n">
        <f aca="false">P326+O327</f>
        <v>197037.809999999</v>
      </c>
      <c r="Q327" s="9" t="s">
        <v>131</v>
      </c>
      <c r="R327" s="9" t="n">
        <v>2015</v>
      </c>
      <c r="S327" s="9" t="n">
        <v>15</v>
      </c>
      <c r="T327" s="9" t="n">
        <v>3</v>
      </c>
      <c r="W327" s="5" t="n">
        <v>14844</v>
      </c>
      <c r="X327" s="8" t="n">
        <f aca="false">COUNTIF(B$2:B$637, W327) &gt; 0</f>
        <v>0</v>
      </c>
    </row>
    <row r="328" customFormat="false" ht="15.75" hidden="false" customHeight="true" outlineLevel="0" collapsed="false">
      <c r="A328" s="3" t="n">
        <v>23918</v>
      </c>
      <c r="B328" s="4" t="n">
        <v>14792</v>
      </c>
      <c r="C328" s="3" t="n">
        <v>382767</v>
      </c>
      <c r="D328" s="3" t="n">
        <v>1</v>
      </c>
      <c r="E328" s="5" t="n">
        <v>2018</v>
      </c>
      <c r="F328" s="6" t="n">
        <v>43266</v>
      </c>
      <c r="G328" s="6" t="n">
        <v>43117</v>
      </c>
      <c r="H328" s="3" t="n">
        <v>206</v>
      </c>
      <c r="I328" s="3" t="s">
        <v>22</v>
      </c>
      <c r="J328" s="3" t="n">
        <v>447.46</v>
      </c>
      <c r="K328" s="3" t="n">
        <v>574.81</v>
      </c>
      <c r="L328" s="3" t="n">
        <v>135.08</v>
      </c>
      <c r="M328" s="3" t="n">
        <v>172.44</v>
      </c>
      <c r="N328" s="3" t="n">
        <v>0</v>
      </c>
      <c r="O328" s="3" t="n">
        <v>882.33</v>
      </c>
      <c r="P328" s="3" t="n">
        <f aca="false">P327+O328</f>
        <v>197920.139999999</v>
      </c>
      <c r="Q328" s="9" t="s">
        <v>132</v>
      </c>
      <c r="R328" s="9" t="n">
        <v>2015</v>
      </c>
      <c r="S328" s="9" t="n">
        <v>15</v>
      </c>
      <c r="T328" s="9" t="n">
        <v>4</v>
      </c>
      <c r="W328" s="5" t="n">
        <v>14848</v>
      </c>
      <c r="X328" s="8" t="n">
        <f aca="false">COUNTIF(B$2:B$637, W328) &gt; 0</f>
        <v>0</v>
      </c>
    </row>
    <row r="329" customFormat="false" ht="15.75" hidden="false" customHeight="true" outlineLevel="0" collapsed="false">
      <c r="A329" s="3" t="n">
        <v>23918</v>
      </c>
      <c r="B329" s="4" t="n">
        <v>14805</v>
      </c>
      <c r="C329" s="3" t="n">
        <v>382782</v>
      </c>
      <c r="D329" s="3" t="n">
        <v>1</v>
      </c>
      <c r="E329" s="5" t="n">
        <v>2018</v>
      </c>
      <c r="F329" s="6" t="n">
        <v>43266</v>
      </c>
      <c r="G329" s="6" t="n">
        <v>43117</v>
      </c>
      <c r="H329" s="3" t="n">
        <v>206</v>
      </c>
      <c r="I329" s="3" t="s">
        <v>22</v>
      </c>
      <c r="J329" s="3" t="n">
        <v>283.6</v>
      </c>
      <c r="K329" s="3" t="n">
        <v>364.31</v>
      </c>
      <c r="L329" s="3" t="n">
        <v>85.61</v>
      </c>
      <c r="M329" s="3" t="n">
        <v>109.29</v>
      </c>
      <c r="N329" s="3" t="n">
        <v>0</v>
      </c>
      <c r="O329" s="3" t="n">
        <v>559.21</v>
      </c>
      <c r="P329" s="3" t="n">
        <f aca="false">P328+O329</f>
        <v>198479.349999999</v>
      </c>
      <c r="Q329" s="9" t="s">
        <v>133</v>
      </c>
      <c r="R329" s="9" t="n">
        <v>2015</v>
      </c>
      <c r="S329" s="9" t="n">
        <v>16</v>
      </c>
      <c r="T329" s="9" t="n">
        <v>2</v>
      </c>
      <c r="W329" s="5" t="n">
        <v>14850</v>
      </c>
      <c r="X329" s="8" t="n">
        <f aca="false">COUNTIF(B$2:B$637, W329) &gt; 0</f>
        <v>1</v>
      </c>
    </row>
    <row r="330" customFormat="false" ht="15.75" hidden="false" customHeight="true" outlineLevel="0" collapsed="false">
      <c r="A330" s="3" t="n">
        <v>23918</v>
      </c>
      <c r="B330" s="4" t="n">
        <v>14807</v>
      </c>
      <c r="C330" s="3" t="n">
        <v>382784</v>
      </c>
      <c r="D330" s="3" t="n">
        <v>1</v>
      </c>
      <c r="E330" s="5" t="n">
        <v>2018</v>
      </c>
      <c r="F330" s="6" t="n">
        <v>43266</v>
      </c>
      <c r="G330" s="6" t="n">
        <v>43117</v>
      </c>
      <c r="H330" s="3" t="n">
        <v>206</v>
      </c>
      <c r="I330" s="3" t="s">
        <v>22</v>
      </c>
      <c r="J330" s="3" t="n">
        <v>231.37</v>
      </c>
      <c r="K330" s="3" t="n">
        <v>297.22</v>
      </c>
      <c r="L330" s="3" t="n">
        <v>69.85</v>
      </c>
      <c r="M330" s="3" t="n">
        <v>89.17</v>
      </c>
      <c r="N330" s="3" t="n">
        <v>0</v>
      </c>
      <c r="O330" s="3" t="n">
        <v>456.24</v>
      </c>
      <c r="P330" s="3" t="n">
        <f aca="false">P329+O330</f>
        <v>198935.589999999</v>
      </c>
      <c r="Q330" s="9" t="s">
        <v>134</v>
      </c>
      <c r="R330" s="9" t="n">
        <v>2015</v>
      </c>
      <c r="S330" s="9" t="n">
        <v>16</v>
      </c>
      <c r="T330" s="9" t="n">
        <v>4</v>
      </c>
      <c r="W330" s="5" t="n">
        <v>14851</v>
      </c>
      <c r="X330" s="8" t="n">
        <f aca="false">COUNTIF(B$2:B$637, W330) &gt; 0</f>
        <v>0</v>
      </c>
    </row>
    <row r="331" customFormat="false" ht="15.75" hidden="false" customHeight="true" outlineLevel="0" collapsed="false">
      <c r="A331" s="3" t="n">
        <v>23918</v>
      </c>
      <c r="B331" s="4" t="n">
        <v>14809</v>
      </c>
      <c r="C331" s="3" t="n">
        <v>382786</v>
      </c>
      <c r="D331" s="3" t="n">
        <v>1</v>
      </c>
      <c r="E331" s="5" t="n">
        <v>2018</v>
      </c>
      <c r="F331" s="6" t="n">
        <v>43266</v>
      </c>
      <c r="G331" s="6" t="n">
        <v>43117</v>
      </c>
      <c r="H331" s="3" t="n">
        <v>206</v>
      </c>
      <c r="I331" s="3" t="s">
        <v>22</v>
      </c>
      <c r="J331" s="3" t="n">
        <v>231.37</v>
      </c>
      <c r="K331" s="3" t="n">
        <v>297.22</v>
      </c>
      <c r="L331" s="3" t="n">
        <v>69.85</v>
      </c>
      <c r="M331" s="3" t="n">
        <v>89.17</v>
      </c>
      <c r="N331" s="3" t="n">
        <v>0</v>
      </c>
      <c r="O331" s="3" t="n">
        <v>456.24</v>
      </c>
      <c r="P331" s="3" t="n">
        <f aca="false">P330+O331</f>
        <v>199391.829999999</v>
      </c>
      <c r="Q331" s="9" t="s">
        <v>135</v>
      </c>
      <c r="R331" s="9" t="n">
        <v>2015</v>
      </c>
      <c r="S331" s="9" t="n">
        <v>17</v>
      </c>
      <c r="T331" s="9" t="n">
        <v>2</v>
      </c>
      <c r="W331" s="5" t="n">
        <v>14854</v>
      </c>
      <c r="X331" s="8" t="n">
        <f aca="false">COUNTIF(B$2:B$637, W331) &gt; 0</f>
        <v>1</v>
      </c>
    </row>
    <row r="332" customFormat="false" ht="15.75" hidden="false" customHeight="true" outlineLevel="0" collapsed="false">
      <c r="A332" s="3" t="n">
        <v>23918</v>
      </c>
      <c r="B332" s="4" t="n">
        <v>14810</v>
      </c>
      <c r="C332" s="3" t="n">
        <v>382788</v>
      </c>
      <c r="D332" s="3" t="n">
        <v>1</v>
      </c>
      <c r="E332" s="5" t="n">
        <v>2018</v>
      </c>
      <c r="F332" s="6" t="n">
        <v>43266</v>
      </c>
      <c r="G332" s="6" t="n">
        <v>43117</v>
      </c>
      <c r="H332" s="3" t="n">
        <v>206</v>
      </c>
      <c r="I332" s="3" t="s">
        <v>22</v>
      </c>
      <c r="J332" s="3" t="n">
        <v>231.37</v>
      </c>
      <c r="K332" s="3" t="n">
        <v>297.22</v>
      </c>
      <c r="L332" s="3" t="n">
        <v>69.85</v>
      </c>
      <c r="M332" s="3" t="n">
        <v>89.17</v>
      </c>
      <c r="N332" s="3" t="n">
        <v>0</v>
      </c>
      <c r="O332" s="3" t="n">
        <v>456.24</v>
      </c>
      <c r="P332" s="3" t="n">
        <f aca="false">P331+O332</f>
        <v>199848.069999999</v>
      </c>
      <c r="Q332" s="9" t="s">
        <v>136</v>
      </c>
      <c r="R332" s="9" t="n">
        <v>2015</v>
      </c>
      <c r="S332" s="9" t="n">
        <v>17</v>
      </c>
      <c r="T332" s="9" t="n">
        <v>3</v>
      </c>
      <c r="W332" s="5" t="n">
        <v>14855</v>
      </c>
      <c r="X332" s="8" t="n">
        <f aca="false">COUNTIF(B$2:B$637, W332) &gt; 0</f>
        <v>0</v>
      </c>
    </row>
    <row r="333" customFormat="false" ht="15.75" hidden="false" customHeight="true" outlineLevel="0" collapsed="false">
      <c r="A333" s="3" t="n">
        <v>23918</v>
      </c>
      <c r="B333" s="4" t="n">
        <v>14811</v>
      </c>
      <c r="C333" s="3" t="n">
        <v>382789</v>
      </c>
      <c r="D333" s="3" t="n">
        <v>1</v>
      </c>
      <c r="E333" s="5" t="n">
        <v>2018</v>
      </c>
      <c r="F333" s="6" t="n">
        <v>43266</v>
      </c>
      <c r="G333" s="6" t="n">
        <v>43117</v>
      </c>
      <c r="H333" s="3" t="n">
        <v>206</v>
      </c>
      <c r="I333" s="3" t="s">
        <v>22</v>
      </c>
      <c r="J333" s="3" t="n">
        <v>231.37</v>
      </c>
      <c r="K333" s="3" t="n">
        <v>297.22</v>
      </c>
      <c r="L333" s="3" t="n">
        <v>69.85</v>
      </c>
      <c r="M333" s="3" t="n">
        <v>89.17</v>
      </c>
      <c r="N333" s="3" t="n">
        <v>0</v>
      </c>
      <c r="O333" s="3" t="n">
        <v>456.24</v>
      </c>
      <c r="P333" s="3" t="n">
        <f aca="false">P332+O333</f>
        <v>200304.309999999</v>
      </c>
      <c r="Q333" s="9" t="s">
        <v>28</v>
      </c>
      <c r="R333" s="9" t="n">
        <v>2015</v>
      </c>
      <c r="S333" s="9" t="n">
        <v>17</v>
      </c>
      <c r="T333" s="9" t="n">
        <v>4</v>
      </c>
      <c r="W333" s="5" t="n">
        <v>14856</v>
      </c>
      <c r="X333" s="8" t="n">
        <f aca="false">COUNTIF(B$2:B$637, W333) &gt; 0</f>
        <v>0</v>
      </c>
    </row>
    <row r="334" customFormat="false" ht="15.75" hidden="false" customHeight="true" outlineLevel="0" collapsed="false">
      <c r="A334" s="3" t="n">
        <v>23918</v>
      </c>
      <c r="B334" s="4" t="n">
        <v>14812</v>
      </c>
      <c r="C334" s="3" t="n">
        <v>382790</v>
      </c>
      <c r="D334" s="3" t="n">
        <v>1</v>
      </c>
      <c r="E334" s="5" t="n">
        <v>2018</v>
      </c>
      <c r="F334" s="6" t="n">
        <v>43266</v>
      </c>
      <c r="G334" s="6" t="n">
        <v>43117</v>
      </c>
      <c r="H334" s="3" t="n">
        <v>206</v>
      </c>
      <c r="I334" s="3" t="s">
        <v>22</v>
      </c>
      <c r="J334" s="3" t="n">
        <v>283.6</v>
      </c>
      <c r="K334" s="3" t="n">
        <v>364.31</v>
      </c>
      <c r="L334" s="3" t="n">
        <v>85.61</v>
      </c>
      <c r="M334" s="3" t="n">
        <v>109.29</v>
      </c>
      <c r="N334" s="3" t="n">
        <v>0</v>
      </c>
      <c r="O334" s="3" t="n">
        <v>559.21</v>
      </c>
      <c r="P334" s="3" t="n">
        <f aca="false">P333+O334</f>
        <v>200863.519999999</v>
      </c>
      <c r="Q334" s="9" t="s">
        <v>137</v>
      </c>
      <c r="R334" s="9" t="n">
        <v>2015</v>
      </c>
      <c r="S334" s="9" t="n">
        <v>18</v>
      </c>
      <c r="T334" s="9" t="n">
        <v>1</v>
      </c>
      <c r="W334" s="5" t="n">
        <v>14857</v>
      </c>
      <c r="X334" s="8" t="n">
        <f aca="false">COUNTIF(B$2:B$637, W334) &gt; 0</f>
        <v>0</v>
      </c>
    </row>
    <row r="335" customFormat="false" ht="15.75" hidden="false" customHeight="true" outlineLevel="0" collapsed="false">
      <c r="A335" s="3" t="n">
        <v>23918</v>
      </c>
      <c r="B335" s="4" t="n">
        <v>14815</v>
      </c>
      <c r="C335" s="3" t="n">
        <v>382793</v>
      </c>
      <c r="D335" s="3" t="n">
        <v>1</v>
      </c>
      <c r="E335" s="5" t="n">
        <v>2018</v>
      </c>
      <c r="F335" s="6" t="n">
        <v>43266</v>
      </c>
      <c r="G335" s="6" t="n">
        <v>43117</v>
      </c>
      <c r="H335" s="3" t="n">
        <v>206</v>
      </c>
      <c r="I335" s="3" t="s">
        <v>22</v>
      </c>
      <c r="J335" s="3" t="n">
        <v>283.6</v>
      </c>
      <c r="K335" s="3" t="n">
        <v>364.31</v>
      </c>
      <c r="L335" s="3" t="n">
        <v>85.61</v>
      </c>
      <c r="M335" s="3" t="n">
        <v>109.29</v>
      </c>
      <c r="N335" s="3" t="n">
        <v>0</v>
      </c>
      <c r="O335" s="3" t="n">
        <v>559.21</v>
      </c>
      <c r="P335" s="3" t="n">
        <f aca="false">P334+O335</f>
        <v>201422.729999999</v>
      </c>
      <c r="Q335" s="9" t="s">
        <v>138</v>
      </c>
      <c r="R335" s="9" t="n">
        <v>2015</v>
      </c>
      <c r="S335" s="9" t="n">
        <v>18</v>
      </c>
      <c r="T335" s="9" t="n">
        <v>4</v>
      </c>
      <c r="W335" s="5" t="n">
        <v>14858</v>
      </c>
      <c r="X335" s="8" t="n">
        <f aca="false">COUNTIF(B$2:B$637, W335) &gt; 0</f>
        <v>1</v>
      </c>
    </row>
    <row r="336" customFormat="false" ht="15.75" hidden="false" customHeight="true" outlineLevel="0" collapsed="false">
      <c r="A336" s="3" t="n">
        <v>23918</v>
      </c>
      <c r="B336" s="4" t="n">
        <v>14825</v>
      </c>
      <c r="C336" s="3" t="n">
        <v>382804</v>
      </c>
      <c r="D336" s="3" t="n">
        <v>1</v>
      </c>
      <c r="E336" s="5" t="n">
        <v>2018</v>
      </c>
      <c r="F336" s="6" t="n">
        <v>43266</v>
      </c>
      <c r="G336" s="6" t="n">
        <v>43117</v>
      </c>
      <c r="H336" s="3" t="n">
        <v>206</v>
      </c>
      <c r="I336" s="3" t="s">
        <v>22</v>
      </c>
      <c r="J336" s="3" t="n">
        <v>283.6</v>
      </c>
      <c r="K336" s="3" t="n">
        <v>364.31</v>
      </c>
      <c r="L336" s="3" t="n">
        <v>85.61</v>
      </c>
      <c r="M336" s="3" t="n">
        <v>109.29</v>
      </c>
      <c r="N336" s="3" t="n">
        <v>0</v>
      </c>
      <c r="O336" s="3" t="n">
        <v>559.21</v>
      </c>
      <c r="P336" s="3" t="n">
        <f aca="false">P335+O336</f>
        <v>201981.939999999</v>
      </c>
      <c r="Q336" s="9" t="s">
        <v>139</v>
      </c>
      <c r="R336" s="9" t="n">
        <v>2015</v>
      </c>
      <c r="S336" s="9" t="n">
        <v>18</v>
      </c>
      <c r="T336" s="9" t="n">
        <v>14</v>
      </c>
      <c r="W336" s="5" t="n">
        <v>14865</v>
      </c>
      <c r="X336" s="8" t="n">
        <f aca="false">COUNTIF(B$2:B$637, W336) &gt; 0</f>
        <v>0</v>
      </c>
    </row>
    <row r="337" customFormat="false" ht="15.75" hidden="false" customHeight="true" outlineLevel="0" collapsed="false">
      <c r="A337" s="3" t="n">
        <v>23918</v>
      </c>
      <c r="B337" s="4" t="n">
        <v>14829</v>
      </c>
      <c r="C337" s="3" t="n">
        <v>382808</v>
      </c>
      <c r="D337" s="3" t="n">
        <v>1</v>
      </c>
      <c r="E337" s="5" t="n">
        <v>2018</v>
      </c>
      <c r="F337" s="6" t="n">
        <v>43266</v>
      </c>
      <c r="G337" s="6" t="n">
        <v>43117</v>
      </c>
      <c r="H337" s="3" t="n">
        <v>206</v>
      </c>
      <c r="I337" s="3" t="s">
        <v>22</v>
      </c>
      <c r="J337" s="3" t="n">
        <v>283.6</v>
      </c>
      <c r="K337" s="3" t="n">
        <v>364.31</v>
      </c>
      <c r="L337" s="3" t="n">
        <v>85.61</v>
      </c>
      <c r="M337" s="3" t="n">
        <v>109.29</v>
      </c>
      <c r="N337" s="3" t="n">
        <v>0</v>
      </c>
      <c r="O337" s="3" t="n">
        <v>559.21</v>
      </c>
      <c r="P337" s="3" t="n">
        <f aca="false">P336+O337</f>
        <v>202541.149999999</v>
      </c>
      <c r="Q337" s="9" t="s">
        <v>140</v>
      </c>
      <c r="R337" s="11" t="n">
        <v>44585</v>
      </c>
      <c r="S337" s="9" t="n">
        <v>18</v>
      </c>
      <c r="T337" s="9" t="n">
        <v>18</v>
      </c>
      <c r="W337" s="5" t="n">
        <v>14870</v>
      </c>
      <c r="X337" s="8" t="n">
        <f aca="false">COUNTIF(B$2:B$637, W337) &gt; 0</f>
        <v>0</v>
      </c>
    </row>
    <row r="338" customFormat="false" ht="15.75" hidden="false" customHeight="true" outlineLevel="0" collapsed="false">
      <c r="A338" s="3" t="n">
        <v>23918</v>
      </c>
      <c r="B338" s="4" t="n">
        <v>14833</v>
      </c>
      <c r="C338" s="3" t="n">
        <v>382813</v>
      </c>
      <c r="D338" s="3" t="n">
        <v>1</v>
      </c>
      <c r="E338" s="5" t="n">
        <v>2018</v>
      </c>
      <c r="F338" s="6" t="n">
        <v>43266</v>
      </c>
      <c r="G338" s="6" t="n">
        <v>43117</v>
      </c>
      <c r="H338" s="3" t="n">
        <v>206</v>
      </c>
      <c r="I338" s="3" t="s">
        <v>22</v>
      </c>
      <c r="J338" s="3" t="n">
        <v>283.6</v>
      </c>
      <c r="K338" s="3" t="n">
        <v>364.31</v>
      </c>
      <c r="L338" s="3" t="n">
        <v>85.61</v>
      </c>
      <c r="M338" s="3" t="n">
        <v>109.29</v>
      </c>
      <c r="N338" s="3" t="n">
        <v>0</v>
      </c>
      <c r="O338" s="3" t="n">
        <v>559.21</v>
      </c>
      <c r="P338" s="3" t="n">
        <f aca="false">P337+O338</f>
        <v>203100.359999999</v>
      </c>
      <c r="Q338" s="9" t="s">
        <v>141</v>
      </c>
      <c r="R338" s="9" t="n">
        <v>2015</v>
      </c>
      <c r="S338" s="9" t="n">
        <v>18</v>
      </c>
      <c r="T338" s="9" t="n">
        <v>22</v>
      </c>
      <c r="W338" s="5" t="n">
        <v>14871</v>
      </c>
      <c r="X338" s="8" t="n">
        <f aca="false">COUNTIF(B$2:B$637, W338) &gt; 0</f>
        <v>0</v>
      </c>
    </row>
    <row r="339" customFormat="false" ht="15.75" hidden="false" customHeight="true" outlineLevel="0" collapsed="false">
      <c r="A339" s="3" t="n">
        <v>23918</v>
      </c>
      <c r="B339" s="4" t="n">
        <v>14835</v>
      </c>
      <c r="C339" s="3" t="n">
        <v>382815</v>
      </c>
      <c r="D339" s="3" t="n">
        <v>1</v>
      </c>
      <c r="E339" s="5" t="n">
        <v>2018</v>
      </c>
      <c r="F339" s="6" t="n">
        <v>43266</v>
      </c>
      <c r="G339" s="6" t="n">
        <v>43117</v>
      </c>
      <c r="H339" s="3" t="n">
        <v>206</v>
      </c>
      <c r="I339" s="3" t="s">
        <v>22</v>
      </c>
      <c r="J339" s="3" t="n">
        <v>283.6</v>
      </c>
      <c r="K339" s="3" t="n">
        <v>364.31</v>
      </c>
      <c r="L339" s="3" t="n">
        <v>85.61</v>
      </c>
      <c r="M339" s="3" t="n">
        <v>109.29</v>
      </c>
      <c r="N339" s="3" t="n">
        <v>0</v>
      </c>
      <c r="O339" s="3" t="n">
        <v>559.21</v>
      </c>
      <c r="P339" s="3" t="n">
        <f aca="false">P338+O339</f>
        <v>203659.569999999</v>
      </c>
      <c r="Q339" s="9" t="s">
        <v>29</v>
      </c>
      <c r="R339" s="9" t="n">
        <v>2015</v>
      </c>
      <c r="S339" s="9" t="n">
        <v>18</v>
      </c>
      <c r="T339" s="9" t="n">
        <v>24</v>
      </c>
      <c r="W339" s="5" t="n">
        <v>14872</v>
      </c>
      <c r="X339" s="8" t="n">
        <f aca="false">COUNTIF(B$2:B$637, W339) &gt; 0</f>
        <v>1</v>
      </c>
    </row>
    <row r="340" customFormat="false" ht="15.75" hidden="false" customHeight="true" outlineLevel="0" collapsed="false">
      <c r="A340" s="3" t="n">
        <v>23918</v>
      </c>
      <c r="B340" s="4" t="n">
        <v>14836</v>
      </c>
      <c r="C340" s="3" t="n">
        <v>382816</v>
      </c>
      <c r="D340" s="3" t="n">
        <v>1</v>
      </c>
      <c r="E340" s="5" t="n">
        <v>2018</v>
      </c>
      <c r="F340" s="6" t="n">
        <v>43266</v>
      </c>
      <c r="G340" s="6" t="n">
        <v>43117</v>
      </c>
      <c r="H340" s="3" t="n">
        <v>206</v>
      </c>
      <c r="I340" s="3" t="s">
        <v>22</v>
      </c>
      <c r="J340" s="3" t="n">
        <v>283.6</v>
      </c>
      <c r="K340" s="3" t="n">
        <v>364.31</v>
      </c>
      <c r="L340" s="3" t="n">
        <v>85.61</v>
      </c>
      <c r="M340" s="3" t="n">
        <v>109.29</v>
      </c>
      <c r="N340" s="3" t="n">
        <v>0</v>
      </c>
      <c r="O340" s="3" t="n">
        <v>559.21</v>
      </c>
      <c r="P340" s="3" t="n">
        <f aca="false">P339+O340</f>
        <v>204218.779999999</v>
      </c>
      <c r="Q340" s="9" t="s">
        <v>142</v>
      </c>
      <c r="R340" s="9" t="n">
        <v>2015</v>
      </c>
      <c r="S340" s="9" t="n">
        <v>18</v>
      </c>
      <c r="T340" s="9" t="n">
        <v>25</v>
      </c>
      <c r="W340" s="5" t="n">
        <v>14876</v>
      </c>
      <c r="X340" s="8" t="n">
        <f aca="false">COUNTIF(B$2:B$637, W340) &gt; 0</f>
        <v>0</v>
      </c>
    </row>
    <row r="341" customFormat="false" ht="15.75" hidden="false" customHeight="true" outlineLevel="0" collapsed="false">
      <c r="A341" s="3" t="n">
        <v>23918</v>
      </c>
      <c r="B341" s="4" t="n">
        <v>14838</v>
      </c>
      <c r="C341" s="3" t="n">
        <v>382818</v>
      </c>
      <c r="D341" s="3" t="n">
        <v>1</v>
      </c>
      <c r="E341" s="5" t="n">
        <v>2018</v>
      </c>
      <c r="F341" s="6" t="n">
        <v>43266</v>
      </c>
      <c r="G341" s="6" t="n">
        <v>43117</v>
      </c>
      <c r="H341" s="3" t="n">
        <v>206</v>
      </c>
      <c r="I341" s="3" t="s">
        <v>22</v>
      </c>
      <c r="J341" s="3" t="n">
        <v>231.37</v>
      </c>
      <c r="K341" s="3" t="n">
        <v>297.22</v>
      </c>
      <c r="L341" s="3" t="n">
        <v>69.85</v>
      </c>
      <c r="M341" s="3" t="n">
        <v>89.17</v>
      </c>
      <c r="N341" s="3" t="n">
        <v>0</v>
      </c>
      <c r="O341" s="3" t="n">
        <v>456.24</v>
      </c>
      <c r="P341" s="3" t="n">
        <f aca="false">P340+O341</f>
        <v>204675.019999999</v>
      </c>
      <c r="Q341" s="9" t="s">
        <v>143</v>
      </c>
      <c r="R341" s="9" t="n">
        <v>2015</v>
      </c>
      <c r="S341" s="9" t="n">
        <v>18</v>
      </c>
      <c r="T341" s="9" t="n">
        <v>27</v>
      </c>
      <c r="W341" s="5" t="n">
        <v>14882</v>
      </c>
      <c r="X341" s="8" t="n">
        <f aca="false">COUNTIF(B$2:B$637, W341) &gt; 0</f>
        <v>1</v>
      </c>
    </row>
    <row r="342" customFormat="false" ht="15.75" hidden="false" customHeight="true" outlineLevel="0" collapsed="false">
      <c r="A342" s="3" t="n">
        <v>23918</v>
      </c>
      <c r="B342" s="4" t="n">
        <v>14840</v>
      </c>
      <c r="C342" s="3" t="n">
        <v>382821</v>
      </c>
      <c r="D342" s="3" t="n">
        <v>1</v>
      </c>
      <c r="E342" s="5" t="n">
        <v>2018</v>
      </c>
      <c r="F342" s="6" t="n">
        <v>43266</v>
      </c>
      <c r="G342" s="6" t="n">
        <v>43117</v>
      </c>
      <c r="H342" s="3" t="n">
        <v>206</v>
      </c>
      <c r="I342" s="3" t="s">
        <v>22</v>
      </c>
      <c r="J342" s="3" t="n">
        <v>231.37</v>
      </c>
      <c r="K342" s="3" t="n">
        <v>297.22</v>
      </c>
      <c r="L342" s="3" t="n">
        <v>69.85</v>
      </c>
      <c r="M342" s="3" t="n">
        <v>89.17</v>
      </c>
      <c r="N342" s="3" t="n">
        <v>0</v>
      </c>
      <c r="O342" s="3" t="n">
        <v>456.24</v>
      </c>
      <c r="P342" s="3" t="n">
        <f aca="false">P341+O342</f>
        <v>205131.259999999</v>
      </c>
      <c r="Q342" s="9" t="s">
        <v>144</v>
      </c>
      <c r="R342" s="9" t="n">
        <v>2015</v>
      </c>
      <c r="S342" s="9" t="n">
        <v>18</v>
      </c>
      <c r="T342" s="9" t="n">
        <v>29</v>
      </c>
      <c r="U342" s="10"/>
      <c r="W342" s="5" t="n">
        <v>14884</v>
      </c>
      <c r="X342" s="8" t="n">
        <f aca="false">COUNTIF(B$2:B$637, W342) &gt; 0</f>
        <v>1</v>
      </c>
    </row>
    <row r="343" customFormat="false" ht="15.75" hidden="false" customHeight="true" outlineLevel="0" collapsed="false">
      <c r="A343" s="3" t="n">
        <v>23918</v>
      </c>
      <c r="B343" s="4" t="n">
        <v>14841</v>
      </c>
      <c r="C343" s="3" t="n">
        <v>382822</v>
      </c>
      <c r="D343" s="3" t="n">
        <v>1</v>
      </c>
      <c r="E343" s="5" t="n">
        <v>2018</v>
      </c>
      <c r="F343" s="6" t="n">
        <v>43266</v>
      </c>
      <c r="G343" s="6" t="n">
        <v>43117</v>
      </c>
      <c r="H343" s="3" t="n">
        <v>206</v>
      </c>
      <c r="I343" s="3" t="s">
        <v>22</v>
      </c>
      <c r="J343" s="3" t="n">
        <v>231.37</v>
      </c>
      <c r="K343" s="3" t="n">
        <v>297.22</v>
      </c>
      <c r="L343" s="3" t="n">
        <v>69.85</v>
      </c>
      <c r="M343" s="3" t="n">
        <v>89.17</v>
      </c>
      <c r="N343" s="3" t="n">
        <v>0</v>
      </c>
      <c r="O343" s="3" t="n">
        <v>456.24</v>
      </c>
      <c r="P343" s="3" t="n">
        <f aca="false">P342+O343</f>
        <v>205587.499999999</v>
      </c>
      <c r="Q343" s="9" t="s">
        <v>145</v>
      </c>
      <c r="R343" s="9" t="n">
        <v>2015</v>
      </c>
      <c r="S343" s="9" t="n">
        <v>18</v>
      </c>
      <c r="T343" s="9" t="n">
        <v>30</v>
      </c>
      <c r="U343" s="10"/>
      <c r="W343" s="5" t="n">
        <v>14886</v>
      </c>
      <c r="X343" s="8" t="n">
        <f aca="false">COUNTIF(B$2:B$637, W343) &gt; 0</f>
        <v>1</v>
      </c>
    </row>
    <row r="344" customFormat="false" ht="15.75" hidden="false" customHeight="true" outlineLevel="0" collapsed="false">
      <c r="A344" s="3" t="n">
        <v>23918</v>
      </c>
      <c r="B344" s="4" t="n">
        <v>14849</v>
      </c>
      <c r="C344" s="3" t="n">
        <v>382830</v>
      </c>
      <c r="D344" s="3" t="n">
        <v>1</v>
      </c>
      <c r="E344" s="5" t="n">
        <v>2018</v>
      </c>
      <c r="F344" s="6" t="n">
        <v>43266</v>
      </c>
      <c r="G344" s="6" t="n">
        <v>43117</v>
      </c>
      <c r="H344" s="3" t="n">
        <v>206</v>
      </c>
      <c r="I344" s="3" t="s">
        <v>22</v>
      </c>
      <c r="J344" s="3" t="n">
        <v>231.37</v>
      </c>
      <c r="K344" s="3" t="n">
        <v>297.22</v>
      </c>
      <c r="L344" s="3" t="n">
        <v>69.85</v>
      </c>
      <c r="M344" s="3" t="n">
        <v>89.17</v>
      </c>
      <c r="N344" s="3" t="n">
        <v>0</v>
      </c>
      <c r="O344" s="3" t="n">
        <v>456.24</v>
      </c>
      <c r="P344" s="3" t="n">
        <f aca="false">P343+O344</f>
        <v>206043.739999999</v>
      </c>
      <c r="Q344" s="9" t="s">
        <v>146</v>
      </c>
      <c r="R344" s="9" t="n">
        <v>2015</v>
      </c>
      <c r="S344" s="9" t="n">
        <v>18</v>
      </c>
      <c r="T344" s="9" t="n">
        <v>38</v>
      </c>
      <c r="U344" s="10"/>
      <c r="W344" s="5" t="n">
        <v>14886</v>
      </c>
      <c r="X344" s="8" t="n">
        <f aca="false">COUNTIF(B$2:B$637, W344) &gt; 0</f>
        <v>1</v>
      </c>
    </row>
    <row r="345" customFormat="false" ht="15.75" hidden="false" customHeight="true" outlineLevel="0" collapsed="false">
      <c r="A345" s="3" t="n">
        <v>23918</v>
      </c>
      <c r="B345" s="4" t="n">
        <v>14850</v>
      </c>
      <c r="C345" s="3" t="n">
        <v>382832</v>
      </c>
      <c r="D345" s="3" t="n">
        <v>1</v>
      </c>
      <c r="E345" s="5" t="n">
        <v>2018</v>
      </c>
      <c r="F345" s="6" t="n">
        <v>43266</v>
      </c>
      <c r="G345" s="6" t="n">
        <v>43117</v>
      </c>
      <c r="H345" s="3" t="n">
        <v>206</v>
      </c>
      <c r="I345" s="3" t="s">
        <v>22</v>
      </c>
      <c r="J345" s="3" t="n">
        <v>231.37</v>
      </c>
      <c r="K345" s="3" t="n">
        <v>297.22</v>
      </c>
      <c r="L345" s="3" t="n">
        <v>69.85</v>
      </c>
      <c r="M345" s="3" t="n">
        <v>89.17</v>
      </c>
      <c r="N345" s="3" t="n">
        <v>0</v>
      </c>
      <c r="O345" s="3" t="n">
        <v>456.24</v>
      </c>
      <c r="P345" s="3" t="n">
        <f aca="false">P344+O345</f>
        <v>206499.979999999</v>
      </c>
      <c r="Q345" s="9" t="s">
        <v>147</v>
      </c>
      <c r="R345" s="9" t="n">
        <v>2015</v>
      </c>
      <c r="S345" s="9" t="n">
        <v>18</v>
      </c>
      <c r="T345" s="9" t="n">
        <v>39</v>
      </c>
      <c r="U345" s="10"/>
      <c r="W345" s="5" t="n">
        <v>14889</v>
      </c>
      <c r="X345" s="8" t="n">
        <f aca="false">COUNTIF(B$2:B$637, W345) &gt; 0</f>
        <v>0</v>
      </c>
    </row>
    <row r="346" customFormat="false" ht="15.75" hidden="false" customHeight="true" outlineLevel="0" collapsed="false">
      <c r="A346" s="3" t="n">
        <v>23918</v>
      </c>
      <c r="B346" s="4" t="n">
        <v>14852</v>
      </c>
      <c r="C346" s="3" t="n">
        <v>382834</v>
      </c>
      <c r="D346" s="3" t="n">
        <v>1</v>
      </c>
      <c r="E346" s="5" t="n">
        <v>2018</v>
      </c>
      <c r="F346" s="6" t="n">
        <v>43266</v>
      </c>
      <c r="G346" s="6" t="n">
        <v>43117</v>
      </c>
      <c r="H346" s="3" t="n">
        <v>206</v>
      </c>
      <c r="I346" s="3" t="s">
        <v>22</v>
      </c>
      <c r="J346" s="3" t="n">
        <v>231.37</v>
      </c>
      <c r="K346" s="3" t="n">
        <v>297.22</v>
      </c>
      <c r="L346" s="3" t="n">
        <v>69.85</v>
      </c>
      <c r="M346" s="3" t="n">
        <v>89.17</v>
      </c>
      <c r="N346" s="3" t="n">
        <v>0</v>
      </c>
      <c r="O346" s="3" t="n">
        <v>456.24</v>
      </c>
      <c r="P346" s="3" t="n">
        <f aca="false">P345+O346</f>
        <v>206956.219999999</v>
      </c>
      <c r="Q346" s="9" t="s">
        <v>148</v>
      </c>
      <c r="R346" s="9" t="n">
        <v>2015</v>
      </c>
      <c r="S346" s="9" t="n">
        <v>18</v>
      </c>
      <c r="T346" s="9" t="n">
        <v>41</v>
      </c>
      <c r="U346" s="10"/>
      <c r="W346" s="5" t="n">
        <v>14889</v>
      </c>
      <c r="X346" s="8" t="n">
        <f aca="false">COUNTIF(B$2:B$637, W346) &gt; 0</f>
        <v>0</v>
      </c>
    </row>
    <row r="347" customFormat="false" ht="15.75" hidden="false" customHeight="true" outlineLevel="0" collapsed="false">
      <c r="A347" s="3" t="n">
        <v>23918</v>
      </c>
      <c r="B347" s="4" t="n">
        <v>14854</v>
      </c>
      <c r="C347" s="3" t="n">
        <v>382836</v>
      </c>
      <c r="D347" s="3" t="n">
        <v>1</v>
      </c>
      <c r="E347" s="5" t="n">
        <v>2018</v>
      </c>
      <c r="F347" s="6" t="n">
        <v>43266</v>
      </c>
      <c r="G347" s="6" t="n">
        <v>43117</v>
      </c>
      <c r="H347" s="3" t="n">
        <v>206</v>
      </c>
      <c r="I347" s="3" t="s">
        <v>22</v>
      </c>
      <c r="J347" s="3" t="n">
        <v>231.37</v>
      </c>
      <c r="K347" s="3" t="n">
        <v>297.22</v>
      </c>
      <c r="L347" s="3" t="n">
        <v>69.85</v>
      </c>
      <c r="M347" s="3" t="n">
        <v>89.17</v>
      </c>
      <c r="N347" s="3" t="n">
        <v>0</v>
      </c>
      <c r="O347" s="3" t="n">
        <v>456.24</v>
      </c>
      <c r="P347" s="3" t="n">
        <f aca="false">P346+O347</f>
        <v>207412.459999999</v>
      </c>
      <c r="Q347" s="9" t="s">
        <v>149</v>
      </c>
      <c r="R347" s="9" t="n">
        <v>2015</v>
      </c>
      <c r="S347" s="9" t="n">
        <v>18</v>
      </c>
      <c r="T347" s="9" t="n">
        <v>43</v>
      </c>
      <c r="W347" s="5" t="n">
        <v>14889</v>
      </c>
      <c r="X347" s="8" t="n">
        <f aca="false">COUNTIF(B$2:B$637, W347) &gt; 0</f>
        <v>0</v>
      </c>
    </row>
    <row r="348" customFormat="false" ht="15.75" hidden="false" customHeight="true" outlineLevel="0" collapsed="false">
      <c r="A348" s="3" t="n">
        <v>23918</v>
      </c>
      <c r="B348" s="4" t="n">
        <v>14859</v>
      </c>
      <c r="C348" s="3" t="n">
        <v>382840</v>
      </c>
      <c r="D348" s="3" t="n">
        <v>1</v>
      </c>
      <c r="E348" s="5" t="n">
        <v>2018</v>
      </c>
      <c r="F348" s="6" t="n">
        <v>43266</v>
      </c>
      <c r="G348" s="6" t="n">
        <v>43117</v>
      </c>
      <c r="H348" s="3" t="n">
        <v>206</v>
      </c>
      <c r="I348" s="3" t="s">
        <v>22</v>
      </c>
      <c r="J348" s="3" t="n">
        <v>231.37</v>
      </c>
      <c r="K348" s="3" t="n">
        <v>297.22</v>
      </c>
      <c r="L348" s="3" t="n">
        <v>69.85</v>
      </c>
      <c r="M348" s="3" t="n">
        <v>89.17</v>
      </c>
      <c r="N348" s="3" t="n">
        <v>0</v>
      </c>
      <c r="O348" s="3" t="n">
        <v>456.24</v>
      </c>
      <c r="P348" s="3" t="n">
        <f aca="false">P347+O348</f>
        <v>207868.699999999</v>
      </c>
      <c r="Q348" s="9" t="s">
        <v>150</v>
      </c>
      <c r="R348" s="9" t="n">
        <v>2015</v>
      </c>
      <c r="S348" s="9" t="n">
        <v>18</v>
      </c>
      <c r="T348" s="9" t="n">
        <v>48</v>
      </c>
      <c r="W348" s="5" t="n">
        <v>14890</v>
      </c>
      <c r="X348" s="8" t="n">
        <f aca="false">COUNTIF(B$2:B$637, W348) &gt; 0</f>
        <v>0</v>
      </c>
    </row>
    <row r="349" customFormat="false" ht="15.75" hidden="false" customHeight="true" outlineLevel="0" collapsed="false">
      <c r="A349" s="3" t="n">
        <v>23918</v>
      </c>
      <c r="B349" s="4" t="n">
        <v>14860</v>
      </c>
      <c r="C349" s="3" t="n">
        <v>382842</v>
      </c>
      <c r="D349" s="3" t="n">
        <v>1</v>
      </c>
      <c r="E349" s="5" t="n">
        <v>2018</v>
      </c>
      <c r="F349" s="6" t="n">
        <v>43266</v>
      </c>
      <c r="G349" s="6" t="n">
        <v>43117</v>
      </c>
      <c r="H349" s="3" t="n">
        <v>206</v>
      </c>
      <c r="I349" s="3" t="s">
        <v>22</v>
      </c>
      <c r="J349" s="3" t="n">
        <v>231.37</v>
      </c>
      <c r="K349" s="3" t="n">
        <v>297.22</v>
      </c>
      <c r="L349" s="3" t="n">
        <v>69.85</v>
      </c>
      <c r="M349" s="3" t="n">
        <v>89.17</v>
      </c>
      <c r="N349" s="3" t="n">
        <v>0</v>
      </c>
      <c r="O349" s="3" t="n">
        <v>456.24</v>
      </c>
      <c r="P349" s="3" t="n">
        <f aca="false">P348+O349</f>
        <v>208324.939999999</v>
      </c>
      <c r="Q349" s="9" t="s">
        <v>150</v>
      </c>
      <c r="R349" s="9" t="n">
        <v>2015</v>
      </c>
      <c r="S349" s="9" t="n">
        <v>18</v>
      </c>
      <c r="T349" s="9" t="n">
        <v>49</v>
      </c>
      <c r="W349" s="5" t="n">
        <v>14892</v>
      </c>
      <c r="X349" s="8" t="n">
        <f aca="false">COUNTIF(B$2:B$637, W349) &gt; 0</f>
        <v>0</v>
      </c>
    </row>
    <row r="350" customFormat="false" ht="15.75" hidden="false" customHeight="true" outlineLevel="0" collapsed="false">
      <c r="A350" s="3" t="n">
        <v>23918</v>
      </c>
      <c r="B350" s="4" t="n">
        <v>14867</v>
      </c>
      <c r="C350" s="3" t="n">
        <v>382849</v>
      </c>
      <c r="D350" s="3" t="n">
        <v>1</v>
      </c>
      <c r="E350" s="5" t="n">
        <v>2018</v>
      </c>
      <c r="F350" s="6" t="n">
        <v>43266</v>
      </c>
      <c r="G350" s="6" t="n">
        <v>43117</v>
      </c>
      <c r="H350" s="3" t="n">
        <v>206</v>
      </c>
      <c r="I350" s="3" t="s">
        <v>22</v>
      </c>
      <c r="J350" s="3" t="n">
        <v>245.11</v>
      </c>
      <c r="K350" s="3" t="n">
        <v>314.87</v>
      </c>
      <c r="L350" s="3" t="n">
        <v>73.99</v>
      </c>
      <c r="M350" s="3" t="n">
        <v>94.46</v>
      </c>
      <c r="N350" s="3" t="n">
        <v>0</v>
      </c>
      <c r="O350" s="3" t="n">
        <v>483.32</v>
      </c>
      <c r="P350" s="3" t="n">
        <f aca="false">P349+O350</f>
        <v>208808.259999999</v>
      </c>
      <c r="Q350" s="9" t="s">
        <v>151</v>
      </c>
      <c r="R350" s="9" t="n">
        <v>2015</v>
      </c>
      <c r="S350" s="9" t="n">
        <v>19</v>
      </c>
      <c r="T350" s="9" t="n">
        <v>52</v>
      </c>
      <c r="W350" s="5" t="n">
        <v>14892</v>
      </c>
      <c r="X350" s="8" t="n">
        <f aca="false">COUNTIF(B$2:B$637, W350) &gt; 0</f>
        <v>0</v>
      </c>
    </row>
    <row r="351" customFormat="false" ht="15.75" hidden="false" customHeight="true" outlineLevel="0" collapsed="false">
      <c r="A351" s="3" t="n">
        <v>23918</v>
      </c>
      <c r="B351" s="4" t="n">
        <v>14868</v>
      </c>
      <c r="C351" s="3" t="n">
        <v>382850</v>
      </c>
      <c r="D351" s="3" t="n">
        <v>1</v>
      </c>
      <c r="E351" s="5" t="n">
        <v>2018</v>
      </c>
      <c r="F351" s="6" t="n">
        <v>43266</v>
      </c>
      <c r="G351" s="6" t="n">
        <v>43117</v>
      </c>
      <c r="H351" s="3" t="n">
        <v>206</v>
      </c>
      <c r="I351" s="3" t="s">
        <v>22</v>
      </c>
      <c r="J351" s="3" t="n">
        <v>281.62</v>
      </c>
      <c r="K351" s="3" t="n">
        <v>361.77</v>
      </c>
      <c r="L351" s="3" t="n">
        <v>85.02</v>
      </c>
      <c r="M351" s="3" t="n">
        <v>108.53</v>
      </c>
      <c r="N351" s="3" t="n">
        <v>0</v>
      </c>
      <c r="O351" s="3" t="n">
        <v>555.32</v>
      </c>
      <c r="P351" s="3" t="n">
        <f aca="false">P350+O351</f>
        <v>209363.579999999</v>
      </c>
      <c r="Q351" s="9" t="s">
        <v>152</v>
      </c>
      <c r="R351" s="9" t="n">
        <v>2015</v>
      </c>
      <c r="S351" s="9" t="n">
        <v>19</v>
      </c>
      <c r="T351" s="9" t="n">
        <v>53</v>
      </c>
      <c r="W351" s="5" t="n">
        <v>14893</v>
      </c>
      <c r="X351" s="8" t="n">
        <f aca="false">COUNTIF(B$2:B$637, W351) &gt; 0</f>
        <v>0</v>
      </c>
    </row>
    <row r="352" customFormat="false" ht="15.75" hidden="false" customHeight="true" outlineLevel="0" collapsed="false">
      <c r="A352" s="3" t="n">
        <v>23918</v>
      </c>
      <c r="B352" s="4" t="n">
        <v>14872</v>
      </c>
      <c r="C352" s="3" t="n">
        <v>382855</v>
      </c>
      <c r="D352" s="3" t="n">
        <v>1</v>
      </c>
      <c r="E352" s="5" t="n">
        <v>2018</v>
      </c>
      <c r="F352" s="6" t="n">
        <v>43266</v>
      </c>
      <c r="G352" s="6" t="n">
        <v>43117</v>
      </c>
      <c r="H352" s="3" t="n">
        <v>206</v>
      </c>
      <c r="I352" s="3" t="s">
        <v>22</v>
      </c>
      <c r="J352" s="3" t="n">
        <v>231.37</v>
      </c>
      <c r="K352" s="3" t="n">
        <v>297.22</v>
      </c>
      <c r="L352" s="3" t="n">
        <v>69.85</v>
      </c>
      <c r="M352" s="3" t="n">
        <v>89.17</v>
      </c>
      <c r="N352" s="3" t="n">
        <v>0</v>
      </c>
      <c r="O352" s="3" t="n">
        <v>456.24</v>
      </c>
      <c r="P352" s="3" t="n">
        <f aca="false">P351+O352</f>
        <v>209819.819999999</v>
      </c>
      <c r="Q352" s="9" t="s">
        <v>153</v>
      </c>
      <c r="R352" s="9" t="n">
        <v>2015</v>
      </c>
      <c r="S352" s="9" t="n">
        <v>19</v>
      </c>
      <c r="T352" s="9" t="n">
        <v>4</v>
      </c>
      <c r="U352" s="10"/>
      <c r="W352" s="5" t="n">
        <v>14894</v>
      </c>
      <c r="X352" s="8" t="n">
        <f aca="false">COUNTIF(B$2:B$637, W352) &gt; 0</f>
        <v>0</v>
      </c>
    </row>
    <row r="353" customFormat="false" ht="15.75" hidden="false" customHeight="true" outlineLevel="0" collapsed="false">
      <c r="A353" s="3" t="n">
        <v>23918</v>
      </c>
      <c r="B353" s="4" t="n">
        <v>14874</v>
      </c>
      <c r="C353" s="3" t="n">
        <v>382857</v>
      </c>
      <c r="D353" s="3" t="n">
        <v>1</v>
      </c>
      <c r="E353" s="5" t="n">
        <v>2018</v>
      </c>
      <c r="F353" s="6" t="n">
        <v>43266</v>
      </c>
      <c r="G353" s="6" t="n">
        <v>43117</v>
      </c>
      <c r="H353" s="3" t="n">
        <v>206</v>
      </c>
      <c r="I353" s="3" t="s">
        <v>22</v>
      </c>
      <c r="J353" s="3" t="n">
        <v>231.37</v>
      </c>
      <c r="K353" s="3" t="n">
        <v>297.22</v>
      </c>
      <c r="L353" s="3" t="n">
        <v>69.85</v>
      </c>
      <c r="M353" s="3" t="n">
        <v>89.17</v>
      </c>
      <c r="N353" s="3" t="n">
        <v>0</v>
      </c>
      <c r="O353" s="3" t="n">
        <v>456.24</v>
      </c>
      <c r="P353" s="3" t="n">
        <f aca="false">P352+O353</f>
        <v>210276.059999999</v>
      </c>
      <c r="Q353" s="9" t="s">
        <v>154</v>
      </c>
      <c r="R353" s="9" t="n">
        <v>2015</v>
      </c>
      <c r="S353" s="9" t="n">
        <v>19</v>
      </c>
      <c r="T353" s="9" t="n">
        <v>6</v>
      </c>
      <c r="U353" s="10"/>
      <c r="W353" s="5" t="n">
        <v>14895</v>
      </c>
      <c r="X353" s="8" t="n">
        <f aca="false">COUNTIF(B$2:B$637, W353) &gt; 0</f>
        <v>0</v>
      </c>
    </row>
    <row r="354" customFormat="false" ht="15.75" hidden="false" customHeight="true" outlineLevel="0" collapsed="false">
      <c r="A354" s="3" t="n">
        <v>23918</v>
      </c>
      <c r="B354" s="4" t="n">
        <v>14875</v>
      </c>
      <c r="C354" s="3" t="n">
        <v>382858</v>
      </c>
      <c r="D354" s="3" t="n">
        <v>1</v>
      </c>
      <c r="E354" s="5" t="n">
        <v>2018</v>
      </c>
      <c r="F354" s="6" t="n">
        <v>43266</v>
      </c>
      <c r="G354" s="6" t="n">
        <v>43117</v>
      </c>
      <c r="H354" s="3" t="n">
        <v>206</v>
      </c>
      <c r="I354" s="3" t="s">
        <v>22</v>
      </c>
      <c r="J354" s="3" t="n">
        <v>231.37</v>
      </c>
      <c r="K354" s="3" t="n">
        <v>297.22</v>
      </c>
      <c r="L354" s="3" t="n">
        <v>69.85</v>
      </c>
      <c r="M354" s="3" t="n">
        <v>89.17</v>
      </c>
      <c r="N354" s="3" t="n">
        <v>0</v>
      </c>
      <c r="O354" s="3" t="n">
        <v>456.24</v>
      </c>
      <c r="P354" s="3" t="n">
        <f aca="false">P353+O354</f>
        <v>210732.299999999</v>
      </c>
      <c r="Q354" s="9" t="s">
        <v>154</v>
      </c>
      <c r="R354" s="9" t="n">
        <v>2015</v>
      </c>
      <c r="S354" s="9" t="n">
        <v>19</v>
      </c>
      <c r="T354" s="9" t="n">
        <v>7</v>
      </c>
      <c r="U354" s="10"/>
      <c r="W354" s="5" t="n">
        <v>14895</v>
      </c>
      <c r="X354" s="8" t="n">
        <f aca="false">COUNTIF(B$2:B$637, W354) &gt; 0</f>
        <v>0</v>
      </c>
    </row>
    <row r="355" customFormat="false" ht="15.75" hidden="false" customHeight="true" outlineLevel="0" collapsed="false">
      <c r="A355" s="3" t="n">
        <v>23918</v>
      </c>
      <c r="B355" s="4" t="n">
        <v>14878</v>
      </c>
      <c r="C355" s="3" t="n">
        <v>382861</v>
      </c>
      <c r="D355" s="3" t="n">
        <v>1</v>
      </c>
      <c r="E355" s="5" t="n">
        <v>2018</v>
      </c>
      <c r="F355" s="6" t="n">
        <v>43266</v>
      </c>
      <c r="G355" s="6" t="n">
        <v>43117</v>
      </c>
      <c r="H355" s="3" t="n">
        <v>206</v>
      </c>
      <c r="I355" s="3" t="s">
        <v>22</v>
      </c>
      <c r="J355" s="3" t="n">
        <v>231.37</v>
      </c>
      <c r="K355" s="3" t="n">
        <v>297.22</v>
      </c>
      <c r="L355" s="3" t="n">
        <v>69.85</v>
      </c>
      <c r="M355" s="3" t="n">
        <v>89.17</v>
      </c>
      <c r="N355" s="3" t="n">
        <v>0</v>
      </c>
      <c r="O355" s="3" t="n">
        <v>456.24</v>
      </c>
      <c r="P355" s="3" t="n">
        <f aca="false">P354+O355</f>
        <v>211188.539999999</v>
      </c>
      <c r="Q355" s="9" t="s">
        <v>155</v>
      </c>
      <c r="R355" s="9" t="n">
        <v>2015</v>
      </c>
      <c r="S355" s="9" t="n">
        <v>19</v>
      </c>
      <c r="T355" s="9" t="n">
        <v>10</v>
      </c>
      <c r="U355" s="10"/>
      <c r="W355" s="5" t="n">
        <v>14896</v>
      </c>
      <c r="X355" s="8" t="n">
        <f aca="false">COUNTIF(B$2:B$637, W355) &gt; 0</f>
        <v>0</v>
      </c>
    </row>
    <row r="356" customFormat="false" ht="15.75" hidden="false" customHeight="true" outlineLevel="0" collapsed="false">
      <c r="A356" s="3" t="n">
        <v>23918</v>
      </c>
      <c r="B356" s="4" t="n">
        <v>14879</v>
      </c>
      <c r="C356" s="3" t="n">
        <v>382862</v>
      </c>
      <c r="D356" s="3" t="n">
        <v>1</v>
      </c>
      <c r="E356" s="5" t="n">
        <v>2018</v>
      </c>
      <c r="F356" s="6" t="n">
        <v>43266</v>
      </c>
      <c r="G356" s="6" t="n">
        <v>43117</v>
      </c>
      <c r="H356" s="3" t="n">
        <v>206</v>
      </c>
      <c r="I356" s="3" t="s">
        <v>22</v>
      </c>
      <c r="J356" s="3" t="n">
        <v>231.37</v>
      </c>
      <c r="K356" s="3" t="n">
        <v>297.22</v>
      </c>
      <c r="L356" s="3" t="n">
        <v>69.85</v>
      </c>
      <c r="M356" s="3" t="n">
        <v>89.17</v>
      </c>
      <c r="N356" s="3" t="n">
        <v>0</v>
      </c>
      <c r="O356" s="3" t="n">
        <v>456.24</v>
      </c>
      <c r="P356" s="3" t="n">
        <f aca="false">P355+O356</f>
        <v>211644.779999999</v>
      </c>
      <c r="Q356" s="9" t="s">
        <v>156</v>
      </c>
      <c r="R356" s="9" t="n">
        <v>2015</v>
      </c>
      <c r="S356" s="9" t="n">
        <v>19</v>
      </c>
      <c r="T356" s="9" t="n">
        <v>11</v>
      </c>
      <c r="W356" s="5" t="n">
        <v>14896</v>
      </c>
      <c r="X356" s="8" t="n">
        <f aca="false">COUNTIF(B$2:B$637, W356) &gt; 0</f>
        <v>0</v>
      </c>
    </row>
    <row r="357" customFormat="false" ht="15.75" hidden="false" customHeight="true" outlineLevel="0" collapsed="false">
      <c r="A357" s="3" t="n">
        <v>23918</v>
      </c>
      <c r="B357" s="4" t="n">
        <v>14880</v>
      </c>
      <c r="C357" s="3" t="n">
        <v>382864</v>
      </c>
      <c r="D357" s="3" t="n">
        <v>1</v>
      </c>
      <c r="E357" s="5" t="n">
        <v>2018</v>
      </c>
      <c r="F357" s="6" t="n">
        <v>43266</v>
      </c>
      <c r="G357" s="6" t="n">
        <v>43117</v>
      </c>
      <c r="H357" s="3" t="n">
        <v>206</v>
      </c>
      <c r="I357" s="3" t="s">
        <v>22</v>
      </c>
      <c r="J357" s="3" t="n">
        <v>231.37</v>
      </c>
      <c r="K357" s="3" t="n">
        <v>297.22</v>
      </c>
      <c r="L357" s="3" t="n">
        <v>69.85</v>
      </c>
      <c r="M357" s="3" t="n">
        <v>89.17</v>
      </c>
      <c r="N357" s="3" t="n">
        <v>0</v>
      </c>
      <c r="O357" s="3" t="n">
        <v>456.24</v>
      </c>
      <c r="P357" s="3" t="n">
        <f aca="false">P356+O357</f>
        <v>212101.019999999</v>
      </c>
      <c r="Q357" s="9" t="s">
        <v>157</v>
      </c>
      <c r="R357" s="9" t="n">
        <v>2015</v>
      </c>
      <c r="S357" s="9" t="n">
        <v>19</v>
      </c>
      <c r="T357" s="9" t="n">
        <v>12</v>
      </c>
      <c r="W357" s="5" t="n">
        <v>14897</v>
      </c>
      <c r="X357" s="8" t="n">
        <f aca="false">COUNTIF(B$2:B$637, W357) &gt; 0</f>
        <v>0</v>
      </c>
    </row>
    <row r="358" customFormat="false" ht="15.75" hidden="false" customHeight="true" outlineLevel="0" collapsed="false">
      <c r="A358" s="3" t="n">
        <v>23918</v>
      </c>
      <c r="B358" s="4" t="n">
        <v>14882</v>
      </c>
      <c r="C358" s="3" t="n">
        <v>382866</v>
      </c>
      <c r="D358" s="3" t="n">
        <v>1</v>
      </c>
      <c r="E358" s="5" t="n">
        <v>2018</v>
      </c>
      <c r="F358" s="6" t="n">
        <v>43266</v>
      </c>
      <c r="G358" s="6" t="n">
        <v>43117</v>
      </c>
      <c r="H358" s="3" t="n">
        <v>206</v>
      </c>
      <c r="I358" s="3" t="s">
        <v>22</v>
      </c>
      <c r="J358" s="3" t="n">
        <v>231.37</v>
      </c>
      <c r="K358" s="3" t="n">
        <v>297.22</v>
      </c>
      <c r="L358" s="3" t="n">
        <v>69.85</v>
      </c>
      <c r="M358" s="3" t="n">
        <v>89.17</v>
      </c>
      <c r="N358" s="3" t="n">
        <v>0</v>
      </c>
      <c r="O358" s="3" t="n">
        <v>456.24</v>
      </c>
      <c r="P358" s="3" t="n">
        <f aca="false">P357+O358</f>
        <v>212557.259999999</v>
      </c>
      <c r="Q358" s="9" t="s">
        <v>156</v>
      </c>
      <c r="R358" s="9" t="n">
        <v>2015</v>
      </c>
      <c r="S358" s="9" t="n">
        <v>19</v>
      </c>
      <c r="T358" s="9" t="n">
        <v>14</v>
      </c>
      <c r="W358" s="5" t="n">
        <v>14899</v>
      </c>
      <c r="X358" s="8" t="n">
        <f aca="false">COUNTIF(B$2:B$637, W358) &gt; 0</f>
        <v>0</v>
      </c>
    </row>
    <row r="359" customFormat="false" ht="15.75" hidden="false" customHeight="true" outlineLevel="0" collapsed="false">
      <c r="A359" s="3" t="n">
        <v>23918</v>
      </c>
      <c r="B359" s="4" t="n">
        <v>14883</v>
      </c>
      <c r="C359" s="3" t="n">
        <v>382867</v>
      </c>
      <c r="D359" s="3" t="n">
        <v>1</v>
      </c>
      <c r="E359" s="5" t="n">
        <v>2018</v>
      </c>
      <c r="F359" s="6" t="n">
        <v>43266</v>
      </c>
      <c r="G359" s="6" t="n">
        <v>43117</v>
      </c>
      <c r="H359" s="3" t="n">
        <v>206</v>
      </c>
      <c r="I359" s="3" t="s">
        <v>22</v>
      </c>
      <c r="J359" s="3" t="n">
        <v>231.37</v>
      </c>
      <c r="K359" s="3" t="n">
        <v>297.22</v>
      </c>
      <c r="L359" s="3" t="n">
        <v>69.85</v>
      </c>
      <c r="M359" s="3" t="n">
        <v>89.17</v>
      </c>
      <c r="N359" s="3" t="n">
        <v>0</v>
      </c>
      <c r="O359" s="3" t="n">
        <v>456.24</v>
      </c>
      <c r="P359" s="3" t="n">
        <f aca="false">P358+O359</f>
        <v>213013.499999999</v>
      </c>
      <c r="Q359" s="9" t="s">
        <v>158</v>
      </c>
      <c r="R359" s="9" t="n">
        <v>2015</v>
      </c>
      <c r="S359" s="9" t="n">
        <v>19</v>
      </c>
      <c r="T359" s="9" t="n">
        <v>15</v>
      </c>
      <c r="W359" s="5" t="n">
        <v>14900</v>
      </c>
      <c r="X359" s="8" t="n">
        <f aca="false">COUNTIF(B$2:B$637, W359) &gt; 0</f>
        <v>0</v>
      </c>
    </row>
    <row r="360" customFormat="false" ht="15.75" hidden="false" customHeight="true" outlineLevel="0" collapsed="false">
      <c r="A360" s="3" t="n">
        <v>23918</v>
      </c>
      <c r="B360" s="4" t="n">
        <v>14884</v>
      </c>
      <c r="C360" s="3" t="n">
        <v>382868</v>
      </c>
      <c r="D360" s="3" t="n">
        <v>1</v>
      </c>
      <c r="E360" s="5" t="n">
        <v>2018</v>
      </c>
      <c r="F360" s="6" t="n">
        <v>43266</v>
      </c>
      <c r="G360" s="6" t="n">
        <v>43117</v>
      </c>
      <c r="H360" s="3" t="n">
        <v>206</v>
      </c>
      <c r="I360" s="3" t="s">
        <v>22</v>
      </c>
      <c r="J360" s="3" t="n">
        <v>231.37</v>
      </c>
      <c r="K360" s="3" t="n">
        <v>297.22</v>
      </c>
      <c r="L360" s="3" t="n">
        <v>69.85</v>
      </c>
      <c r="M360" s="3" t="n">
        <v>89.17</v>
      </c>
      <c r="N360" s="3" t="n">
        <v>0</v>
      </c>
      <c r="O360" s="3" t="n">
        <v>456.24</v>
      </c>
      <c r="P360" s="3" t="n">
        <f aca="false">P359+O360</f>
        <v>213469.739999999</v>
      </c>
      <c r="Q360" s="9" t="s">
        <v>30</v>
      </c>
      <c r="R360" s="9" t="n">
        <v>2015</v>
      </c>
      <c r="S360" s="9" t="n">
        <v>19</v>
      </c>
      <c r="T360" s="9" t="n">
        <v>16</v>
      </c>
      <c r="W360" s="5" t="n">
        <v>14901</v>
      </c>
      <c r="X360" s="8" t="n">
        <f aca="false">COUNTIF(B$2:B$637, W360) &gt; 0</f>
        <v>0</v>
      </c>
    </row>
    <row r="361" customFormat="false" ht="15.75" hidden="false" customHeight="true" outlineLevel="0" collapsed="false">
      <c r="A361" s="3" t="n">
        <v>23918</v>
      </c>
      <c r="B361" s="4" t="n">
        <v>14886</v>
      </c>
      <c r="C361" s="3" t="n">
        <v>382870</v>
      </c>
      <c r="D361" s="3" t="n">
        <v>1</v>
      </c>
      <c r="E361" s="5" t="n">
        <v>2018</v>
      </c>
      <c r="F361" s="6" t="n">
        <v>43266</v>
      </c>
      <c r="G361" s="6" t="n">
        <v>43117</v>
      </c>
      <c r="H361" s="3" t="n">
        <v>206</v>
      </c>
      <c r="I361" s="3" t="s">
        <v>22</v>
      </c>
      <c r="J361" s="3" t="n">
        <v>231.37</v>
      </c>
      <c r="K361" s="3" t="n">
        <v>297.22</v>
      </c>
      <c r="L361" s="3" t="n">
        <v>69.85</v>
      </c>
      <c r="M361" s="3" t="n">
        <v>89.17</v>
      </c>
      <c r="N361" s="3" t="n">
        <v>0</v>
      </c>
      <c r="O361" s="3" t="n">
        <v>456.24</v>
      </c>
      <c r="P361" s="3" t="n">
        <f aca="false">P360+O361</f>
        <v>213925.979999999</v>
      </c>
      <c r="Q361" s="9" t="s">
        <v>30</v>
      </c>
      <c r="R361" s="9" t="n">
        <v>2015</v>
      </c>
      <c r="S361" s="9" t="n">
        <v>19</v>
      </c>
      <c r="T361" s="9" t="n">
        <v>18</v>
      </c>
      <c r="W361" s="5" t="n">
        <v>14902</v>
      </c>
      <c r="X361" s="8" t="n">
        <f aca="false">COUNTIF(B$2:B$637, W361) &gt; 0</f>
        <v>0</v>
      </c>
    </row>
    <row r="362" customFormat="false" ht="15.75" hidden="false" customHeight="true" outlineLevel="0" collapsed="false">
      <c r="A362" s="3" t="n">
        <v>23918</v>
      </c>
      <c r="B362" s="4" t="n">
        <v>14887</v>
      </c>
      <c r="C362" s="3" t="n">
        <v>382871</v>
      </c>
      <c r="D362" s="3" t="n">
        <v>1</v>
      </c>
      <c r="E362" s="5" t="n">
        <v>2018</v>
      </c>
      <c r="F362" s="6" t="n">
        <v>43266</v>
      </c>
      <c r="G362" s="6" t="n">
        <v>43117</v>
      </c>
      <c r="H362" s="3" t="n">
        <v>206</v>
      </c>
      <c r="I362" s="3" t="s">
        <v>22</v>
      </c>
      <c r="J362" s="3" t="n">
        <v>231.37</v>
      </c>
      <c r="K362" s="3" t="n">
        <v>297.22</v>
      </c>
      <c r="L362" s="3" t="n">
        <v>69.85</v>
      </c>
      <c r="M362" s="3" t="n">
        <v>89.17</v>
      </c>
      <c r="N362" s="3" t="n">
        <v>0</v>
      </c>
      <c r="O362" s="3" t="n">
        <v>456.24</v>
      </c>
      <c r="P362" s="3" t="n">
        <f aca="false">P361+O362</f>
        <v>214382.219999999</v>
      </c>
      <c r="Q362" s="9" t="s">
        <v>159</v>
      </c>
      <c r="R362" s="9" t="n">
        <v>2015</v>
      </c>
      <c r="S362" s="9" t="n">
        <v>19</v>
      </c>
      <c r="T362" s="9" t="n">
        <v>19</v>
      </c>
      <c r="W362" s="5" t="n">
        <v>14908</v>
      </c>
      <c r="X362" s="8" t="n">
        <f aca="false">COUNTIF(B$2:B$637, W362) &gt; 0</f>
        <v>0</v>
      </c>
    </row>
    <row r="363" customFormat="false" ht="15.75" hidden="false" customHeight="true" outlineLevel="0" collapsed="false">
      <c r="A363" s="3" t="n">
        <v>23918</v>
      </c>
      <c r="B363" s="4" t="n">
        <v>14888</v>
      </c>
      <c r="C363" s="3" t="n">
        <v>382872</v>
      </c>
      <c r="D363" s="3" t="n">
        <v>1</v>
      </c>
      <c r="E363" s="5" t="n">
        <v>2018</v>
      </c>
      <c r="F363" s="6" t="n">
        <v>43266</v>
      </c>
      <c r="G363" s="6" t="n">
        <v>43117</v>
      </c>
      <c r="H363" s="3" t="n">
        <v>206</v>
      </c>
      <c r="I363" s="3" t="s">
        <v>22</v>
      </c>
      <c r="J363" s="3" t="n">
        <v>231.37</v>
      </c>
      <c r="K363" s="3" t="n">
        <v>297.22</v>
      </c>
      <c r="L363" s="3" t="n">
        <v>69.85</v>
      </c>
      <c r="M363" s="3" t="n">
        <v>89.17</v>
      </c>
      <c r="N363" s="3" t="n">
        <v>0</v>
      </c>
      <c r="O363" s="3" t="n">
        <v>456.24</v>
      </c>
      <c r="P363" s="3" t="n">
        <f aca="false">P362+O363</f>
        <v>214838.459999999</v>
      </c>
      <c r="Q363" s="9" t="s">
        <v>159</v>
      </c>
      <c r="R363" s="9" t="n">
        <v>2015</v>
      </c>
      <c r="S363" s="9" t="n">
        <v>19</v>
      </c>
      <c r="T363" s="9" t="n">
        <v>20</v>
      </c>
      <c r="W363" s="5" t="n">
        <v>14910</v>
      </c>
      <c r="X363" s="8" t="n">
        <f aca="false">COUNTIF(B$2:B$637, W363) &gt; 0</f>
        <v>0</v>
      </c>
    </row>
    <row r="364" customFormat="false" ht="15.75" hidden="false" customHeight="true" outlineLevel="0" collapsed="false">
      <c r="A364" s="3" t="n">
        <v>23918</v>
      </c>
      <c r="B364" s="4" t="n">
        <v>14898</v>
      </c>
      <c r="C364" s="3" t="n">
        <v>382883</v>
      </c>
      <c r="D364" s="3" t="n">
        <v>1</v>
      </c>
      <c r="E364" s="5" t="n">
        <v>2018</v>
      </c>
      <c r="F364" s="6" t="n">
        <v>43266</v>
      </c>
      <c r="G364" s="6" t="n">
        <v>43117</v>
      </c>
      <c r="H364" s="3" t="n">
        <v>206</v>
      </c>
      <c r="I364" s="3" t="s">
        <v>22</v>
      </c>
      <c r="J364" s="3" t="n">
        <v>231.37</v>
      </c>
      <c r="K364" s="3" t="n">
        <v>297.22</v>
      </c>
      <c r="L364" s="3" t="n">
        <v>69.85</v>
      </c>
      <c r="M364" s="3" t="n">
        <v>89.17</v>
      </c>
      <c r="N364" s="3" t="n">
        <v>0</v>
      </c>
      <c r="O364" s="3" t="n">
        <v>456.24</v>
      </c>
      <c r="P364" s="3" t="n">
        <f aca="false">P363+O364</f>
        <v>215294.699999999</v>
      </c>
      <c r="Q364" s="9" t="s">
        <v>160</v>
      </c>
      <c r="R364" s="9" t="n">
        <v>2015</v>
      </c>
      <c r="S364" s="9" t="n">
        <v>19</v>
      </c>
      <c r="T364" s="9" t="n">
        <v>30</v>
      </c>
      <c r="W364" s="5" t="n">
        <v>14916</v>
      </c>
      <c r="X364" s="8" t="n">
        <f aca="false">COUNTIF(B$2:B$637, W364) &gt; 0</f>
        <v>0</v>
      </c>
    </row>
    <row r="365" customFormat="false" ht="15.75" hidden="false" customHeight="true" outlineLevel="0" collapsed="false">
      <c r="A365" s="3" t="n">
        <v>23918</v>
      </c>
      <c r="B365" s="4" t="n">
        <v>14909</v>
      </c>
      <c r="C365" s="3" t="n">
        <v>382896</v>
      </c>
      <c r="D365" s="3" t="n">
        <v>1</v>
      </c>
      <c r="E365" s="5" t="n">
        <v>2018</v>
      </c>
      <c r="F365" s="6" t="n">
        <v>43266</v>
      </c>
      <c r="G365" s="6" t="n">
        <v>43117</v>
      </c>
      <c r="H365" s="3" t="n">
        <v>206</v>
      </c>
      <c r="I365" s="3" t="s">
        <v>22</v>
      </c>
      <c r="J365" s="3" t="n">
        <v>231.37</v>
      </c>
      <c r="K365" s="3" t="n">
        <v>297.22</v>
      </c>
      <c r="L365" s="3" t="n">
        <v>69.85</v>
      </c>
      <c r="M365" s="3" t="n">
        <v>89.17</v>
      </c>
      <c r="N365" s="3" t="n">
        <v>0</v>
      </c>
      <c r="O365" s="3" t="n">
        <v>456.24</v>
      </c>
      <c r="P365" s="3" t="n">
        <f aca="false">P364+O365</f>
        <v>215750.939999999</v>
      </c>
      <c r="Q365" s="9" t="s">
        <v>161</v>
      </c>
      <c r="R365" s="9" t="n">
        <v>2015</v>
      </c>
      <c r="S365" s="9" t="n">
        <v>19</v>
      </c>
      <c r="T365" s="9" t="n">
        <v>41</v>
      </c>
      <c r="W365" s="5" t="n">
        <v>14917</v>
      </c>
      <c r="X365" s="8" t="n">
        <f aca="false">COUNTIF(B$2:B$637, W365) &gt; 0</f>
        <v>0</v>
      </c>
    </row>
    <row r="366" customFormat="false" ht="15.75" hidden="false" customHeight="true" outlineLevel="0" collapsed="false">
      <c r="A366" s="3" t="n">
        <v>23918</v>
      </c>
      <c r="B366" s="4" t="n">
        <v>14911</v>
      </c>
      <c r="C366" s="3" t="n">
        <v>382899</v>
      </c>
      <c r="D366" s="3" t="n">
        <v>1</v>
      </c>
      <c r="E366" s="5" t="n">
        <v>2018</v>
      </c>
      <c r="F366" s="6" t="n">
        <v>43266</v>
      </c>
      <c r="G366" s="6" t="n">
        <v>43117</v>
      </c>
      <c r="H366" s="3" t="n">
        <v>206</v>
      </c>
      <c r="I366" s="3" t="s">
        <v>22</v>
      </c>
      <c r="J366" s="3" t="n">
        <v>231.37</v>
      </c>
      <c r="K366" s="3" t="n">
        <v>297.22</v>
      </c>
      <c r="L366" s="3" t="n">
        <v>69.85</v>
      </c>
      <c r="M366" s="3" t="n">
        <v>89.17</v>
      </c>
      <c r="N366" s="3" t="n">
        <v>0</v>
      </c>
      <c r="O366" s="3" t="n">
        <v>456.24</v>
      </c>
      <c r="P366" s="3" t="n">
        <f aca="false">P365+O366</f>
        <v>216207.179999999</v>
      </c>
      <c r="Q366" s="9" t="s">
        <v>162</v>
      </c>
      <c r="R366" s="9" t="n">
        <v>2015</v>
      </c>
      <c r="S366" s="9" t="n">
        <v>19</v>
      </c>
      <c r="T366" s="9" t="n">
        <v>43</v>
      </c>
      <c r="W366" s="5" t="n">
        <v>14919</v>
      </c>
      <c r="X366" s="8" t="n">
        <f aca="false">COUNTIF(B$2:B$637, W366) &gt; 0</f>
        <v>0</v>
      </c>
    </row>
    <row r="367" customFormat="false" ht="15.75" hidden="false" customHeight="true" outlineLevel="0" collapsed="false">
      <c r="A367" s="3" t="n">
        <v>23918</v>
      </c>
      <c r="B367" s="4" t="n">
        <v>14912</v>
      </c>
      <c r="C367" s="3" t="n">
        <v>382900</v>
      </c>
      <c r="D367" s="3" t="n">
        <v>1</v>
      </c>
      <c r="E367" s="5" t="n">
        <v>2018</v>
      </c>
      <c r="F367" s="6" t="n">
        <v>43266</v>
      </c>
      <c r="G367" s="6" t="n">
        <v>43117</v>
      </c>
      <c r="H367" s="3" t="n">
        <v>206</v>
      </c>
      <c r="I367" s="3" t="s">
        <v>22</v>
      </c>
      <c r="J367" s="3" t="n">
        <v>231.37</v>
      </c>
      <c r="K367" s="3" t="n">
        <v>297.22</v>
      </c>
      <c r="L367" s="3" t="n">
        <v>69.85</v>
      </c>
      <c r="M367" s="3" t="n">
        <v>89.17</v>
      </c>
      <c r="N367" s="3" t="n">
        <v>0</v>
      </c>
      <c r="O367" s="3" t="n">
        <v>456.24</v>
      </c>
      <c r="P367" s="3" t="n">
        <f aca="false">P366+O367</f>
        <v>216663.419999999</v>
      </c>
      <c r="Q367" s="9" t="s">
        <v>163</v>
      </c>
      <c r="R367" s="9" t="n">
        <v>2015</v>
      </c>
      <c r="S367" s="9" t="n">
        <v>19</v>
      </c>
      <c r="T367" s="9" t="n">
        <v>44</v>
      </c>
      <c r="W367" s="5" t="n">
        <v>14920</v>
      </c>
      <c r="X367" s="8" t="n">
        <f aca="false">COUNTIF(B$2:B$637, W367) &gt; 0</f>
        <v>0</v>
      </c>
    </row>
    <row r="368" customFormat="false" ht="15.75" hidden="false" customHeight="true" outlineLevel="0" collapsed="false">
      <c r="A368" s="3" t="n">
        <v>23918</v>
      </c>
      <c r="B368" s="4" t="n">
        <v>14915</v>
      </c>
      <c r="C368" s="3" t="n">
        <v>382903</v>
      </c>
      <c r="D368" s="3" t="n">
        <v>1</v>
      </c>
      <c r="E368" s="5" t="n">
        <v>2018</v>
      </c>
      <c r="F368" s="6" t="n">
        <v>43266</v>
      </c>
      <c r="G368" s="6" t="n">
        <v>43117</v>
      </c>
      <c r="H368" s="3" t="n">
        <v>206</v>
      </c>
      <c r="I368" s="3" t="s">
        <v>22</v>
      </c>
      <c r="J368" s="3" t="n">
        <v>231.37</v>
      </c>
      <c r="K368" s="3" t="n">
        <v>297.22</v>
      </c>
      <c r="L368" s="3" t="n">
        <v>69.85</v>
      </c>
      <c r="M368" s="3" t="n">
        <v>89.17</v>
      </c>
      <c r="N368" s="3" t="n">
        <v>0</v>
      </c>
      <c r="O368" s="3" t="n">
        <v>456.24</v>
      </c>
      <c r="P368" s="3" t="n">
        <f aca="false">P367+O368</f>
        <v>217119.659999999</v>
      </c>
      <c r="Q368" s="9" t="s">
        <v>165</v>
      </c>
      <c r="R368" s="9" t="n">
        <v>2015</v>
      </c>
      <c r="S368" s="9" t="n">
        <v>19</v>
      </c>
      <c r="T368" s="9" t="n">
        <v>47</v>
      </c>
      <c r="W368" s="5" t="n">
        <v>14922</v>
      </c>
      <c r="X368" s="8" t="n">
        <f aca="false">COUNTIF(B$2:B$637, W368) &gt; 0</f>
        <v>0</v>
      </c>
    </row>
    <row r="369" customFormat="false" ht="15.75" hidden="false" customHeight="true" outlineLevel="0" collapsed="false">
      <c r="A369" s="3" t="n">
        <v>23918</v>
      </c>
      <c r="B369" s="4" t="n">
        <v>14921</v>
      </c>
      <c r="C369" s="3" t="n">
        <v>382910</v>
      </c>
      <c r="D369" s="3" t="n">
        <v>1</v>
      </c>
      <c r="E369" s="5" t="n">
        <v>2018</v>
      </c>
      <c r="F369" s="6" t="n">
        <v>43266</v>
      </c>
      <c r="G369" s="6" t="n">
        <v>43117</v>
      </c>
      <c r="H369" s="3" t="n">
        <v>206</v>
      </c>
      <c r="I369" s="3" t="s">
        <v>22</v>
      </c>
      <c r="J369" s="3" t="n">
        <v>231.37</v>
      </c>
      <c r="K369" s="3" t="n">
        <v>297.22</v>
      </c>
      <c r="L369" s="3" t="n">
        <v>69.85</v>
      </c>
      <c r="M369" s="3" t="n">
        <v>89.17</v>
      </c>
      <c r="N369" s="3" t="n">
        <v>0</v>
      </c>
      <c r="O369" s="3" t="n">
        <v>456.24</v>
      </c>
      <c r="P369" s="3" t="n">
        <f aca="false">P368+O369</f>
        <v>217575.899999999</v>
      </c>
      <c r="Q369" s="9" t="s">
        <v>166</v>
      </c>
      <c r="R369" s="9" t="n">
        <v>2015</v>
      </c>
      <c r="S369" s="9" t="n">
        <v>20</v>
      </c>
      <c r="T369" s="9" t="n">
        <v>3</v>
      </c>
      <c r="W369" s="5" t="n">
        <v>14923</v>
      </c>
      <c r="X369" s="8" t="n">
        <f aca="false">COUNTIF(B$2:B$637, W369) &gt; 0</f>
        <v>0</v>
      </c>
    </row>
    <row r="370" customFormat="false" ht="15.75" hidden="false" customHeight="true" outlineLevel="0" collapsed="false">
      <c r="A370" s="3" t="n">
        <v>23918</v>
      </c>
      <c r="B370" s="4" t="n">
        <v>14931</v>
      </c>
      <c r="C370" s="3" t="n">
        <v>382921</v>
      </c>
      <c r="D370" s="3" t="n">
        <v>1</v>
      </c>
      <c r="E370" s="5" t="n">
        <v>2018</v>
      </c>
      <c r="F370" s="6" t="n">
        <v>43266</v>
      </c>
      <c r="G370" s="6" t="n">
        <v>43117</v>
      </c>
      <c r="H370" s="3" t="n">
        <v>206</v>
      </c>
      <c r="I370" s="3" t="s">
        <v>22</v>
      </c>
      <c r="J370" s="3" t="n">
        <v>231.37</v>
      </c>
      <c r="K370" s="3" t="n">
        <v>297.22</v>
      </c>
      <c r="L370" s="3" t="n">
        <v>69.85</v>
      </c>
      <c r="M370" s="3" t="n">
        <v>89.17</v>
      </c>
      <c r="N370" s="3" t="n">
        <v>0</v>
      </c>
      <c r="O370" s="3" t="n">
        <v>456.24</v>
      </c>
      <c r="P370" s="3" t="n">
        <f aca="false">P369+O370</f>
        <v>218032.139999999</v>
      </c>
      <c r="Q370" s="9" t="s">
        <v>167</v>
      </c>
      <c r="R370" s="9" t="n">
        <v>2015</v>
      </c>
      <c r="S370" s="9" t="n">
        <v>20</v>
      </c>
      <c r="T370" s="9" t="n">
        <v>13</v>
      </c>
      <c r="W370" s="5" t="n">
        <v>14924</v>
      </c>
      <c r="X370" s="8" t="n">
        <f aca="false">COUNTIF(B$2:B$637, W370) &gt; 0</f>
        <v>0</v>
      </c>
    </row>
    <row r="371" customFormat="false" ht="15.75" hidden="false" customHeight="true" outlineLevel="0" collapsed="false">
      <c r="A371" s="3" t="n">
        <v>23918</v>
      </c>
      <c r="B371" s="4" t="n">
        <v>14933</v>
      </c>
      <c r="C371" s="3" t="n">
        <v>382923</v>
      </c>
      <c r="D371" s="3" t="n">
        <v>1</v>
      </c>
      <c r="E371" s="5" t="n">
        <v>2018</v>
      </c>
      <c r="F371" s="6" t="n">
        <v>43266</v>
      </c>
      <c r="G371" s="6" t="n">
        <v>43117</v>
      </c>
      <c r="H371" s="3" t="n">
        <v>206</v>
      </c>
      <c r="I371" s="3" t="s">
        <v>22</v>
      </c>
      <c r="J371" s="3" t="n">
        <v>231.37</v>
      </c>
      <c r="K371" s="3" t="n">
        <v>297.22</v>
      </c>
      <c r="L371" s="3" t="n">
        <v>69.85</v>
      </c>
      <c r="M371" s="3" t="n">
        <v>89.17</v>
      </c>
      <c r="N371" s="3" t="n">
        <v>0</v>
      </c>
      <c r="O371" s="3" t="n">
        <v>456.24</v>
      </c>
      <c r="P371" s="3" t="n">
        <f aca="false">P370+O371</f>
        <v>218488.379999999</v>
      </c>
      <c r="Q371" s="9" t="s">
        <v>168</v>
      </c>
      <c r="R371" s="9" t="n">
        <v>2015</v>
      </c>
      <c r="S371" s="9" t="n">
        <v>20</v>
      </c>
      <c r="T371" s="9" t="n">
        <v>15</v>
      </c>
      <c r="W371" s="5" t="n">
        <v>14925</v>
      </c>
      <c r="X371" s="8" t="n">
        <f aca="false">COUNTIF(B$2:B$637, W371) &gt; 0</f>
        <v>0</v>
      </c>
    </row>
    <row r="372" customFormat="false" ht="15.75" hidden="false" customHeight="true" outlineLevel="0" collapsed="false">
      <c r="A372" s="3" t="n">
        <v>23918</v>
      </c>
      <c r="B372" s="4" t="n">
        <v>14939</v>
      </c>
      <c r="C372" s="3" t="n">
        <v>382929</v>
      </c>
      <c r="D372" s="3" t="n">
        <v>1</v>
      </c>
      <c r="E372" s="5" t="n">
        <v>2018</v>
      </c>
      <c r="F372" s="6" t="n">
        <v>43266</v>
      </c>
      <c r="G372" s="6" t="n">
        <v>43117</v>
      </c>
      <c r="H372" s="3" t="n">
        <v>206</v>
      </c>
      <c r="I372" s="3" t="s">
        <v>22</v>
      </c>
      <c r="J372" s="3" t="n">
        <v>231.37</v>
      </c>
      <c r="K372" s="3" t="n">
        <v>297.22</v>
      </c>
      <c r="L372" s="3" t="n">
        <v>69.85</v>
      </c>
      <c r="M372" s="3" t="n">
        <v>89.17</v>
      </c>
      <c r="N372" s="3" t="n">
        <v>0</v>
      </c>
      <c r="O372" s="3" t="n">
        <v>456.24</v>
      </c>
      <c r="P372" s="3" t="n">
        <f aca="false">P371+O372</f>
        <v>218944.619999999</v>
      </c>
      <c r="Q372" s="9" t="s">
        <v>169</v>
      </c>
      <c r="R372" s="9" t="n">
        <v>2015</v>
      </c>
      <c r="S372" s="9" t="n">
        <v>20</v>
      </c>
      <c r="T372" s="9" t="n">
        <v>21</v>
      </c>
      <c r="W372" s="5" t="n">
        <v>14926</v>
      </c>
      <c r="X372" s="8" t="n">
        <f aca="false">COUNTIF(B$2:B$637, W372) &gt; 0</f>
        <v>0</v>
      </c>
    </row>
    <row r="373" customFormat="false" ht="15.75" hidden="false" customHeight="true" outlineLevel="0" collapsed="false">
      <c r="A373" s="3" t="n">
        <v>23918</v>
      </c>
      <c r="B373" s="4" t="n">
        <v>14941</v>
      </c>
      <c r="C373" s="3" t="n">
        <v>382932</v>
      </c>
      <c r="D373" s="3" t="n">
        <v>1</v>
      </c>
      <c r="E373" s="5" t="n">
        <v>2018</v>
      </c>
      <c r="F373" s="6" t="n">
        <v>43266</v>
      </c>
      <c r="G373" s="6" t="n">
        <v>43117</v>
      </c>
      <c r="H373" s="3" t="n">
        <v>206</v>
      </c>
      <c r="I373" s="3" t="s">
        <v>22</v>
      </c>
      <c r="J373" s="3" t="n">
        <v>231.37</v>
      </c>
      <c r="K373" s="3" t="n">
        <v>297.22</v>
      </c>
      <c r="L373" s="3" t="n">
        <v>69.85</v>
      </c>
      <c r="M373" s="3" t="n">
        <v>89.17</v>
      </c>
      <c r="N373" s="3" t="n">
        <v>0</v>
      </c>
      <c r="O373" s="3" t="n">
        <v>456.24</v>
      </c>
      <c r="P373" s="3" t="n">
        <f aca="false">P372+O373</f>
        <v>219400.859999999</v>
      </c>
      <c r="Q373" s="9" t="s">
        <v>170</v>
      </c>
      <c r="R373" s="9" t="n">
        <v>2015</v>
      </c>
      <c r="S373" s="9" t="n">
        <v>20</v>
      </c>
      <c r="T373" s="9" t="n">
        <v>23</v>
      </c>
      <c r="W373" s="5" t="n">
        <v>14929</v>
      </c>
      <c r="X373" s="8" t="n">
        <f aca="false">COUNTIF(B$2:B$637, W373) &gt; 0</f>
        <v>0</v>
      </c>
    </row>
    <row r="374" customFormat="false" ht="15.75" hidden="false" customHeight="true" outlineLevel="0" collapsed="false">
      <c r="A374" s="3" t="n">
        <v>23918</v>
      </c>
      <c r="B374" s="4" t="n">
        <v>14943</v>
      </c>
      <c r="C374" s="3" t="n">
        <v>382934</v>
      </c>
      <c r="D374" s="3" t="n">
        <v>1</v>
      </c>
      <c r="E374" s="5" t="n">
        <v>2018</v>
      </c>
      <c r="F374" s="6" t="n">
        <v>43266</v>
      </c>
      <c r="G374" s="6" t="n">
        <v>43117</v>
      </c>
      <c r="H374" s="3" t="n">
        <v>206</v>
      </c>
      <c r="I374" s="3" t="s">
        <v>22</v>
      </c>
      <c r="J374" s="3" t="n">
        <v>231.37</v>
      </c>
      <c r="K374" s="3" t="n">
        <v>297.22</v>
      </c>
      <c r="L374" s="3" t="n">
        <v>69.85</v>
      </c>
      <c r="M374" s="3" t="n">
        <v>89.17</v>
      </c>
      <c r="N374" s="3" t="n">
        <v>0</v>
      </c>
      <c r="O374" s="3" t="n">
        <v>456.24</v>
      </c>
      <c r="P374" s="3" t="n">
        <f aca="false">P373+O374</f>
        <v>219857.099999999</v>
      </c>
      <c r="Q374" s="9" t="s">
        <v>171</v>
      </c>
      <c r="R374" s="9" t="n">
        <v>2015</v>
      </c>
      <c r="S374" s="9" t="n">
        <v>20</v>
      </c>
      <c r="T374" s="9" t="n">
        <v>25</v>
      </c>
      <c r="W374" s="5" t="n">
        <v>14931</v>
      </c>
      <c r="X374" s="8" t="n">
        <f aca="false">COUNTIF(B$2:B$637, W374) &gt; 0</f>
        <v>1</v>
      </c>
    </row>
    <row r="375" customFormat="false" ht="15.75" hidden="false" customHeight="true" outlineLevel="0" collapsed="false">
      <c r="A375" s="3" t="n">
        <v>23918</v>
      </c>
      <c r="B375" s="4" t="n">
        <v>14946</v>
      </c>
      <c r="C375" s="3" t="n">
        <v>382937</v>
      </c>
      <c r="D375" s="3" t="n">
        <v>1</v>
      </c>
      <c r="E375" s="5" t="n">
        <v>2018</v>
      </c>
      <c r="F375" s="6" t="n">
        <v>43266</v>
      </c>
      <c r="G375" s="6" t="n">
        <v>43117</v>
      </c>
      <c r="H375" s="3" t="n">
        <v>206</v>
      </c>
      <c r="I375" s="3" t="s">
        <v>22</v>
      </c>
      <c r="J375" s="3" t="n">
        <v>231.37</v>
      </c>
      <c r="K375" s="3" t="n">
        <v>297.22</v>
      </c>
      <c r="L375" s="3" t="n">
        <v>69.85</v>
      </c>
      <c r="M375" s="3" t="n">
        <v>89.17</v>
      </c>
      <c r="N375" s="3" t="n">
        <v>0</v>
      </c>
      <c r="O375" s="3" t="n">
        <v>456.24</v>
      </c>
      <c r="P375" s="3" t="n">
        <f aca="false">P374+O375</f>
        <v>220313.339999999</v>
      </c>
      <c r="Q375" s="9" t="s">
        <v>172</v>
      </c>
      <c r="R375" s="9" t="n">
        <v>2015</v>
      </c>
      <c r="S375" s="9" t="n">
        <v>20</v>
      </c>
      <c r="T375" s="9" t="n">
        <v>28</v>
      </c>
      <c r="W375" s="5" t="n">
        <v>14934</v>
      </c>
      <c r="X375" s="8" t="n">
        <f aca="false">COUNTIF(B$2:B$637, W375) &gt; 0</f>
        <v>0</v>
      </c>
    </row>
    <row r="376" customFormat="false" ht="15.75" hidden="false" customHeight="true" outlineLevel="0" collapsed="false">
      <c r="A376" s="3" t="n">
        <v>23918</v>
      </c>
      <c r="B376" s="4" t="n">
        <v>14952</v>
      </c>
      <c r="C376" s="3" t="n">
        <v>382944</v>
      </c>
      <c r="D376" s="3" t="n">
        <v>1</v>
      </c>
      <c r="E376" s="5" t="n">
        <v>2018</v>
      </c>
      <c r="F376" s="6" t="n">
        <v>43266</v>
      </c>
      <c r="G376" s="6" t="n">
        <v>43117</v>
      </c>
      <c r="H376" s="3" t="n">
        <v>206</v>
      </c>
      <c r="I376" s="3" t="s">
        <v>22</v>
      </c>
      <c r="J376" s="3" t="n">
        <v>231.37</v>
      </c>
      <c r="K376" s="3" t="n">
        <v>297.22</v>
      </c>
      <c r="L376" s="3" t="n">
        <v>69.85</v>
      </c>
      <c r="M376" s="3" t="n">
        <v>89.17</v>
      </c>
      <c r="N376" s="3" t="n">
        <v>0</v>
      </c>
      <c r="O376" s="3" t="n">
        <v>456.24</v>
      </c>
      <c r="P376" s="3" t="n">
        <f aca="false">P375+O376</f>
        <v>220769.579999999</v>
      </c>
      <c r="Q376" s="9" t="s">
        <v>173</v>
      </c>
      <c r="R376" s="9" t="n">
        <v>2015</v>
      </c>
      <c r="S376" s="9" t="n">
        <v>20</v>
      </c>
      <c r="T376" s="9" t="n">
        <v>34</v>
      </c>
      <c r="U376" s="10"/>
      <c r="W376" s="5" t="n">
        <v>14936</v>
      </c>
      <c r="X376" s="8" t="n">
        <f aca="false">COUNTIF(B$2:B$637, W376) &gt; 0</f>
        <v>0</v>
      </c>
    </row>
    <row r="377" customFormat="false" ht="15.75" hidden="false" customHeight="true" outlineLevel="0" collapsed="false">
      <c r="A377" s="3" t="n">
        <v>23918</v>
      </c>
      <c r="B377" s="4" t="n">
        <v>14953</v>
      </c>
      <c r="C377" s="3" t="n">
        <v>382945</v>
      </c>
      <c r="D377" s="3" t="n">
        <v>1</v>
      </c>
      <c r="E377" s="5" t="n">
        <v>2018</v>
      </c>
      <c r="F377" s="6" t="n">
        <v>43266</v>
      </c>
      <c r="G377" s="6" t="n">
        <v>43117</v>
      </c>
      <c r="H377" s="3" t="n">
        <v>206</v>
      </c>
      <c r="I377" s="3" t="s">
        <v>22</v>
      </c>
      <c r="J377" s="3" t="n">
        <v>231.37</v>
      </c>
      <c r="K377" s="3" t="n">
        <v>297.22</v>
      </c>
      <c r="L377" s="3" t="n">
        <v>69.85</v>
      </c>
      <c r="M377" s="3" t="n">
        <v>89.17</v>
      </c>
      <c r="N377" s="3" t="n">
        <v>0</v>
      </c>
      <c r="O377" s="3" t="n">
        <v>456.24</v>
      </c>
      <c r="P377" s="3" t="n">
        <f aca="false">P376+O377</f>
        <v>221225.819999999</v>
      </c>
      <c r="Q377" s="9" t="s">
        <v>173</v>
      </c>
      <c r="R377" s="9" t="n">
        <v>2015</v>
      </c>
      <c r="S377" s="9" t="n">
        <v>20</v>
      </c>
      <c r="T377" s="9" t="n">
        <v>35</v>
      </c>
      <c r="U377" s="10"/>
      <c r="W377" s="5" t="n">
        <v>14937</v>
      </c>
      <c r="X377" s="8" t="n">
        <f aca="false">COUNTIF(B$2:B$637, W377) &gt; 0</f>
        <v>0</v>
      </c>
    </row>
    <row r="378" customFormat="false" ht="15.75" hidden="false" customHeight="true" outlineLevel="0" collapsed="false">
      <c r="A378" s="3" t="n">
        <v>23918</v>
      </c>
      <c r="B378" s="4" t="n">
        <v>14954</v>
      </c>
      <c r="C378" s="3" t="n">
        <v>382946</v>
      </c>
      <c r="D378" s="3" t="n">
        <v>1</v>
      </c>
      <c r="E378" s="5" t="n">
        <v>2018</v>
      </c>
      <c r="F378" s="6" t="n">
        <v>43266</v>
      </c>
      <c r="G378" s="6" t="n">
        <v>43117</v>
      </c>
      <c r="H378" s="3" t="n">
        <v>206</v>
      </c>
      <c r="I378" s="3" t="s">
        <v>22</v>
      </c>
      <c r="J378" s="3" t="n">
        <v>231.37</v>
      </c>
      <c r="K378" s="3" t="n">
        <v>297.22</v>
      </c>
      <c r="L378" s="3" t="n">
        <v>69.85</v>
      </c>
      <c r="M378" s="3" t="n">
        <v>89.17</v>
      </c>
      <c r="N378" s="3" t="n">
        <v>0</v>
      </c>
      <c r="O378" s="3" t="n">
        <v>456.24</v>
      </c>
      <c r="P378" s="3" t="n">
        <f aca="false">P377+O378</f>
        <v>221682.059999999</v>
      </c>
      <c r="Q378" s="9" t="s">
        <v>174</v>
      </c>
      <c r="R378" s="11" t="n">
        <v>42529</v>
      </c>
      <c r="S378" s="9" t="n">
        <v>20</v>
      </c>
      <c r="T378" s="9" t="n">
        <v>36</v>
      </c>
      <c r="U378" s="10"/>
      <c r="W378" s="5" t="n">
        <v>14937</v>
      </c>
      <c r="X378" s="8" t="n">
        <f aca="false">COUNTIF(B$2:B$637, W378) &gt; 0</f>
        <v>0</v>
      </c>
    </row>
    <row r="379" customFormat="false" ht="15.75" hidden="false" customHeight="true" outlineLevel="0" collapsed="false">
      <c r="A379" s="3" t="n">
        <v>23918</v>
      </c>
      <c r="B379" s="4" t="n">
        <v>14962</v>
      </c>
      <c r="C379" s="3" t="n">
        <v>382955</v>
      </c>
      <c r="D379" s="3" t="n">
        <v>1</v>
      </c>
      <c r="E379" s="5" t="n">
        <v>2018</v>
      </c>
      <c r="F379" s="6" t="n">
        <v>43266</v>
      </c>
      <c r="G379" s="6" t="n">
        <v>43117</v>
      </c>
      <c r="H379" s="3" t="n">
        <v>206</v>
      </c>
      <c r="I379" s="3" t="s">
        <v>22</v>
      </c>
      <c r="J379" s="3" t="n">
        <v>231.37</v>
      </c>
      <c r="K379" s="3" t="n">
        <v>297.22</v>
      </c>
      <c r="L379" s="3" t="n">
        <v>69.85</v>
      </c>
      <c r="M379" s="3" t="n">
        <v>89.17</v>
      </c>
      <c r="N379" s="3" t="n">
        <v>0</v>
      </c>
      <c r="O379" s="3" t="n">
        <v>456.24</v>
      </c>
      <c r="P379" s="3" t="n">
        <f aca="false">P378+O379</f>
        <v>222138.299999999</v>
      </c>
      <c r="Q379" s="9" t="s">
        <v>175</v>
      </c>
      <c r="R379" s="9" t="n">
        <v>2015</v>
      </c>
      <c r="S379" s="9" t="n">
        <v>20</v>
      </c>
      <c r="T379" s="9" t="n">
        <v>44</v>
      </c>
      <c r="U379" s="10"/>
      <c r="W379" s="5" t="n">
        <v>14938</v>
      </c>
      <c r="X379" s="8" t="n">
        <f aca="false">COUNTIF(B$2:B$637, W379) &gt; 0</f>
        <v>0</v>
      </c>
    </row>
    <row r="380" customFormat="false" ht="15.75" hidden="false" customHeight="true" outlineLevel="0" collapsed="false">
      <c r="A380" s="3" t="n">
        <v>23918</v>
      </c>
      <c r="B380" s="4" t="n">
        <v>14965</v>
      </c>
      <c r="C380" s="3" t="n">
        <v>382958</v>
      </c>
      <c r="D380" s="3" t="n">
        <v>1</v>
      </c>
      <c r="E380" s="5" t="n">
        <v>2018</v>
      </c>
      <c r="F380" s="6" t="n">
        <v>43266</v>
      </c>
      <c r="G380" s="6" t="n">
        <v>43117</v>
      </c>
      <c r="H380" s="3" t="n">
        <v>206</v>
      </c>
      <c r="I380" s="3" t="s">
        <v>22</v>
      </c>
      <c r="J380" s="3" t="n">
        <v>231.37</v>
      </c>
      <c r="K380" s="3" t="n">
        <v>297.22</v>
      </c>
      <c r="L380" s="3" t="n">
        <v>69.85</v>
      </c>
      <c r="M380" s="3" t="n">
        <v>89.17</v>
      </c>
      <c r="N380" s="3" t="n">
        <v>0</v>
      </c>
      <c r="O380" s="3" t="n">
        <v>456.24</v>
      </c>
      <c r="P380" s="3" t="n">
        <f aca="false">P379+O380</f>
        <v>222594.539999999</v>
      </c>
      <c r="Q380" s="9" t="s">
        <v>176</v>
      </c>
      <c r="R380" s="9" t="n">
        <v>2015</v>
      </c>
      <c r="S380" s="9" t="n">
        <v>20</v>
      </c>
      <c r="T380" s="9" t="n">
        <v>47</v>
      </c>
      <c r="W380" s="5" t="n">
        <v>14938</v>
      </c>
      <c r="X380" s="8" t="n">
        <f aca="false">COUNTIF(B$2:B$637, W380) &gt; 0</f>
        <v>0</v>
      </c>
    </row>
    <row r="381" customFormat="false" ht="15.75" hidden="false" customHeight="true" outlineLevel="0" collapsed="false">
      <c r="A381" s="3" t="n">
        <v>23918</v>
      </c>
      <c r="B381" s="4" t="n">
        <v>14970</v>
      </c>
      <c r="C381" s="3" t="n">
        <v>382964</v>
      </c>
      <c r="D381" s="3" t="n">
        <v>1</v>
      </c>
      <c r="E381" s="5" t="n">
        <v>2018</v>
      </c>
      <c r="F381" s="6" t="n">
        <v>43266</v>
      </c>
      <c r="G381" s="6" t="n">
        <v>43117</v>
      </c>
      <c r="H381" s="3" t="n">
        <v>206</v>
      </c>
      <c r="I381" s="3" t="s">
        <v>22</v>
      </c>
      <c r="J381" s="3" t="n">
        <v>232.79</v>
      </c>
      <c r="K381" s="3" t="n">
        <v>299.04</v>
      </c>
      <c r="L381" s="3" t="n">
        <v>70.27</v>
      </c>
      <c r="M381" s="3" t="n">
        <v>89.71</v>
      </c>
      <c r="N381" s="3" t="n">
        <v>0</v>
      </c>
      <c r="O381" s="3" t="n">
        <v>459.02</v>
      </c>
      <c r="P381" s="3" t="n">
        <f aca="false">P380+O381</f>
        <v>223053.559999999</v>
      </c>
      <c r="Q381" s="9" t="s">
        <v>177</v>
      </c>
      <c r="R381" s="9" t="n">
        <v>2015</v>
      </c>
      <c r="S381" s="9" t="n">
        <v>20</v>
      </c>
      <c r="T381" s="9" t="n">
        <v>52</v>
      </c>
      <c r="W381" s="5" t="n">
        <v>14940</v>
      </c>
      <c r="X381" s="8" t="n">
        <f aca="false">COUNTIF(B$2:B$637, W381) &gt; 0</f>
        <v>0</v>
      </c>
    </row>
    <row r="382" customFormat="false" ht="15.75" hidden="false" customHeight="true" outlineLevel="0" collapsed="false">
      <c r="A382" s="3" t="n">
        <v>23918</v>
      </c>
      <c r="B382" s="4" t="n">
        <v>14971</v>
      </c>
      <c r="C382" s="3" t="n">
        <v>382965</v>
      </c>
      <c r="D382" s="3" t="n">
        <v>1</v>
      </c>
      <c r="E382" s="5" t="n">
        <v>2018</v>
      </c>
      <c r="F382" s="6" t="n">
        <v>43266</v>
      </c>
      <c r="G382" s="6" t="n">
        <v>43117</v>
      </c>
      <c r="H382" s="3" t="n">
        <v>206</v>
      </c>
      <c r="I382" s="3" t="s">
        <v>22</v>
      </c>
      <c r="J382" s="3" t="n">
        <v>235.98</v>
      </c>
      <c r="K382" s="3" t="n">
        <v>303.14</v>
      </c>
      <c r="L382" s="3" t="n">
        <v>71.24</v>
      </c>
      <c r="M382" s="3" t="n">
        <v>90.94</v>
      </c>
      <c r="N382" s="3" t="n">
        <v>0</v>
      </c>
      <c r="O382" s="3" t="n">
        <v>465.32</v>
      </c>
      <c r="P382" s="3" t="n">
        <f aca="false">P381+O382</f>
        <v>223518.879999999</v>
      </c>
      <c r="Q382" s="9" t="s">
        <v>177</v>
      </c>
      <c r="R382" s="9" t="n">
        <v>2015</v>
      </c>
      <c r="S382" s="9" t="n">
        <v>20</v>
      </c>
      <c r="T382" s="9" t="n">
        <v>53</v>
      </c>
      <c r="W382" s="5" t="n">
        <v>14945</v>
      </c>
      <c r="X382" s="8" t="n">
        <f aca="false">COUNTIF(B$2:B$637, W382) &gt; 0</f>
        <v>0</v>
      </c>
    </row>
    <row r="383" customFormat="false" ht="15.75" hidden="false" customHeight="true" outlineLevel="0" collapsed="false">
      <c r="A383" s="3" t="n">
        <v>23918</v>
      </c>
      <c r="B383" s="4" t="n">
        <v>14972</v>
      </c>
      <c r="C383" s="3" t="n">
        <v>382966</v>
      </c>
      <c r="D383" s="3" t="n">
        <v>1</v>
      </c>
      <c r="E383" s="5" t="n">
        <v>2018</v>
      </c>
      <c r="F383" s="6" t="n">
        <v>43266</v>
      </c>
      <c r="G383" s="6" t="n">
        <v>43117</v>
      </c>
      <c r="H383" s="3" t="n">
        <v>206</v>
      </c>
      <c r="I383" s="3" t="s">
        <v>22</v>
      </c>
      <c r="J383" s="3" t="n">
        <v>301.73</v>
      </c>
      <c r="K383" s="3" t="n">
        <v>387.6</v>
      </c>
      <c r="L383" s="3" t="n">
        <v>91.09</v>
      </c>
      <c r="M383" s="3" t="n">
        <v>116.28</v>
      </c>
      <c r="N383" s="3" t="n">
        <v>0</v>
      </c>
      <c r="O383" s="3" t="n">
        <v>594.97</v>
      </c>
      <c r="P383" s="3" t="n">
        <f aca="false">P382+O383</f>
        <v>224113.849999999</v>
      </c>
      <c r="Q383" s="9" t="s">
        <v>178</v>
      </c>
      <c r="R383" s="11" t="n">
        <v>42528</v>
      </c>
      <c r="S383" s="9" t="n">
        <v>21</v>
      </c>
      <c r="T383" s="9" t="n">
        <v>1</v>
      </c>
      <c r="W383" s="5" t="n">
        <v>14947</v>
      </c>
      <c r="X383" s="8" t="n">
        <f aca="false">COUNTIF(B$2:B$637, W383) &gt; 0</f>
        <v>0</v>
      </c>
    </row>
    <row r="384" customFormat="false" ht="15.75" hidden="false" customHeight="true" outlineLevel="0" collapsed="false">
      <c r="A384" s="3" t="n">
        <v>23918</v>
      </c>
      <c r="B384" s="4" t="n">
        <v>14975</v>
      </c>
      <c r="C384" s="3" t="n">
        <v>382969</v>
      </c>
      <c r="D384" s="3" t="n">
        <v>1</v>
      </c>
      <c r="E384" s="5" t="n">
        <v>2018</v>
      </c>
      <c r="F384" s="6" t="n">
        <v>43266</v>
      </c>
      <c r="G384" s="6" t="n">
        <v>43117</v>
      </c>
      <c r="H384" s="3" t="n">
        <v>206</v>
      </c>
      <c r="I384" s="3" t="s">
        <v>22</v>
      </c>
      <c r="J384" s="3" t="n">
        <v>231.37</v>
      </c>
      <c r="K384" s="3" t="n">
        <v>297.22</v>
      </c>
      <c r="L384" s="3" t="n">
        <v>69.85</v>
      </c>
      <c r="M384" s="3" t="n">
        <v>89.17</v>
      </c>
      <c r="N384" s="3" t="n">
        <v>0</v>
      </c>
      <c r="O384" s="3" t="n">
        <v>456.24</v>
      </c>
      <c r="P384" s="3" t="n">
        <f aca="false">P383+O384</f>
        <v>224570.089999999</v>
      </c>
      <c r="Q384" s="9" t="s">
        <v>179</v>
      </c>
      <c r="R384" s="9" t="n">
        <v>2015</v>
      </c>
      <c r="S384" s="9" t="n">
        <v>21</v>
      </c>
      <c r="T384" s="9" t="n">
        <v>4</v>
      </c>
      <c r="U384" s="10"/>
      <c r="W384" s="5" t="n">
        <v>14948</v>
      </c>
      <c r="X384" s="8" t="n">
        <f aca="false">COUNTIF(B$2:B$637, W384) &gt; 0</f>
        <v>0</v>
      </c>
    </row>
    <row r="385" customFormat="false" ht="15.75" hidden="false" customHeight="true" outlineLevel="0" collapsed="false">
      <c r="A385" s="3" t="n">
        <v>23918</v>
      </c>
      <c r="B385" s="4" t="n">
        <v>14986</v>
      </c>
      <c r="C385" s="3" t="n">
        <v>382981</v>
      </c>
      <c r="D385" s="3" t="n">
        <v>1</v>
      </c>
      <c r="E385" s="5" t="n">
        <v>2018</v>
      </c>
      <c r="F385" s="6" t="n">
        <v>43266</v>
      </c>
      <c r="G385" s="6" t="n">
        <v>43117</v>
      </c>
      <c r="H385" s="3" t="n">
        <v>206</v>
      </c>
      <c r="I385" s="3" t="s">
        <v>22</v>
      </c>
      <c r="J385" s="3" t="n">
        <v>231.37</v>
      </c>
      <c r="K385" s="3" t="n">
        <v>297.22</v>
      </c>
      <c r="L385" s="3" t="n">
        <v>69.85</v>
      </c>
      <c r="M385" s="3" t="n">
        <v>89.17</v>
      </c>
      <c r="N385" s="3" t="n">
        <v>0</v>
      </c>
      <c r="O385" s="3" t="n">
        <v>456.24</v>
      </c>
      <c r="P385" s="3" t="n">
        <f aca="false">P384+O385</f>
        <v>225026.329999999</v>
      </c>
      <c r="Q385" s="9" t="s">
        <v>180</v>
      </c>
      <c r="R385" s="9" t="n">
        <v>2015</v>
      </c>
      <c r="S385" s="9" t="n">
        <v>21</v>
      </c>
      <c r="T385" s="9" t="n">
        <v>15</v>
      </c>
      <c r="U385" s="10"/>
      <c r="W385" s="5" t="n">
        <v>14949</v>
      </c>
      <c r="X385" s="8" t="n">
        <f aca="false">COUNTIF(B$2:B$637, W385) &gt; 0</f>
        <v>0</v>
      </c>
    </row>
    <row r="386" customFormat="false" ht="15.75" hidden="false" customHeight="true" outlineLevel="0" collapsed="false">
      <c r="A386" s="3" t="n">
        <v>23918</v>
      </c>
      <c r="B386" s="4" t="n">
        <v>14992</v>
      </c>
      <c r="C386" s="3" t="n">
        <v>382988</v>
      </c>
      <c r="D386" s="3" t="n">
        <v>1</v>
      </c>
      <c r="E386" s="5" t="n">
        <v>2018</v>
      </c>
      <c r="F386" s="6" t="n">
        <v>43266</v>
      </c>
      <c r="G386" s="6" t="n">
        <v>43117</v>
      </c>
      <c r="H386" s="3" t="n">
        <v>206</v>
      </c>
      <c r="I386" s="3" t="s">
        <v>22</v>
      </c>
      <c r="J386" s="3" t="n">
        <v>231.37</v>
      </c>
      <c r="K386" s="3" t="n">
        <v>297.22</v>
      </c>
      <c r="L386" s="3" t="n">
        <v>69.85</v>
      </c>
      <c r="M386" s="3" t="n">
        <v>89.17</v>
      </c>
      <c r="N386" s="3" t="n">
        <v>0</v>
      </c>
      <c r="O386" s="3" t="n">
        <v>456.24</v>
      </c>
      <c r="P386" s="3" t="n">
        <f aca="false">P385+O386</f>
        <v>225482.569999999</v>
      </c>
      <c r="Q386" s="9" t="s">
        <v>181</v>
      </c>
      <c r="R386" s="9" t="n">
        <v>2015</v>
      </c>
      <c r="S386" s="9" t="n">
        <v>21</v>
      </c>
      <c r="T386" s="9" t="n">
        <v>21</v>
      </c>
      <c r="U386" s="10"/>
      <c r="W386" s="5" t="n">
        <v>14949</v>
      </c>
      <c r="X386" s="8" t="n">
        <f aca="false">COUNTIF(B$2:B$637, W386) &gt; 0</f>
        <v>0</v>
      </c>
    </row>
    <row r="387" customFormat="false" ht="15.75" hidden="false" customHeight="true" outlineLevel="0" collapsed="false">
      <c r="A387" s="3" t="n">
        <v>23918</v>
      </c>
      <c r="B387" s="4" t="n">
        <v>14994</v>
      </c>
      <c r="C387" s="3" t="n">
        <v>382990</v>
      </c>
      <c r="D387" s="3" t="n">
        <v>1</v>
      </c>
      <c r="E387" s="5" t="n">
        <v>2018</v>
      </c>
      <c r="F387" s="6" t="n">
        <v>43266</v>
      </c>
      <c r="G387" s="6" t="n">
        <v>43117</v>
      </c>
      <c r="H387" s="3" t="n">
        <v>206</v>
      </c>
      <c r="I387" s="3" t="s">
        <v>22</v>
      </c>
      <c r="J387" s="3" t="n">
        <v>231.37</v>
      </c>
      <c r="K387" s="3" t="n">
        <v>297.22</v>
      </c>
      <c r="L387" s="3" t="n">
        <v>69.85</v>
      </c>
      <c r="M387" s="3" t="n">
        <v>89.17</v>
      </c>
      <c r="N387" s="3" t="n">
        <v>0</v>
      </c>
      <c r="O387" s="3" t="n">
        <v>456.24</v>
      </c>
      <c r="P387" s="3" t="n">
        <f aca="false">P386+O387</f>
        <v>225938.809999999</v>
      </c>
      <c r="Q387" s="9" t="s">
        <v>182</v>
      </c>
      <c r="R387" s="9" t="n">
        <v>2015</v>
      </c>
      <c r="S387" s="9" t="n">
        <v>21</v>
      </c>
      <c r="T387" s="9" t="n">
        <v>23</v>
      </c>
      <c r="U387" s="10"/>
      <c r="W387" s="5" t="n">
        <v>14950</v>
      </c>
      <c r="X387" s="8" t="n">
        <f aca="false">COUNTIF(B$2:B$637, W387) &gt; 0</f>
        <v>0</v>
      </c>
    </row>
    <row r="388" customFormat="false" ht="15.75" hidden="false" customHeight="true" outlineLevel="0" collapsed="false">
      <c r="A388" s="3" t="n">
        <v>23918</v>
      </c>
      <c r="B388" s="4" t="n">
        <v>14995</v>
      </c>
      <c r="C388" s="3" t="n">
        <v>382991</v>
      </c>
      <c r="D388" s="3" t="n">
        <v>1</v>
      </c>
      <c r="E388" s="5" t="n">
        <v>2018</v>
      </c>
      <c r="F388" s="6" t="n">
        <v>43266</v>
      </c>
      <c r="G388" s="6" t="n">
        <v>43117</v>
      </c>
      <c r="H388" s="3" t="n">
        <v>206</v>
      </c>
      <c r="I388" s="3" t="s">
        <v>22</v>
      </c>
      <c r="J388" s="3" t="n">
        <v>231.37</v>
      </c>
      <c r="K388" s="3" t="n">
        <v>297.22</v>
      </c>
      <c r="L388" s="3" t="n">
        <v>69.85</v>
      </c>
      <c r="M388" s="3" t="n">
        <v>89.17</v>
      </c>
      <c r="N388" s="3" t="n">
        <v>0</v>
      </c>
      <c r="O388" s="3" t="n">
        <v>456.24</v>
      </c>
      <c r="P388" s="3" t="n">
        <f aca="false">P387+O388</f>
        <v>226395.049999999</v>
      </c>
      <c r="Q388" s="9" t="s">
        <v>183</v>
      </c>
      <c r="R388" s="9" t="n">
        <v>2015</v>
      </c>
      <c r="S388" s="9" t="n">
        <v>21</v>
      </c>
      <c r="T388" s="9" t="n">
        <v>24</v>
      </c>
      <c r="W388" s="5" t="n">
        <v>14950</v>
      </c>
      <c r="X388" s="8" t="n">
        <f aca="false">COUNTIF(B$2:B$637, W388) &gt; 0</f>
        <v>0</v>
      </c>
    </row>
    <row r="389" customFormat="false" ht="15.75" hidden="false" customHeight="true" outlineLevel="0" collapsed="false">
      <c r="A389" s="3" t="n">
        <v>23918</v>
      </c>
      <c r="B389" s="4" t="n">
        <v>14996</v>
      </c>
      <c r="C389" s="3" t="n">
        <v>382992</v>
      </c>
      <c r="D389" s="3" t="n">
        <v>1</v>
      </c>
      <c r="E389" s="5" t="n">
        <v>2018</v>
      </c>
      <c r="F389" s="6" t="n">
        <v>43266</v>
      </c>
      <c r="G389" s="6" t="n">
        <v>43117</v>
      </c>
      <c r="H389" s="3" t="n">
        <v>206</v>
      </c>
      <c r="I389" s="3" t="s">
        <v>22</v>
      </c>
      <c r="J389" s="3" t="n">
        <v>231.37</v>
      </c>
      <c r="K389" s="3" t="n">
        <v>297.22</v>
      </c>
      <c r="L389" s="3" t="n">
        <v>69.85</v>
      </c>
      <c r="M389" s="3" t="n">
        <v>89.17</v>
      </c>
      <c r="N389" s="3" t="n">
        <v>0</v>
      </c>
      <c r="O389" s="3" t="n">
        <v>456.24</v>
      </c>
      <c r="P389" s="3" t="n">
        <f aca="false">P388+O389</f>
        <v>226851.289999999</v>
      </c>
      <c r="Q389" s="9" t="s">
        <v>202</v>
      </c>
      <c r="R389" s="9" t="n">
        <v>2015</v>
      </c>
      <c r="S389" s="9" t="n">
        <v>21</v>
      </c>
      <c r="T389" s="9" t="n">
        <v>25</v>
      </c>
      <c r="W389" s="5" t="n">
        <v>14951</v>
      </c>
      <c r="X389" s="8" t="n">
        <f aca="false">COUNTIF(B$2:B$637, W389) &gt; 0</f>
        <v>0</v>
      </c>
    </row>
    <row r="390" customFormat="false" ht="15.75" hidden="false" customHeight="true" outlineLevel="0" collapsed="false">
      <c r="A390" s="3" t="n">
        <v>23918</v>
      </c>
      <c r="B390" s="4" t="n">
        <v>14350</v>
      </c>
      <c r="C390" s="3" t="n">
        <v>393178</v>
      </c>
      <c r="D390" s="3" t="n">
        <v>1</v>
      </c>
      <c r="E390" s="5" t="n">
        <v>2018</v>
      </c>
      <c r="F390" s="6" t="n">
        <v>43266</v>
      </c>
      <c r="G390" s="6" t="n">
        <v>43117</v>
      </c>
      <c r="H390" s="3" t="n">
        <v>206</v>
      </c>
      <c r="I390" s="3" t="s">
        <v>22</v>
      </c>
      <c r="J390" s="3" t="n">
        <v>231.37</v>
      </c>
      <c r="K390" s="3" t="n">
        <v>297.22</v>
      </c>
      <c r="L390" s="3" t="n">
        <v>69.85</v>
      </c>
      <c r="M390" s="3" t="n">
        <v>89.17</v>
      </c>
      <c r="N390" s="3" t="n">
        <v>0</v>
      </c>
      <c r="O390" s="3" t="n">
        <v>456.24</v>
      </c>
      <c r="P390" s="3" t="n">
        <f aca="false">P389+O390</f>
        <v>227307.529999999</v>
      </c>
      <c r="Q390" s="9" t="s">
        <v>53</v>
      </c>
      <c r="R390" s="9" t="n">
        <v>2015</v>
      </c>
      <c r="S390" s="9" t="n">
        <v>2</v>
      </c>
      <c r="T390" s="9" t="n">
        <v>30</v>
      </c>
      <c r="W390" s="5" t="n">
        <v>14955</v>
      </c>
      <c r="X390" s="8" t="n">
        <f aca="false">COUNTIF(B$2:B$637, W390) &gt; 0</f>
        <v>0</v>
      </c>
    </row>
    <row r="391" customFormat="false" ht="15.75" hidden="false" customHeight="true" outlineLevel="0" collapsed="false">
      <c r="A391" s="3" t="n">
        <v>23918</v>
      </c>
      <c r="B391" s="4" t="n">
        <v>14291</v>
      </c>
      <c r="C391" s="3" t="n">
        <v>393351</v>
      </c>
      <c r="D391" s="3" t="n">
        <v>1</v>
      </c>
      <c r="E391" s="5" t="n">
        <v>2018</v>
      </c>
      <c r="F391" s="6" t="n">
        <v>43266</v>
      </c>
      <c r="G391" s="6" t="n">
        <v>43117</v>
      </c>
      <c r="H391" s="3" t="n">
        <v>206</v>
      </c>
      <c r="I391" s="3" t="s">
        <v>22</v>
      </c>
      <c r="J391" s="3" t="n">
        <v>283.6</v>
      </c>
      <c r="K391" s="3" t="n">
        <v>364.31</v>
      </c>
      <c r="L391" s="3" t="n">
        <v>85.61</v>
      </c>
      <c r="M391" s="3" t="n">
        <v>109.29</v>
      </c>
      <c r="N391" s="3" t="n">
        <v>0</v>
      </c>
      <c r="O391" s="3" t="n">
        <v>559.21</v>
      </c>
      <c r="P391" s="3" t="n">
        <f aca="false">P390+O391</f>
        <v>227866.739999999</v>
      </c>
      <c r="Q391" s="9" t="s">
        <v>32</v>
      </c>
      <c r="R391" s="9" t="n">
        <v>2015</v>
      </c>
      <c r="S391" s="9" t="n">
        <v>1</v>
      </c>
      <c r="T391" s="9" t="n">
        <v>7</v>
      </c>
      <c r="W391" s="5" t="n">
        <v>14959</v>
      </c>
      <c r="X391" s="8" t="n">
        <f aca="false">COUNTIF(B$2:B$637, W391) &gt; 0</f>
        <v>0</v>
      </c>
    </row>
    <row r="392" customFormat="false" ht="15.75" hidden="false" customHeight="true" outlineLevel="0" collapsed="false">
      <c r="A392" s="3" t="n">
        <v>23918</v>
      </c>
      <c r="B392" s="4" t="n">
        <v>14362</v>
      </c>
      <c r="C392" s="3" t="n">
        <v>466032</v>
      </c>
      <c r="D392" s="3" t="n">
        <v>1</v>
      </c>
      <c r="E392" s="5" t="n">
        <v>2018</v>
      </c>
      <c r="F392" s="6" t="n">
        <v>43266</v>
      </c>
      <c r="G392" s="6" t="n">
        <v>43117</v>
      </c>
      <c r="H392" s="3" t="n">
        <v>206</v>
      </c>
      <c r="I392" s="3" t="s">
        <v>22</v>
      </c>
      <c r="J392" s="3" t="n">
        <v>208.24</v>
      </c>
      <c r="K392" s="3" t="n">
        <v>267.51</v>
      </c>
      <c r="L392" s="3" t="n">
        <v>62.86</v>
      </c>
      <c r="M392" s="3" t="n">
        <v>80.25</v>
      </c>
      <c r="N392" s="3" t="n">
        <v>0</v>
      </c>
      <c r="O392" s="3" t="n">
        <v>410.62</v>
      </c>
      <c r="P392" s="3" t="n">
        <f aca="false">P391+O392</f>
        <v>228277.359999999</v>
      </c>
      <c r="Q392" s="9" t="s">
        <v>184</v>
      </c>
      <c r="R392" s="9" t="n">
        <v>2015</v>
      </c>
      <c r="S392" s="9" t="n">
        <v>3</v>
      </c>
      <c r="T392" s="9" t="n">
        <v>6</v>
      </c>
      <c r="U392" s="10"/>
      <c r="W392" s="5" t="n">
        <v>14962</v>
      </c>
      <c r="X392" s="8" t="n">
        <f aca="false">COUNTIF(B$2:B$637, W392) &gt; 0</f>
        <v>1</v>
      </c>
    </row>
    <row r="393" customFormat="false" ht="15.75" hidden="false" customHeight="true" outlineLevel="0" collapsed="false">
      <c r="A393" s="3" t="n">
        <v>23918</v>
      </c>
      <c r="B393" s="4" t="n">
        <v>14408</v>
      </c>
      <c r="C393" s="3" t="n">
        <v>466043</v>
      </c>
      <c r="D393" s="3" t="n">
        <v>1</v>
      </c>
      <c r="E393" s="5" t="n">
        <v>2018</v>
      </c>
      <c r="F393" s="6" t="n">
        <v>43266</v>
      </c>
      <c r="G393" s="6" t="n">
        <v>43117</v>
      </c>
      <c r="H393" s="3" t="n">
        <v>206</v>
      </c>
      <c r="I393" s="3" t="s">
        <v>22</v>
      </c>
      <c r="J393" s="3" t="n">
        <v>231.37</v>
      </c>
      <c r="K393" s="3" t="n">
        <v>297.22</v>
      </c>
      <c r="L393" s="3" t="n">
        <v>69.85</v>
      </c>
      <c r="M393" s="3" t="n">
        <v>89.17</v>
      </c>
      <c r="N393" s="3" t="n">
        <v>0</v>
      </c>
      <c r="O393" s="3" t="n">
        <v>456.24</v>
      </c>
      <c r="P393" s="3" t="n">
        <f aca="false">P392+O393</f>
        <v>228733.599999999</v>
      </c>
      <c r="Q393" s="9" t="s">
        <v>67</v>
      </c>
      <c r="R393" s="9" t="n">
        <v>2016</v>
      </c>
      <c r="S393" s="9" t="n">
        <v>4</v>
      </c>
      <c r="T393" s="9" t="n">
        <v>15</v>
      </c>
      <c r="U393" s="10"/>
      <c r="W393" s="5" t="n">
        <v>14963</v>
      </c>
      <c r="X393" s="8" t="n">
        <f aca="false">COUNTIF(B$2:B$637, W393) &gt; 0</f>
        <v>0</v>
      </c>
    </row>
    <row r="394" customFormat="false" ht="15.75" hidden="false" customHeight="true" outlineLevel="0" collapsed="false">
      <c r="A394" s="3" t="n">
        <v>23918</v>
      </c>
      <c r="B394" s="4" t="n">
        <v>14452</v>
      </c>
      <c r="C394" s="3" t="n">
        <v>466053</v>
      </c>
      <c r="D394" s="3" t="n">
        <v>1</v>
      </c>
      <c r="E394" s="5" t="n">
        <v>2018</v>
      </c>
      <c r="F394" s="6" t="n">
        <v>43266</v>
      </c>
      <c r="G394" s="6" t="n">
        <v>43117</v>
      </c>
      <c r="H394" s="3" t="n">
        <v>206</v>
      </c>
      <c r="I394" s="3" t="s">
        <v>22</v>
      </c>
      <c r="J394" s="3" t="n">
        <v>231.37</v>
      </c>
      <c r="K394" s="3" t="n">
        <v>297.22</v>
      </c>
      <c r="L394" s="3" t="n">
        <v>69.85</v>
      </c>
      <c r="M394" s="3" t="n">
        <v>89.17</v>
      </c>
      <c r="N394" s="3" t="n">
        <v>0</v>
      </c>
      <c r="O394" s="3" t="n">
        <v>456.24</v>
      </c>
      <c r="P394" s="3" t="n">
        <f aca="false">P393+O394</f>
        <v>229189.839999999</v>
      </c>
      <c r="Q394" s="9" t="s">
        <v>185</v>
      </c>
      <c r="R394" s="9" t="n">
        <v>2015</v>
      </c>
      <c r="S394" s="9" t="n">
        <v>5</v>
      </c>
      <c r="T394" s="9" t="n">
        <v>21</v>
      </c>
      <c r="W394" s="5" t="n">
        <v>14963</v>
      </c>
      <c r="X394" s="8" t="n">
        <f aca="false">COUNTIF(B$2:B$637, W394) &gt; 0</f>
        <v>0</v>
      </c>
    </row>
    <row r="395" customFormat="false" ht="15.75" hidden="false" customHeight="true" outlineLevel="0" collapsed="false">
      <c r="A395" s="3" t="n">
        <v>23918</v>
      </c>
      <c r="B395" s="4" t="n">
        <v>14458</v>
      </c>
      <c r="C395" s="3" t="n">
        <v>466055</v>
      </c>
      <c r="D395" s="3" t="n">
        <v>1</v>
      </c>
      <c r="E395" s="5" t="n">
        <v>2018</v>
      </c>
      <c r="F395" s="6" t="n">
        <v>43266</v>
      </c>
      <c r="G395" s="6" t="n">
        <v>43117</v>
      </c>
      <c r="H395" s="3" t="n">
        <v>206</v>
      </c>
      <c r="I395" s="3" t="s">
        <v>22</v>
      </c>
      <c r="J395" s="3" t="n">
        <v>164.28</v>
      </c>
      <c r="K395" s="3" t="n">
        <v>211.03</v>
      </c>
      <c r="L395" s="3" t="n">
        <v>49.59</v>
      </c>
      <c r="M395" s="3" t="n">
        <v>63.31</v>
      </c>
      <c r="N395" s="3" t="n">
        <v>0</v>
      </c>
      <c r="O395" s="3" t="n">
        <v>323.93</v>
      </c>
      <c r="P395" s="3" t="n">
        <f aca="false">P394+O395</f>
        <v>229513.769999999</v>
      </c>
      <c r="Q395" s="9" t="s">
        <v>186</v>
      </c>
      <c r="R395" s="9" t="n">
        <v>2015</v>
      </c>
      <c r="S395" s="9" t="n">
        <v>5</v>
      </c>
      <c r="T395" s="9" t="n">
        <v>27</v>
      </c>
      <c r="W395" s="5" t="n">
        <v>14964</v>
      </c>
      <c r="X395" s="8" t="n">
        <f aca="false">COUNTIF(B$2:B$637, W395) &gt; 0</f>
        <v>0</v>
      </c>
    </row>
    <row r="396" customFormat="false" ht="15.75" hidden="false" customHeight="true" outlineLevel="0" collapsed="false">
      <c r="A396" s="3" t="n">
        <v>23918</v>
      </c>
      <c r="B396" s="4" t="n">
        <v>14481</v>
      </c>
      <c r="C396" s="3" t="n">
        <v>466060</v>
      </c>
      <c r="D396" s="3" t="n">
        <v>1</v>
      </c>
      <c r="E396" s="5" t="n">
        <v>2018</v>
      </c>
      <c r="F396" s="6" t="n">
        <v>43266</v>
      </c>
      <c r="G396" s="6" t="n">
        <v>43117</v>
      </c>
      <c r="H396" s="3" t="n">
        <v>206</v>
      </c>
      <c r="I396" s="3" t="s">
        <v>22</v>
      </c>
      <c r="J396" s="3" t="n">
        <v>185.1</v>
      </c>
      <c r="K396" s="3" t="n">
        <v>237.78</v>
      </c>
      <c r="L396" s="3" t="n">
        <v>55.88</v>
      </c>
      <c r="M396" s="3" t="n">
        <v>71.33</v>
      </c>
      <c r="N396" s="3" t="n">
        <v>0</v>
      </c>
      <c r="O396" s="3" t="n">
        <v>364.99</v>
      </c>
      <c r="P396" s="3" t="n">
        <f aca="false">P395+O396</f>
        <v>229878.759999999</v>
      </c>
      <c r="Q396" s="9" t="s">
        <v>187</v>
      </c>
      <c r="R396" s="9" t="n">
        <v>2015</v>
      </c>
      <c r="S396" s="9" t="n">
        <v>6</v>
      </c>
      <c r="T396" s="9" t="n">
        <v>12</v>
      </c>
      <c r="W396" s="5" t="n">
        <v>14966</v>
      </c>
      <c r="X396" s="8" t="n">
        <f aca="false">COUNTIF(B$2:B$637, W396) &gt; 0</f>
        <v>0</v>
      </c>
    </row>
    <row r="397" customFormat="false" ht="15.75" hidden="false" customHeight="true" outlineLevel="0" collapsed="false">
      <c r="A397" s="3" t="n">
        <v>23918</v>
      </c>
      <c r="B397" s="4" t="n">
        <v>14558</v>
      </c>
      <c r="C397" s="3" t="n">
        <v>466081</v>
      </c>
      <c r="D397" s="3" t="n">
        <v>1</v>
      </c>
      <c r="E397" s="5" t="n">
        <v>2018</v>
      </c>
      <c r="F397" s="6" t="n">
        <v>43266</v>
      </c>
      <c r="G397" s="6" t="n">
        <v>43117</v>
      </c>
      <c r="H397" s="3" t="n">
        <v>206</v>
      </c>
      <c r="I397" s="3" t="s">
        <v>22</v>
      </c>
      <c r="J397" s="3" t="n">
        <v>207.1</v>
      </c>
      <c r="K397" s="3" t="n">
        <v>266.04</v>
      </c>
      <c r="L397" s="3" t="n">
        <v>62.52</v>
      </c>
      <c r="M397" s="3" t="n">
        <v>79.81</v>
      </c>
      <c r="N397" s="3" t="n">
        <v>0</v>
      </c>
      <c r="O397" s="3" t="n">
        <v>408.37</v>
      </c>
      <c r="P397" s="3" t="n">
        <f aca="false">P396+O397</f>
        <v>230287.129999999</v>
      </c>
      <c r="Q397" s="9" t="s">
        <v>188</v>
      </c>
      <c r="R397" s="11" t="n">
        <v>42927</v>
      </c>
      <c r="S397" s="9" t="n">
        <v>8</v>
      </c>
      <c r="T397" s="9" t="n">
        <v>12</v>
      </c>
      <c r="W397" s="5" t="n">
        <v>14967</v>
      </c>
      <c r="X397" s="8" t="n">
        <f aca="false">COUNTIF(B$2:B$637, W397) &gt; 0</f>
        <v>0</v>
      </c>
    </row>
    <row r="398" customFormat="false" ht="15.75" hidden="false" customHeight="true" outlineLevel="0" collapsed="false">
      <c r="A398" s="3" t="n">
        <v>23918</v>
      </c>
      <c r="B398" s="4" t="n">
        <v>14585</v>
      </c>
      <c r="C398" s="3" t="n">
        <v>466092</v>
      </c>
      <c r="D398" s="3" t="n">
        <v>1</v>
      </c>
      <c r="E398" s="5" t="n">
        <v>2018</v>
      </c>
      <c r="F398" s="6" t="n">
        <v>43266</v>
      </c>
      <c r="G398" s="6" t="n">
        <v>43117</v>
      </c>
      <c r="H398" s="3" t="n">
        <v>206</v>
      </c>
      <c r="I398" s="3" t="s">
        <v>22</v>
      </c>
      <c r="J398" s="3" t="n">
        <v>262.06</v>
      </c>
      <c r="K398" s="3" t="n">
        <v>336.64</v>
      </c>
      <c r="L398" s="3" t="n">
        <v>79.11</v>
      </c>
      <c r="M398" s="3" t="n">
        <v>100.99</v>
      </c>
      <c r="N398" s="3" t="n">
        <v>0</v>
      </c>
      <c r="O398" s="3" t="n">
        <v>516.74</v>
      </c>
      <c r="P398" s="3" t="n">
        <f aca="false">P397+O398</f>
        <v>230803.869999999</v>
      </c>
      <c r="Q398" s="9" t="s">
        <v>190</v>
      </c>
      <c r="R398" s="11" t="n">
        <v>43361</v>
      </c>
      <c r="S398" s="9" t="n">
        <v>8</v>
      </c>
      <c r="T398" s="9" t="n">
        <v>39</v>
      </c>
      <c r="W398" s="5" t="n">
        <v>14968</v>
      </c>
      <c r="X398" s="8" t="n">
        <f aca="false">COUNTIF(B$2:B$637, W398) &gt; 0</f>
        <v>0</v>
      </c>
    </row>
    <row r="399" customFormat="false" ht="15.75" hidden="false" customHeight="true" outlineLevel="0" collapsed="false">
      <c r="A399" s="3" t="n">
        <v>23918</v>
      </c>
      <c r="B399" s="4" t="n">
        <v>14618</v>
      </c>
      <c r="C399" s="3" t="n">
        <v>466101</v>
      </c>
      <c r="D399" s="3" t="n">
        <v>1</v>
      </c>
      <c r="E399" s="5" t="n">
        <v>2018</v>
      </c>
      <c r="F399" s="6" t="n">
        <v>43266</v>
      </c>
      <c r="G399" s="6" t="n">
        <v>43117</v>
      </c>
      <c r="H399" s="3" t="n">
        <v>206</v>
      </c>
      <c r="I399" s="3" t="s">
        <v>22</v>
      </c>
      <c r="J399" s="3" t="n">
        <v>208.08</v>
      </c>
      <c r="K399" s="3" t="n">
        <v>267.3</v>
      </c>
      <c r="L399" s="3" t="n">
        <v>62.82</v>
      </c>
      <c r="M399" s="3" t="n">
        <v>80.19</v>
      </c>
      <c r="N399" s="3" t="n">
        <v>0</v>
      </c>
      <c r="O399" s="3" t="n">
        <v>410.31</v>
      </c>
      <c r="P399" s="3" t="n">
        <f aca="false">P398+O399</f>
        <v>231214.179999999</v>
      </c>
      <c r="Q399" s="9" t="s">
        <v>191</v>
      </c>
      <c r="R399" s="11" t="n">
        <v>43729</v>
      </c>
      <c r="S399" s="9" t="n">
        <v>9</v>
      </c>
      <c r="T399" s="9" t="n">
        <v>32</v>
      </c>
      <c r="W399" s="5" t="n">
        <v>14969</v>
      </c>
      <c r="X399" s="8" t="n">
        <f aca="false">COUNTIF(B$2:B$637, W399) &gt; 0</f>
        <v>0</v>
      </c>
    </row>
    <row r="400" customFormat="false" ht="15.75" hidden="false" customHeight="true" outlineLevel="0" collapsed="false">
      <c r="A400" s="3" t="n">
        <v>23918</v>
      </c>
      <c r="B400" s="4" t="n">
        <v>14637</v>
      </c>
      <c r="C400" s="3" t="n">
        <v>466104</v>
      </c>
      <c r="D400" s="3" t="n">
        <v>1</v>
      </c>
      <c r="E400" s="5" t="n">
        <v>2018</v>
      </c>
      <c r="F400" s="6" t="n">
        <v>43266</v>
      </c>
      <c r="G400" s="6" t="n">
        <v>43117</v>
      </c>
      <c r="H400" s="3" t="n">
        <v>206</v>
      </c>
      <c r="I400" s="3" t="s">
        <v>22</v>
      </c>
      <c r="J400" s="3" t="n">
        <v>207.61</v>
      </c>
      <c r="K400" s="3" t="n">
        <v>266.7</v>
      </c>
      <c r="L400" s="3" t="n">
        <v>62.67</v>
      </c>
      <c r="M400" s="3" t="n">
        <v>80.01</v>
      </c>
      <c r="N400" s="3" t="n">
        <v>0</v>
      </c>
      <c r="O400" s="3" t="n">
        <v>409.38</v>
      </c>
      <c r="P400" s="3" t="n">
        <f aca="false">P399+O400</f>
        <v>231623.559999999</v>
      </c>
      <c r="Q400" s="9" t="s">
        <v>192</v>
      </c>
      <c r="R400" s="11" t="n">
        <v>43872</v>
      </c>
      <c r="S400" s="9" t="n">
        <v>10</v>
      </c>
      <c r="T400" s="9" t="n">
        <v>6</v>
      </c>
      <c r="W400" s="5" t="n">
        <v>14970</v>
      </c>
      <c r="X400" s="8" t="n">
        <f aca="false">COUNTIF(B$2:B$637, W400) &gt; 0</f>
        <v>1</v>
      </c>
    </row>
    <row r="401" customFormat="false" ht="15.75" hidden="false" customHeight="true" outlineLevel="0" collapsed="false">
      <c r="A401" s="3" t="n">
        <v>23918</v>
      </c>
      <c r="B401" s="4" t="n">
        <v>14673</v>
      </c>
      <c r="C401" s="3" t="n">
        <v>466110</v>
      </c>
      <c r="D401" s="3" t="n">
        <v>1</v>
      </c>
      <c r="E401" s="5" t="n">
        <v>2018</v>
      </c>
      <c r="F401" s="6" t="n">
        <v>43266</v>
      </c>
      <c r="G401" s="6" t="n">
        <v>43117</v>
      </c>
      <c r="H401" s="3" t="n">
        <v>206</v>
      </c>
      <c r="I401" s="3" t="s">
        <v>22</v>
      </c>
      <c r="J401" s="3" t="n">
        <v>212.1</v>
      </c>
      <c r="K401" s="3" t="n">
        <v>272.46</v>
      </c>
      <c r="L401" s="3" t="n">
        <v>64.03</v>
      </c>
      <c r="M401" s="3" t="n">
        <v>81.74</v>
      </c>
      <c r="N401" s="3" t="n">
        <v>0</v>
      </c>
      <c r="O401" s="3" t="n">
        <v>418.23</v>
      </c>
      <c r="P401" s="3" t="n">
        <f aca="false">P400+O401</f>
        <v>232041.789999999</v>
      </c>
      <c r="Q401" s="9" t="s">
        <v>193</v>
      </c>
      <c r="R401" s="11" t="n">
        <v>44165</v>
      </c>
      <c r="S401" s="9" t="n">
        <v>11</v>
      </c>
      <c r="T401" s="9" t="n">
        <v>8</v>
      </c>
      <c r="U401" s="10"/>
      <c r="W401" s="5" t="n">
        <v>14972</v>
      </c>
      <c r="X401" s="8" t="n">
        <f aca="false">COUNTIF(B$2:B$637, W401) &gt; 0</f>
        <v>1</v>
      </c>
    </row>
    <row r="402" customFormat="false" ht="15.75" hidden="false" customHeight="true" outlineLevel="0" collapsed="false">
      <c r="A402" s="3" t="n">
        <v>23918</v>
      </c>
      <c r="B402" s="4" t="n">
        <v>14682</v>
      </c>
      <c r="C402" s="3" t="n">
        <v>466113</v>
      </c>
      <c r="D402" s="3" t="n">
        <v>1</v>
      </c>
      <c r="E402" s="5" t="n">
        <v>2018</v>
      </c>
      <c r="F402" s="6" t="n">
        <v>43266</v>
      </c>
      <c r="G402" s="6" t="n">
        <v>43117</v>
      </c>
      <c r="H402" s="3" t="n">
        <v>206</v>
      </c>
      <c r="I402" s="3" t="s">
        <v>22</v>
      </c>
      <c r="J402" s="3" t="n">
        <v>221.29</v>
      </c>
      <c r="K402" s="3" t="n">
        <v>284.27</v>
      </c>
      <c r="L402" s="3" t="n">
        <v>66.8</v>
      </c>
      <c r="M402" s="3" t="n">
        <v>85.28</v>
      </c>
      <c r="N402" s="3" t="n">
        <v>0</v>
      </c>
      <c r="O402" s="3" t="n">
        <v>436.35</v>
      </c>
      <c r="P402" s="3" t="n">
        <f aca="false">P401+O402</f>
        <v>232478.139999999</v>
      </c>
      <c r="Q402" s="9" t="s">
        <v>194</v>
      </c>
      <c r="R402" s="11" t="n">
        <v>43405</v>
      </c>
      <c r="S402" s="9" t="n">
        <v>11</v>
      </c>
      <c r="T402" s="9" t="n">
        <v>17</v>
      </c>
      <c r="U402" s="10"/>
      <c r="W402" s="5" t="n">
        <v>14973</v>
      </c>
      <c r="X402" s="8" t="n">
        <f aca="false">COUNTIF(B$2:B$637, W402) &gt; 0</f>
        <v>0</v>
      </c>
    </row>
    <row r="403" customFormat="false" ht="15.75" hidden="false" customHeight="true" outlineLevel="0" collapsed="false">
      <c r="A403" s="3" t="n">
        <v>23918</v>
      </c>
      <c r="B403" s="4" t="n">
        <v>14698</v>
      </c>
      <c r="C403" s="3" t="n">
        <v>466118</v>
      </c>
      <c r="D403" s="3" t="n">
        <v>1</v>
      </c>
      <c r="E403" s="5" t="n">
        <v>2018</v>
      </c>
      <c r="F403" s="6" t="n">
        <v>43266</v>
      </c>
      <c r="G403" s="6" t="n">
        <v>43117</v>
      </c>
      <c r="H403" s="3" t="n">
        <v>206</v>
      </c>
      <c r="I403" s="3" t="s">
        <v>22</v>
      </c>
      <c r="J403" s="3" t="n">
        <v>208.24</v>
      </c>
      <c r="K403" s="3" t="n">
        <v>267.51</v>
      </c>
      <c r="L403" s="3" t="n">
        <v>62.86</v>
      </c>
      <c r="M403" s="3" t="n">
        <v>80.25</v>
      </c>
      <c r="N403" s="3" t="n">
        <v>0</v>
      </c>
      <c r="O403" s="3" t="n">
        <v>410.62</v>
      </c>
      <c r="P403" s="3" t="n">
        <f aca="false">P402+O403</f>
        <v>232888.759999999</v>
      </c>
      <c r="Q403" s="9" t="s">
        <v>195</v>
      </c>
      <c r="R403" s="11" t="n">
        <v>43962</v>
      </c>
      <c r="S403" s="9" t="n">
        <v>11</v>
      </c>
      <c r="T403" s="9" t="n">
        <v>33</v>
      </c>
      <c r="W403" s="5" t="n">
        <v>14973</v>
      </c>
      <c r="X403" s="8" t="n">
        <f aca="false">COUNTIF(B$2:B$637, W403) &gt; 0</f>
        <v>0</v>
      </c>
    </row>
    <row r="404" customFormat="false" ht="15.75" hidden="false" customHeight="true" outlineLevel="0" collapsed="false">
      <c r="A404" s="3" t="n">
        <v>23918</v>
      </c>
      <c r="B404" s="4" t="n">
        <v>14702</v>
      </c>
      <c r="C404" s="3" t="n">
        <v>466120</v>
      </c>
      <c r="D404" s="3" t="n">
        <v>1</v>
      </c>
      <c r="E404" s="5" t="n">
        <v>2018</v>
      </c>
      <c r="F404" s="6" t="n">
        <v>43266</v>
      </c>
      <c r="G404" s="6" t="n">
        <v>43117</v>
      </c>
      <c r="H404" s="3" t="n">
        <v>206</v>
      </c>
      <c r="I404" s="3" t="s">
        <v>22</v>
      </c>
      <c r="J404" s="3" t="n">
        <v>201.04</v>
      </c>
      <c r="K404" s="3" t="n">
        <v>258.26</v>
      </c>
      <c r="L404" s="3" t="n">
        <v>60.69</v>
      </c>
      <c r="M404" s="3" t="n">
        <v>77.48</v>
      </c>
      <c r="N404" s="3" t="n">
        <v>0</v>
      </c>
      <c r="O404" s="3" t="n">
        <v>396.43</v>
      </c>
      <c r="P404" s="3" t="n">
        <f aca="false">P403+O404</f>
        <v>233285.189999999</v>
      </c>
      <c r="Q404" s="9" t="s">
        <v>196</v>
      </c>
      <c r="R404" s="11" t="n">
        <v>43998</v>
      </c>
      <c r="S404" s="9" t="n">
        <v>12</v>
      </c>
      <c r="T404" s="9" t="n">
        <v>3</v>
      </c>
      <c r="W404" s="5" t="n">
        <v>14977</v>
      </c>
      <c r="X404" s="8" t="n">
        <f aca="false">COUNTIF(B$2:B$637, W404) &gt; 0</f>
        <v>0</v>
      </c>
    </row>
    <row r="405" customFormat="false" ht="15.75" hidden="false" customHeight="true" outlineLevel="0" collapsed="false">
      <c r="A405" s="3" t="n">
        <v>23918</v>
      </c>
      <c r="B405" s="4" t="n">
        <v>14760</v>
      </c>
      <c r="C405" s="3" t="n">
        <v>466139</v>
      </c>
      <c r="D405" s="3" t="n">
        <v>1</v>
      </c>
      <c r="E405" s="5" t="n">
        <v>2018</v>
      </c>
      <c r="F405" s="6" t="n">
        <v>43266</v>
      </c>
      <c r="G405" s="6" t="n">
        <v>43117</v>
      </c>
      <c r="H405" s="3" t="n">
        <v>206</v>
      </c>
      <c r="I405" s="3" t="s">
        <v>22</v>
      </c>
      <c r="J405" s="3" t="n">
        <v>208.24</v>
      </c>
      <c r="K405" s="3" t="n">
        <v>267.51</v>
      </c>
      <c r="L405" s="3" t="n">
        <v>62.86</v>
      </c>
      <c r="M405" s="3" t="n">
        <v>80.25</v>
      </c>
      <c r="N405" s="3" t="n">
        <v>0</v>
      </c>
      <c r="O405" s="3" t="n">
        <v>410.62</v>
      </c>
      <c r="P405" s="3" t="n">
        <f aca="false">P404+O405</f>
        <v>233695.809999999</v>
      </c>
      <c r="Q405" s="9" t="s">
        <v>197</v>
      </c>
      <c r="R405" s="11" t="n">
        <v>43907</v>
      </c>
      <c r="S405" s="9" t="n">
        <v>13</v>
      </c>
      <c r="T405" s="9" t="n">
        <v>27</v>
      </c>
      <c r="W405" s="5" t="n">
        <v>14984</v>
      </c>
      <c r="X405" s="8" t="n">
        <f aca="false">COUNTIF(B$2:B$637, W405) &gt; 0</f>
        <v>0</v>
      </c>
    </row>
    <row r="406" customFormat="false" ht="15.75" hidden="false" customHeight="true" outlineLevel="0" collapsed="false">
      <c r="A406" s="3" t="n">
        <v>23918</v>
      </c>
      <c r="B406" s="4" t="n">
        <v>14781</v>
      </c>
      <c r="C406" s="3" t="n">
        <v>466142</v>
      </c>
      <c r="D406" s="3" t="n">
        <v>1</v>
      </c>
      <c r="E406" s="5" t="n">
        <v>2018</v>
      </c>
      <c r="F406" s="6" t="n">
        <v>43266</v>
      </c>
      <c r="G406" s="6" t="n">
        <v>43117</v>
      </c>
      <c r="H406" s="3" t="n">
        <v>206</v>
      </c>
      <c r="I406" s="3" t="s">
        <v>22</v>
      </c>
      <c r="J406" s="3" t="n">
        <v>212.94</v>
      </c>
      <c r="K406" s="3" t="n">
        <v>273.54</v>
      </c>
      <c r="L406" s="3" t="n">
        <v>64.28</v>
      </c>
      <c r="M406" s="3" t="n">
        <v>82.06</v>
      </c>
      <c r="N406" s="3" t="n">
        <v>0</v>
      </c>
      <c r="O406" s="3" t="n">
        <v>419.88</v>
      </c>
      <c r="P406" s="3" t="n">
        <f aca="false">P405+O406</f>
        <v>234115.689999999</v>
      </c>
      <c r="Q406" s="9" t="s">
        <v>198</v>
      </c>
      <c r="R406" s="11" t="n">
        <v>43475</v>
      </c>
      <c r="S406" s="9" t="n">
        <v>14</v>
      </c>
      <c r="T406" s="9" t="n">
        <v>7</v>
      </c>
      <c r="W406" s="5" t="n">
        <v>14985</v>
      </c>
      <c r="X406" s="8" t="n">
        <f aca="false">COUNTIF(B$2:B$637, W406) &gt; 0</f>
        <v>0</v>
      </c>
    </row>
    <row r="407" customFormat="false" ht="15.75" hidden="false" customHeight="true" outlineLevel="0" collapsed="false">
      <c r="A407" s="3" t="n">
        <v>23918</v>
      </c>
      <c r="B407" s="4" t="n">
        <v>14826</v>
      </c>
      <c r="C407" s="3" t="n">
        <v>466149</v>
      </c>
      <c r="D407" s="3" t="n">
        <v>1</v>
      </c>
      <c r="E407" s="5" t="n">
        <v>2018</v>
      </c>
      <c r="F407" s="6" t="n">
        <v>43266</v>
      </c>
      <c r="G407" s="6" t="n">
        <v>43117</v>
      </c>
      <c r="H407" s="3" t="n">
        <v>206</v>
      </c>
      <c r="I407" s="3" t="s">
        <v>22</v>
      </c>
      <c r="J407" s="3" t="n">
        <v>170.87</v>
      </c>
      <c r="K407" s="3" t="n">
        <v>219.5</v>
      </c>
      <c r="L407" s="3" t="n">
        <v>51.58</v>
      </c>
      <c r="M407" s="3" t="n">
        <v>65.85</v>
      </c>
      <c r="N407" s="3" t="n">
        <v>0</v>
      </c>
      <c r="O407" s="3" t="n">
        <v>336.93</v>
      </c>
      <c r="P407" s="3" t="n">
        <f aca="false">P406+O407</f>
        <v>234452.619999999</v>
      </c>
      <c r="Q407" s="9" t="s">
        <v>199</v>
      </c>
      <c r="R407" s="9" t="n">
        <v>2016</v>
      </c>
      <c r="S407" s="9" t="n">
        <v>18</v>
      </c>
      <c r="T407" s="9" t="n">
        <v>15</v>
      </c>
      <c r="W407" s="5" t="n">
        <v>14987</v>
      </c>
      <c r="X407" s="8" t="n">
        <f aca="false">COUNTIF(B$2:B$637, W407) &gt; 0</f>
        <v>0</v>
      </c>
    </row>
    <row r="408" customFormat="false" ht="15.75" hidden="false" customHeight="true" outlineLevel="0" collapsed="false">
      <c r="A408" s="3" t="n">
        <v>23918</v>
      </c>
      <c r="B408" s="4" t="n">
        <v>14913</v>
      </c>
      <c r="C408" s="3" t="n">
        <v>466173</v>
      </c>
      <c r="D408" s="3" t="n">
        <v>1</v>
      </c>
      <c r="E408" s="5" t="n">
        <v>2018</v>
      </c>
      <c r="F408" s="6" t="n">
        <v>43266</v>
      </c>
      <c r="G408" s="6" t="n">
        <v>43117</v>
      </c>
      <c r="H408" s="3" t="n">
        <v>206</v>
      </c>
      <c r="I408" s="3" t="s">
        <v>22</v>
      </c>
      <c r="J408" s="3" t="n">
        <v>231.37</v>
      </c>
      <c r="K408" s="3" t="n">
        <v>297.22</v>
      </c>
      <c r="L408" s="3" t="n">
        <v>69.85</v>
      </c>
      <c r="M408" s="3" t="n">
        <v>89.17</v>
      </c>
      <c r="N408" s="3" t="n">
        <v>0</v>
      </c>
      <c r="O408" s="3" t="n">
        <v>456.24</v>
      </c>
      <c r="P408" s="3" t="n">
        <f aca="false">P407+O408</f>
        <v>234908.859999999</v>
      </c>
      <c r="Q408" s="9" t="s">
        <v>200</v>
      </c>
      <c r="R408" s="9" t="n">
        <v>2015</v>
      </c>
      <c r="S408" s="9" t="n">
        <v>19</v>
      </c>
      <c r="T408" s="9" t="n">
        <v>45</v>
      </c>
      <c r="W408" s="5" t="n">
        <v>14988</v>
      </c>
      <c r="X408" s="8" t="n">
        <f aca="false">COUNTIF(B$2:B$637, W408) &gt; 0</f>
        <v>0</v>
      </c>
    </row>
    <row r="409" customFormat="false" ht="15.75" hidden="false" customHeight="true" outlineLevel="0" collapsed="false">
      <c r="A409" s="3" t="n">
        <v>23918</v>
      </c>
      <c r="B409" s="4" t="n">
        <v>14914</v>
      </c>
      <c r="C409" s="3" t="n">
        <v>466174</v>
      </c>
      <c r="D409" s="3" t="n">
        <v>1</v>
      </c>
      <c r="E409" s="5" t="n">
        <v>2018</v>
      </c>
      <c r="F409" s="6" t="n">
        <v>43266</v>
      </c>
      <c r="G409" s="6" t="n">
        <v>43117</v>
      </c>
      <c r="H409" s="3" t="n">
        <v>206</v>
      </c>
      <c r="I409" s="3" t="s">
        <v>22</v>
      </c>
      <c r="J409" s="3" t="n">
        <v>231.37</v>
      </c>
      <c r="K409" s="3" t="n">
        <v>297.22</v>
      </c>
      <c r="L409" s="3" t="n">
        <v>69.85</v>
      </c>
      <c r="M409" s="3" t="n">
        <v>89.17</v>
      </c>
      <c r="N409" s="3" t="n">
        <v>0</v>
      </c>
      <c r="O409" s="3" t="n">
        <v>456.24</v>
      </c>
      <c r="P409" s="3" t="n">
        <f aca="false">P408+O409</f>
        <v>235365.099999999</v>
      </c>
      <c r="Q409" s="9" t="s">
        <v>164</v>
      </c>
      <c r="R409" s="9" t="n">
        <v>2016</v>
      </c>
      <c r="S409" s="9" t="n">
        <v>19</v>
      </c>
      <c r="T409" s="9" t="n">
        <v>46</v>
      </c>
      <c r="W409" s="5" t="n">
        <v>14989</v>
      </c>
      <c r="X409" s="8" t="n">
        <f aca="false">COUNTIF(B$2:B$637, W409) &gt; 0</f>
        <v>0</v>
      </c>
    </row>
    <row r="410" customFormat="false" ht="15.75" hidden="false" customHeight="true" outlineLevel="0" collapsed="false">
      <c r="A410" s="3" t="n">
        <v>23918</v>
      </c>
      <c r="B410" s="4" t="n">
        <v>14930</v>
      </c>
      <c r="C410" s="3" t="n">
        <v>466181</v>
      </c>
      <c r="D410" s="3" t="n">
        <v>1</v>
      </c>
      <c r="E410" s="5" t="n">
        <v>2018</v>
      </c>
      <c r="F410" s="6" t="n">
        <v>43266</v>
      </c>
      <c r="G410" s="6" t="n">
        <v>43117</v>
      </c>
      <c r="H410" s="3" t="n">
        <v>206</v>
      </c>
      <c r="I410" s="3" t="s">
        <v>22</v>
      </c>
      <c r="J410" s="3" t="n">
        <v>208.01</v>
      </c>
      <c r="K410" s="3" t="n">
        <v>267.21</v>
      </c>
      <c r="L410" s="3" t="n">
        <v>62.79</v>
      </c>
      <c r="M410" s="3" t="n">
        <v>80.16</v>
      </c>
      <c r="N410" s="3" t="n">
        <v>0</v>
      </c>
      <c r="O410" s="3" t="n">
        <v>410.16</v>
      </c>
      <c r="P410" s="3" t="n">
        <f aca="false">P409+O410</f>
        <v>235775.259999999</v>
      </c>
      <c r="Q410" s="9" t="s">
        <v>201</v>
      </c>
      <c r="R410" s="11" t="n">
        <v>44431</v>
      </c>
      <c r="S410" s="9" t="n">
        <v>20</v>
      </c>
      <c r="T410" s="9" t="n">
        <v>12</v>
      </c>
      <c r="U410" s="10"/>
      <c r="W410" s="5" t="n">
        <v>14990</v>
      </c>
      <c r="X410" s="8" t="n">
        <f aca="false">COUNTIF(B$2:B$637, W410) &gt; 0</f>
        <v>0</v>
      </c>
    </row>
    <row r="411" customFormat="false" ht="15.75" hidden="false" customHeight="true" outlineLevel="0" collapsed="false">
      <c r="A411" s="3" t="n">
        <v>23918</v>
      </c>
      <c r="B411" s="4" t="n">
        <v>14291</v>
      </c>
      <c r="C411" s="3" t="n">
        <v>408717</v>
      </c>
      <c r="D411" s="3" t="n">
        <v>1</v>
      </c>
      <c r="E411" s="5" t="n">
        <v>2019</v>
      </c>
      <c r="F411" s="6" t="n">
        <v>43668</v>
      </c>
      <c r="G411" s="6" t="n">
        <v>43668</v>
      </c>
      <c r="H411" s="3" t="n">
        <v>206</v>
      </c>
      <c r="I411" s="3" t="s">
        <v>22</v>
      </c>
      <c r="J411" s="3" t="n">
        <v>309.06</v>
      </c>
      <c r="K411" s="3" t="n">
        <v>383.9</v>
      </c>
      <c r="L411" s="3" t="n">
        <v>65.26</v>
      </c>
      <c r="M411" s="3" t="n">
        <v>115.17</v>
      </c>
      <c r="N411" s="3" t="n">
        <v>0</v>
      </c>
      <c r="O411" s="3" t="n">
        <v>564.33</v>
      </c>
      <c r="P411" s="3" t="n">
        <f aca="false">P410+O411</f>
        <v>236339.589999999</v>
      </c>
      <c r="Q411" s="9" t="s">
        <v>32</v>
      </c>
      <c r="R411" s="9" t="n">
        <v>2015</v>
      </c>
      <c r="S411" s="9" t="n">
        <v>1</v>
      </c>
      <c r="T411" s="9" t="n">
        <v>7</v>
      </c>
      <c r="U411" s="10"/>
      <c r="W411" s="5" t="n">
        <v>14991</v>
      </c>
      <c r="X411" s="8" t="n">
        <f aca="false">COUNTIF(B$2:B$637, W411) &gt; 0</f>
        <v>0</v>
      </c>
    </row>
    <row r="412" customFormat="false" ht="15.75" hidden="false" customHeight="true" outlineLevel="0" collapsed="false">
      <c r="A412" s="3" t="n">
        <v>23918</v>
      </c>
      <c r="B412" s="4" t="n">
        <v>14293</v>
      </c>
      <c r="C412" s="3" t="n">
        <v>408719</v>
      </c>
      <c r="D412" s="3" t="n">
        <v>1</v>
      </c>
      <c r="E412" s="5" t="n">
        <v>2019</v>
      </c>
      <c r="F412" s="6" t="n">
        <v>43668</v>
      </c>
      <c r="G412" s="6" t="n">
        <v>43668</v>
      </c>
      <c r="H412" s="3" t="n">
        <v>206</v>
      </c>
      <c r="I412" s="3" t="s">
        <v>22</v>
      </c>
      <c r="J412" s="3" t="n">
        <v>309.06</v>
      </c>
      <c r="K412" s="3" t="n">
        <v>383.9</v>
      </c>
      <c r="L412" s="3" t="n">
        <v>65.26</v>
      </c>
      <c r="M412" s="3" t="n">
        <v>115.17</v>
      </c>
      <c r="N412" s="3" t="n">
        <v>0</v>
      </c>
      <c r="O412" s="3" t="n">
        <v>564.33</v>
      </c>
      <c r="P412" s="3" t="n">
        <f aca="false">P411+O412</f>
        <v>236903.919999999</v>
      </c>
      <c r="Q412" s="9" t="s">
        <v>33</v>
      </c>
      <c r="R412" s="9" t="n">
        <v>2015</v>
      </c>
      <c r="S412" s="9" t="n">
        <v>1</v>
      </c>
      <c r="T412" s="9" t="n">
        <v>9</v>
      </c>
      <c r="W412" s="5" t="n">
        <v>14991</v>
      </c>
      <c r="X412" s="8" t="n">
        <f aca="false">COUNTIF(B$2:B$637, W412) &gt; 0</f>
        <v>0</v>
      </c>
    </row>
    <row r="413" customFormat="false" ht="15.75" hidden="false" customHeight="true" outlineLevel="0" collapsed="false">
      <c r="A413" s="3" t="n">
        <v>23918</v>
      </c>
      <c r="B413" s="4" t="n">
        <v>14294</v>
      </c>
      <c r="C413" s="3" t="n">
        <v>408720</v>
      </c>
      <c r="D413" s="3" t="n">
        <v>1</v>
      </c>
      <c r="E413" s="5" t="n">
        <v>2019</v>
      </c>
      <c r="F413" s="6" t="n">
        <v>43668</v>
      </c>
      <c r="G413" s="6" t="n">
        <v>43668</v>
      </c>
      <c r="H413" s="3" t="n">
        <v>206</v>
      </c>
      <c r="I413" s="3" t="s">
        <v>22</v>
      </c>
      <c r="J413" s="3" t="n">
        <v>309.06</v>
      </c>
      <c r="K413" s="3" t="n">
        <v>383.9</v>
      </c>
      <c r="L413" s="3" t="n">
        <v>65.26</v>
      </c>
      <c r="M413" s="3" t="n">
        <v>115.17</v>
      </c>
      <c r="N413" s="3" t="n">
        <v>0</v>
      </c>
      <c r="O413" s="3" t="n">
        <v>564.33</v>
      </c>
      <c r="P413" s="3" t="n">
        <f aca="false">P412+O413</f>
        <v>237468.249999999</v>
      </c>
      <c r="Q413" s="9" t="s">
        <v>34</v>
      </c>
      <c r="R413" s="9" t="n">
        <v>2015</v>
      </c>
      <c r="S413" s="9" t="n">
        <v>1</v>
      </c>
      <c r="T413" s="9" t="n">
        <v>10</v>
      </c>
      <c r="W413" s="5" t="n">
        <v>14993</v>
      </c>
      <c r="X413" s="8" t="n">
        <f aca="false">COUNTIF(B$2:B$637, W413) &gt; 0</f>
        <v>0</v>
      </c>
    </row>
    <row r="414" customFormat="false" ht="15.75" hidden="false" customHeight="true" outlineLevel="0" collapsed="false">
      <c r="A414" s="3" t="n">
        <v>23918</v>
      </c>
      <c r="B414" s="4" t="n">
        <v>14295</v>
      </c>
      <c r="C414" s="3" t="n">
        <v>408721</v>
      </c>
      <c r="D414" s="3" t="n">
        <v>1</v>
      </c>
      <c r="E414" s="5" t="n">
        <v>2019</v>
      </c>
      <c r="F414" s="6" t="n">
        <v>43668</v>
      </c>
      <c r="G414" s="6" t="n">
        <v>43668</v>
      </c>
      <c r="H414" s="3" t="n">
        <v>206</v>
      </c>
      <c r="I414" s="3" t="s">
        <v>22</v>
      </c>
      <c r="J414" s="3" t="n">
        <v>309.06</v>
      </c>
      <c r="K414" s="3" t="n">
        <v>383.9</v>
      </c>
      <c r="L414" s="3" t="n">
        <v>65.26</v>
      </c>
      <c r="M414" s="3" t="n">
        <v>115.17</v>
      </c>
      <c r="N414" s="3" t="n">
        <v>0</v>
      </c>
      <c r="O414" s="3" t="n">
        <v>564.33</v>
      </c>
      <c r="P414" s="3" t="n">
        <f aca="false">P413+O414</f>
        <v>238032.579999998</v>
      </c>
      <c r="Q414" s="9" t="s">
        <v>35</v>
      </c>
      <c r="R414" s="9" t="n">
        <v>2015</v>
      </c>
      <c r="S414" s="9" t="n">
        <v>1</v>
      </c>
      <c r="T414" s="9" t="n">
        <v>11</v>
      </c>
      <c r="W414" s="5" t="n">
        <v>14997</v>
      </c>
      <c r="X414" s="8" t="n">
        <f aca="false">COUNTIF(B$2:B$637, W414) &gt; 0</f>
        <v>0</v>
      </c>
    </row>
    <row r="415" customFormat="false" ht="15.75" hidden="false" customHeight="true" outlineLevel="0" collapsed="false">
      <c r="A415" s="3" t="n">
        <v>23918</v>
      </c>
      <c r="B415" s="4" t="n">
        <v>14297</v>
      </c>
      <c r="C415" s="3" t="n">
        <v>408723</v>
      </c>
      <c r="D415" s="3" t="n">
        <v>1</v>
      </c>
      <c r="E415" s="5" t="n">
        <v>2019</v>
      </c>
      <c r="F415" s="6" t="n">
        <v>43668</v>
      </c>
      <c r="G415" s="6" t="n">
        <v>43668</v>
      </c>
      <c r="H415" s="3" t="n">
        <v>206</v>
      </c>
      <c r="I415" s="3" t="s">
        <v>22</v>
      </c>
      <c r="J415" s="3" t="n">
        <v>309.06</v>
      </c>
      <c r="K415" s="3" t="n">
        <v>383.9</v>
      </c>
      <c r="L415" s="3" t="n">
        <v>65.26</v>
      </c>
      <c r="M415" s="3" t="n">
        <v>115.17</v>
      </c>
      <c r="N415" s="3" t="n">
        <v>0</v>
      </c>
      <c r="O415" s="3" t="n">
        <v>564.33</v>
      </c>
      <c r="P415" s="3" t="n">
        <f aca="false">P414+O415</f>
        <v>238596.909999998</v>
      </c>
      <c r="Q415" s="9" t="s">
        <v>36</v>
      </c>
      <c r="R415" s="9" t="n">
        <v>2015</v>
      </c>
      <c r="S415" s="9" t="n">
        <v>1</v>
      </c>
      <c r="T415" s="9" t="n">
        <v>13</v>
      </c>
      <c r="W415" s="5" t="n">
        <v>14292</v>
      </c>
      <c r="X415" s="8" t="n">
        <f aca="false">COUNTIF(B$2:B$637, W415) &gt; 0</f>
        <v>0</v>
      </c>
    </row>
    <row r="416" customFormat="false" ht="15.75" hidden="false" customHeight="true" outlineLevel="0" collapsed="false">
      <c r="A416" s="3" t="n">
        <v>23918</v>
      </c>
      <c r="B416" s="4" t="n">
        <v>14298</v>
      </c>
      <c r="C416" s="3" t="n">
        <v>408724</v>
      </c>
      <c r="D416" s="3" t="n">
        <v>1</v>
      </c>
      <c r="E416" s="5" t="n">
        <v>2019</v>
      </c>
      <c r="F416" s="6" t="n">
        <v>43668</v>
      </c>
      <c r="G416" s="6" t="n">
        <v>43668</v>
      </c>
      <c r="H416" s="3" t="n">
        <v>206</v>
      </c>
      <c r="I416" s="3" t="s">
        <v>22</v>
      </c>
      <c r="J416" s="3" t="n">
        <v>309.06</v>
      </c>
      <c r="K416" s="3" t="n">
        <v>383.9</v>
      </c>
      <c r="L416" s="3" t="n">
        <v>65.26</v>
      </c>
      <c r="M416" s="3" t="n">
        <v>115.17</v>
      </c>
      <c r="N416" s="3" t="n">
        <v>0</v>
      </c>
      <c r="O416" s="3" t="n">
        <v>564.33</v>
      </c>
      <c r="P416" s="3" t="n">
        <f aca="false">P415+O416</f>
        <v>239161.239999998</v>
      </c>
      <c r="Q416" s="9" t="s">
        <v>36</v>
      </c>
      <c r="R416" s="9" t="n">
        <v>2015</v>
      </c>
      <c r="S416" s="9" t="n">
        <v>1</v>
      </c>
      <c r="T416" s="9" t="n">
        <v>14</v>
      </c>
      <c r="W416" s="5" t="n">
        <v>14294</v>
      </c>
      <c r="X416" s="8" t="n">
        <f aca="false">COUNTIF(B$2:B$637, W416) &gt; 0</f>
        <v>1</v>
      </c>
    </row>
    <row r="417" customFormat="false" ht="15.75" hidden="false" customHeight="true" outlineLevel="0" collapsed="false">
      <c r="A417" s="3" t="n">
        <v>23918</v>
      </c>
      <c r="B417" s="4" t="n">
        <v>14301</v>
      </c>
      <c r="C417" s="3" t="n">
        <v>408727</v>
      </c>
      <c r="D417" s="3" t="n">
        <v>1</v>
      </c>
      <c r="E417" s="5" t="n">
        <v>2019</v>
      </c>
      <c r="F417" s="6" t="n">
        <v>43668</v>
      </c>
      <c r="G417" s="6" t="n">
        <v>43668</v>
      </c>
      <c r="H417" s="3" t="n">
        <v>206</v>
      </c>
      <c r="I417" s="3" t="s">
        <v>22</v>
      </c>
      <c r="J417" s="3" t="n">
        <v>309.06</v>
      </c>
      <c r="K417" s="3" t="n">
        <v>383.9</v>
      </c>
      <c r="L417" s="3" t="n">
        <v>65.26</v>
      </c>
      <c r="M417" s="3" t="n">
        <v>115.17</v>
      </c>
      <c r="N417" s="3" t="n">
        <v>0</v>
      </c>
      <c r="O417" s="3" t="n">
        <v>564.33</v>
      </c>
      <c r="P417" s="3" t="n">
        <f aca="false">P416+O417</f>
        <v>239725.569999998</v>
      </c>
      <c r="Q417" s="9" t="s">
        <v>37</v>
      </c>
      <c r="R417" s="9" t="n">
        <v>2015</v>
      </c>
      <c r="S417" s="9" t="n">
        <v>1</v>
      </c>
      <c r="T417" s="9" t="n">
        <v>17</v>
      </c>
      <c r="W417" s="5" t="n">
        <v>14299</v>
      </c>
      <c r="X417" s="8" t="n">
        <f aca="false">COUNTIF(B$2:B$637, W417) &gt; 0</f>
        <v>0</v>
      </c>
    </row>
    <row r="418" customFormat="false" ht="15.75" hidden="false" customHeight="true" outlineLevel="0" collapsed="false">
      <c r="A418" s="3" t="n">
        <v>23918</v>
      </c>
      <c r="B418" s="4" t="n">
        <v>14302</v>
      </c>
      <c r="C418" s="3" t="n">
        <v>408728</v>
      </c>
      <c r="D418" s="3" t="n">
        <v>1</v>
      </c>
      <c r="E418" s="5" t="n">
        <v>2019</v>
      </c>
      <c r="F418" s="6" t="n">
        <v>43668</v>
      </c>
      <c r="G418" s="6" t="n">
        <v>43668</v>
      </c>
      <c r="H418" s="3" t="n">
        <v>206</v>
      </c>
      <c r="I418" s="3" t="s">
        <v>22</v>
      </c>
      <c r="J418" s="3" t="n">
        <v>309.06</v>
      </c>
      <c r="K418" s="3" t="n">
        <v>383.9</v>
      </c>
      <c r="L418" s="3" t="n">
        <v>65.26</v>
      </c>
      <c r="M418" s="3" t="n">
        <v>115.17</v>
      </c>
      <c r="N418" s="3" t="n">
        <v>0</v>
      </c>
      <c r="O418" s="3" t="n">
        <v>564.33</v>
      </c>
      <c r="P418" s="3" t="n">
        <f aca="false">P417+O418</f>
        <v>240289.899999998</v>
      </c>
      <c r="Q418" s="9" t="s">
        <v>38</v>
      </c>
      <c r="R418" s="9" t="n">
        <v>2015</v>
      </c>
      <c r="S418" s="9" t="n">
        <v>1</v>
      </c>
      <c r="T418" s="9" t="n">
        <v>18</v>
      </c>
      <c r="W418" s="5" t="n">
        <v>14299</v>
      </c>
      <c r="X418" s="8" t="n">
        <f aca="false">COUNTIF(B$2:B$637, W418) &gt; 0</f>
        <v>0</v>
      </c>
    </row>
    <row r="419" customFormat="false" ht="15.75" hidden="false" customHeight="true" outlineLevel="0" collapsed="false">
      <c r="A419" s="3" t="n">
        <v>23918</v>
      </c>
      <c r="B419" s="4" t="n">
        <v>14304</v>
      </c>
      <c r="C419" s="3" t="n">
        <v>408730</v>
      </c>
      <c r="D419" s="3" t="n">
        <v>1</v>
      </c>
      <c r="E419" s="5" t="n">
        <v>2019</v>
      </c>
      <c r="F419" s="6" t="n">
        <v>43668</v>
      </c>
      <c r="G419" s="6" t="n">
        <v>43668</v>
      </c>
      <c r="H419" s="3" t="n">
        <v>206</v>
      </c>
      <c r="I419" s="3" t="s">
        <v>22</v>
      </c>
      <c r="J419" s="3" t="n">
        <v>276.92</v>
      </c>
      <c r="K419" s="3" t="n">
        <v>343.97</v>
      </c>
      <c r="L419" s="3" t="n">
        <v>58.47</v>
      </c>
      <c r="M419" s="3" t="n">
        <v>103.19</v>
      </c>
      <c r="N419" s="3" t="n">
        <v>0</v>
      </c>
      <c r="O419" s="3" t="n">
        <v>505.63</v>
      </c>
      <c r="P419" s="3" t="n">
        <f aca="false">P418+O419</f>
        <v>240795.529999998</v>
      </c>
      <c r="Q419" s="9" t="s">
        <v>39</v>
      </c>
      <c r="R419" s="9" t="n">
        <v>2015</v>
      </c>
      <c r="S419" s="9" t="n">
        <v>1</v>
      </c>
      <c r="T419" s="9" t="n">
        <v>20</v>
      </c>
      <c r="W419" s="5" t="n">
        <v>14301</v>
      </c>
      <c r="X419" s="8" t="n">
        <f aca="false">COUNTIF(B$2:B$637, W419) &gt; 0</f>
        <v>1</v>
      </c>
    </row>
    <row r="420" customFormat="false" ht="15.75" hidden="false" customHeight="true" outlineLevel="0" collapsed="false">
      <c r="A420" s="3" t="n">
        <v>23918</v>
      </c>
      <c r="B420" s="4" t="n">
        <v>14308</v>
      </c>
      <c r="C420" s="3" t="n">
        <v>408734</v>
      </c>
      <c r="D420" s="3" t="n">
        <v>1</v>
      </c>
      <c r="E420" s="5" t="n">
        <v>2019</v>
      </c>
      <c r="F420" s="6" t="n">
        <v>43668</v>
      </c>
      <c r="G420" s="6" t="n">
        <v>43668</v>
      </c>
      <c r="H420" s="3" t="n">
        <v>206</v>
      </c>
      <c r="I420" s="3" t="s">
        <v>22</v>
      </c>
      <c r="J420" s="3" t="n">
        <v>262.08</v>
      </c>
      <c r="K420" s="3" t="n">
        <v>325.54</v>
      </c>
      <c r="L420" s="3" t="n">
        <v>55.34</v>
      </c>
      <c r="M420" s="3" t="n">
        <v>97.66</v>
      </c>
      <c r="N420" s="3" t="n">
        <v>0</v>
      </c>
      <c r="O420" s="3" t="n">
        <v>478.54</v>
      </c>
      <c r="P420" s="3" t="n">
        <f aca="false">P419+O420</f>
        <v>241274.069999998</v>
      </c>
      <c r="Q420" s="9" t="s">
        <v>40</v>
      </c>
      <c r="R420" s="9" t="n">
        <v>2015</v>
      </c>
      <c r="S420" s="9" t="n">
        <v>1</v>
      </c>
      <c r="T420" s="9" t="n">
        <v>24</v>
      </c>
      <c r="W420" s="5" t="n">
        <v>14305</v>
      </c>
      <c r="X420" s="8" t="n">
        <f aca="false">COUNTIF(B$2:B$637, W420) &gt; 0</f>
        <v>0</v>
      </c>
    </row>
    <row r="421" customFormat="false" ht="15.75" hidden="false" customHeight="true" outlineLevel="0" collapsed="false">
      <c r="A421" s="3" t="n">
        <v>23918</v>
      </c>
      <c r="B421" s="4" t="n">
        <v>14309</v>
      </c>
      <c r="C421" s="3" t="n">
        <v>408735</v>
      </c>
      <c r="D421" s="3" t="n">
        <v>1</v>
      </c>
      <c r="E421" s="5" t="n">
        <v>2019</v>
      </c>
      <c r="F421" s="6" t="n">
        <v>43668</v>
      </c>
      <c r="G421" s="6" t="n">
        <v>43668</v>
      </c>
      <c r="H421" s="3" t="n">
        <v>206</v>
      </c>
      <c r="I421" s="3" t="s">
        <v>22</v>
      </c>
      <c r="J421" s="3" t="n">
        <v>262.08</v>
      </c>
      <c r="K421" s="3" t="n">
        <v>325.54</v>
      </c>
      <c r="L421" s="3" t="n">
        <v>55.34</v>
      </c>
      <c r="M421" s="3" t="n">
        <v>97.66</v>
      </c>
      <c r="N421" s="3" t="n">
        <v>0</v>
      </c>
      <c r="O421" s="3" t="n">
        <v>478.54</v>
      </c>
      <c r="P421" s="3" t="n">
        <f aca="false">P420+O421</f>
        <v>241752.609999998</v>
      </c>
      <c r="Q421" s="9" t="s">
        <v>40</v>
      </c>
      <c r="R421" s="9" t="n">
        <v>2015</v>
      </c>
      <c r="S421" s="9" t="n">
        <v>1</v>
      </c>
      <c r="T421" s="9" t="n">
        <v>25</v>
      </c>
      <c r="W421" s="5" t="n">
        <v>14314</v>
      </c>
      <c r="X421" s="8" t="n">
        <f aca="false">COUNTIF(B$2:B$637, W421) &gt; 0</f>
        <v>0</v>
      </c>
    </row>
    <row r="422" customFormat="false" ht="15.75" hidden="false" customHeight="true" outlineLevel="0" collapsed="false">
      <c r="A422" s="3" t="n">
        <v>23918</v>
      </c>
      <c r="B422" s="4" t="n">
        <v>14310</v>
      </c>
      <c r="C422" s="3" t="n">
        <v>408736</v>
      </c>
      <c r="D422" s="3" t="n">
        <v>1</v>
      </c>
      <c r="E422" s="5" t="n">
        <v>2019</v>
      </c>
      <c r="F422" s="6" t="n">
        <v>43668</v>
      </c>
      <c r="G422" s="6" t="n">
        <v>43668</v>
      </c>
      <c r="H422" s="3" t="n">
        <v>206</v>
      </c>
      <c r="I422" s="3" t="s">
        <v>22</v>
      </c>
      <c r="J422" s="3" t="n">
        <v>262.08</v>
      </c>
      <c r="K422" s="3" t="n">
        <v>325.54</v>
      </c>
      <c r="L422" s="3" t="n">
        <v>55.34</v>
      </c>
      <c r="M422" s="3" t="n">
        <v>97.66</v>
      </c>
      <c r="N422" s="3" t="n">
        <v>0</v>
      </c>
      <c r="O422" s="3" t="n">
        <v>478.54</v>
      </c>
      <c r="P422" s="3" t="n">
        <f aca="false">P421+O422</f>
        <v>242231.149999998</v>
      </c>
      <c r="Q422" s="9" t="s">
        <v>40</v>
      </c>
      <c r="R422" s="9" t="n">
        <v>2015</v>
      </c>
      <c r="S422" s="9" t="n">
        <v>1</v>
      </c>
      <c r="T422" s="9" t="n">
        <v>26</v>
      </c>
      <c r="W422" s="5" t="n">
        <v>14323</v>
      </c>
      <c r="X422" s="8" t="n">
        <f aca="false">COUNTIF(B$2:B$637, W422) &gt; 0</f>
        <v>0</v>
      </c>
    </row>
    <row r="423" customFormat="false" ht="15.75" hidden="false" customHeight="true" outlineLevel="0" collapsed="false">
      <c r="A423" s="3" t="n">
        <v>23918</v>
      </c>
      <c r="B423" s="4" t="n">
        <v>14311</v>
      </c>
      <c r="C423" s="3" t="n">
        <v>408737</v>
      </c>
      <c r="D423" s="3" t="n">
        <v>1</v>
      </c>
      <c r="E423" s="5" t="n">
        <v>2019</v>
      </c>
      <c r="F423" s="6" t="n">
        <v>43668</v>
      </c>
      <c r="G423" s="6" t="n">
        <v>43668</v>
      </c>
      <c r="H423" s="3" t="n">
        <v>206</v>
      </c>
      <c r="I423" s="3" t="s">
        <v>22</v>
      </c>
      <c r="J423" s="3" t="n">
        <v>262.08</v>
      </c>
      <c r="K423" s="3" t="n">
        <v>325.54</v>
      </c>
      <c r="L423" s="3" t="n">
        <v>55.34</v>
      </c>
      <c r="M423" s="3" t="n">
        <v>97.66</v>
      </c>
      <c r="N423" s="3" t="n">
        <v>0</v>
      </c>
      <c r="O423" s="3" t="n">
        <v>478.54</v>
      </c>
      <c r="P423" s="3" t="n">
        <f aca="false">P422+O423</f>
        <v>242709.689999998</v>
      </c>
      <c r="Q423" s="9" t="s">
        <v>41</v>
      </c>
      <c r="R423" s="9" t="n">
        <v>2015</v>
      </c>
      <c r="S423" s="9" t="n">
        <v>1</v>
      </c>
      <c r="T423" s="9" t="n">
        <v>27</v>
      </c>
      <c r="W423" s="5" t="n">
        <v>14326</v>
      </c>
      <c r="X423" s="8" t="n">
        <f aca="false">COUNTIF(B$2:B$637, W423) &gt; 0</f>
        <v>0</v>
      </c>
    </row>
    <row r="424" customFormat="false" ht="15.75" hidden="false" customHeight="true" outlineLevel="0" collapsed="false">
      <c r="A424" s="3" t="n">
        <v>23918</v>
      </c>
      <c r="B424" s="4" t="n">
        <v>14312</v>
      </c>
      <c r="C424" s="3" t="n">
        <v>408738</v>
      </c>
      <c r="D424" s="3" t="n">
        <v>1</v>
      </c>
      <c r="E424" s="5" t="n">
        <v>2019</v>
      </c>
      <c r="F424" s="6" t="n">
        <v>43668</v>
      </c>
      <c r="G424" s="6" t="n">
        <v>43668</v>
      </c>
      <c r="H424" s="3" t="n">
        <v>206</v>
      </c>
      <c r="I424" s="3" t="s">
        <v>22</v>
      </c>
      <c r="J424" s="3" t="n">
        <v>262.08</v>
      </c>
      <c r="K424" s="3" t="n">
        <v>325.54</v>
      </c>
      <c r="L424" s="3" t="n">
        <v>55.34</v>
      </c>
      <c r="M424" s="3" t="n">
        <v>97.66</v>
      </c>
      <c r="N424" s="3" t="n">
        <v>0</v>
      </c>
      <c r="O424" s="3" t="n">
        <v>478.54</v>
      </c>
      <c r="P424" s="3" t="n">
        <f aca="false">P423+O424</f>
        <v>243188.229999999</v>
      </c>
      <c r="Q424" s="9" t="s">
        <v>41</v>
      </c>
      <c r="R424" s="9" t="n">
        <v>2015</v>
      </c>
      <c r="S424" s="9" t="n">
        <v>1</v>
      </c>
      <c r="T424" s="9" t="n">
        <v>28</v>
      </c>
      <c r="W424" s="5" t="n">
        <v>14334</v>
      </c>
      <c r="X424" s="8" t="n">
        <f aca="false">COUNTIF(B$2:B$637, W424) &gt; 0</f>
        <v>0</v>
      </c>
    </row>
    <row r="425" customFormat="false" ht="15.75" hidden="false" customHeight="true" outlineLevel="0" collapsed="false">
      <c r="A425" s="3" t="n">
        <v>23918</v>
      </c>
      <c r="B425" s="4" t="n">
        <v>14313</v>
      </c>
      <c r="C425" s="3" t="n">
        <v>408739</v>
      </c>
      <c r="D425" s="3" t="n">
        <v>1</v>
      </c>
      <c r="E425" s="5" t="n">
        <v>2019</v>
      </c>
      <c r="F425" s="6" t="n">
        <v>43668</v>
      </c>
      <c r="G425" s="6" t="n">
        <v>43668</v>
      </c>
      <c r="H425" s="3" t="n">
        <v>206</v>
      </c>
      <c r="I425" s="3" t="s">
        <v>22</v>
      </c>
      <c r="J425" s="3" t="n">
        <v>262.08</v>
      </c>
      <c r="K425" s="3" t="n">
        <v>325.54</v>
      </c>
      <c r="L425" s="3" t="n">
        <v>55.34</v>
      </c>
      <c r="M425" s="3" t="n">
        <v>97.66</v>
      </c>
      <c r="N425" s="3" t="n">
        <v>0</v>
      </c>
      <c r="O425" s="3" t="n">
        <v>478.54</v>
      </c>
      <c r="P425" s="3" t="n">
        <f aca="false">P424+O425</f>
        <v>243666.769999998</v>
      </c>
      <c r="Q425" s="9" t="s">
        <v>42</v>
      </c>
      <c r="R425" s="9" t="n">
        <v>2015</v>
      </c>
      <c r="S425" s="9" t="n">
        <v>1</v>
      </c>
      <c r="T425" s="9" t="n">
        <v>29</v>
      </c>
      <c r="W425" s="5" t="n">
        <v>14340</v>
      </c>
      <c r="X425" s="8" t="n">
        <f aca="false">COUNTIF(B$2:B$637, W425) &gt; 0</f>
        <v>0</v>
      </c>
    </row>
    <row r="426" customFormat="false" ht="15.75" hidden="false" customHeight="true" outlineLevel="0" collapsed="false">
      <c r="A426" s="3" t="n">
        <v>23918</v>
      </c>
      <c r="B426" s="4" t="n">
        <v>14324</v>
      </c>
      <c r="C426" s="3" t="n">
        <v>408743</v>
      </c>
      <c r="D426" s="3" t="n">
        <v>1</v>
      </c>
      <c r="E426" s="5" t="n">
        <v>2019</v>
      </c>
      <c r="F426" s="6" t="n">
        <v>43668</v>
      </c>
      <c r="G426" s="6" t="n">
        <v>43668</v>
      </c>
      <c r="H426" s="3" t="n">
        <v>206</v>
      </c>
      <c r="I426" s="3" t="s">
        <v>22</v>
      </c>
      <c r="J426" s="3" t="n">
        <v>247.25</v>
      </c>
      <c r="K426" s="3" t="n">
        <v>307.12</v>
      </c>
      <c r="L426" s="3" t="n">
        <v>52.21</v>
      </c>
      <c r="M426" s="3" t="n">
        <v>92.14</v>
      </c>
      <c r="N426" s="3" t="n">
        <v>0</v>
      </c>
      <c r="O426" s="3" t="n">
        <v>451.47</v>
      </c>
      <c r="P426" s="3" t="n">
        <f aca="false">P425+O426</f>
        <v>244118.239999998</v>
      </c>
      <c r="Q426" s="9" t="s">
        <v>203</v>
      </c>
      <c r="R426" s="9" t="n">
        <v>2015</v>
      </c>
      <c r="S426" s="9" t="n">
        <v>2</v>
      </c>
      <c r="T426" s="9" t="n">
        <v>4</v>
      </c>
      <c r="W426" s="5" t="n">
        <v>14345</v>
      </c>
      <c r="X426" s="8" t="n">
        <f aca="false">COUNTIF(B$2:B$637, W426) &gt; 0</f>
        <v>0</v>
      </c>
    </row>
    <row r="427" customFormat="false" ht="15.75" hidden="false" customHeight="true" outlineLevel="0" collapsed="false">
      <c r="A427" s="3" t="n">
        <v>23918</v>
      </c>
      <c r="B427" s="4" t="n">
        <v>14328</v>
      </c>
      <c r="C427" s="3" t="n">
        <v>408747</v>
      </c>
      <c r="D427" s="3" t="n">
        <v>1</v>
      </c>
      <c r="E427" s="5" t="n">
        <v>2019</v>
      </c>
      <c r="F427" s="6" t="n">
        <v>43668</v>
      </c>
      <c r="G427" s="6" t="n">
        <v>43668</v>
      </c>
      <c r="H427" s="3" t="n">
        <v>206</v>
      </c>
      <c r="I427" s="3" t="s">
        <v>22</v>
      </c>
      <c r="J427" s="3" t="n">
        <v>247.25</v>
      </c>
      <c r="K427" s="3" t="n">
        <v>307.12</v>
      </c>
      <c r="L427" s="3" t="n">
        <v>52.21</v>
      </c>
      <c r="M427" s="3" t="n">
        <v>92.14</v>
      </c>
      <c r="N427" s="3" t="n">
        <v>0</v>
      </c>
      <c r="O427" s="3" t="n">
        <v>451.47</v>
      </c>
      <c r="P427" s="3" t="n">
        <f aca="false">P426+O427</f>
        <v>244569.709999999</v>
      </c>
      <c r="Q427" s="9" t="s">
        <v>43</v>
      </c>
      <c r="R427" s="9" t="n">
        <v>2015</v>
      </c>
      <c r="S427" s="9" t="n">
        <v>2</v>
      </c>
      <c r="T427" s="9" t="n">
        <v>8</v>
      </c>
      <c r="W427" s="5" t="n">
        <v>14347</v>
      </c>
      <c r="X427" s="8" t="n">
        <f aca="false">COUNTIF(B$2:B$637, W427) &gt; 0</f>
        <v>0</v>
      </c>
    </row>
    <row r="428" customFormat="false" ht="15.75" hidden="false" customHeight="true" outlineLevel="0" collapsed="false">
      <c r="A428" s="3" t="n">
        <v>23918</v>
      </c>
      <c r="B428" s="4" t="n">
        <v>14329</v>
      </c>
      <c r="C428" s="3" t="n">
        <v>408748</v>
      </c>
      <c r="D428" s="3" t="n">
        <v>1</v>
      </c>
      <c r="E428" s="5" t="n">
        <v>2019</v>
      </c>
      <c r="F428" s="6" t="n">
        <v>43668</v>
      </c>
      <c r="G428" s="6" t="n">
        <v>43668</v>
      </c>
      <c r="H428" s="3" t="n">
        <v>206</v>
      </c>
      <c r="I428" s="3" t="s">
        <v>22</v>
      </c>
      <c r="J428" s="3" t="n">
        <v>247.25</v>
      </c>
      <c r="K428" s="3" t="n">
        <v>307.12</v>
      </c>
      <c r="L428" s="3" t="n">
        <v>52.21</v>
      </c>
      <c r="M428" s="3" t="n">
        <v>92.14</v>
      </c>
      <c r="N428" s="3" t="n">
        <v>0</v>
      </c>
      <c r="O428" s="3" t="n">
        <v>451.47</v>
      </c>
      <c r="P428" s="3" t="n">
        <f aca="false">P427+O428</f>
        <v>245021.179999999</v>
      </c>
      <c r="Q428" s="9" t="s">
        <v>44</v>
      </c>
      <c r="R428" s="9" t="n">
        <v>2015</v>
      </c>
      <c r="S428" s="9" t="n">
        <v>2</v>
      </c>
      <c r="T428" s="9" t="n">
        <v>9</v>
      </c>
      <c r="W428" s="5" t="n">
        <v>14351</v>
      </c>
      <c r="X428" s="8" t="n">
        <f aca="false">COUNTIF(B$2:B$637, W428) &gt; 0</f>
        <v>0</v>
      </c>
    </row>
    <row r="429" customFormat="false" ht="15.75" hidden="false" customHeight="true" outlineLevel="0" collapsed="false">
      <c r="A429" s="3" t="n">
        <v>23918</v>
      </c>
      <c r="B429" s="4" t="n">
        <v>14330</v>
      </c>
      <c r="C429" s="3" t="n">
        <v>408749</v>
      </c>
      <c r="D429" s="3" t="n">
        <v>1</v>
      </c>
      <c r="E429" s="5" t="n">
        <v>2019</v>
      </c>
      <c r="F429" s="6" t="n">
        <v>43668</v>
      </c>
      <c r="G429" s="6" t="n">
        <v>43668</v>
      </c>
      <c r="H429" s="3" t="n">
        <v>206</v>
      </c>
      <c r="I429" s="3" t="s">
        <v>22</v>
      </c>
      <c r="J429" s="3" t="n">
        <v>247.25</v>
      </c>
      <c r="K429" s="3" t="n">
        <v>307.12</v>
      </c>
      <c r="L429" s="3" t="n">
        <v>52.21</v>
      </c>
      <c r="M429" s="3" t="n">
        <v>92.14</v>
      </c>
      <c r="N429" s="3" t="n">
        <v>0</v>
      </c>
      <c r="O429" s="3" t="n">
        <v>451.47</v>
      </c>
      <c r="P429" s="3" t="n">
        <f aca="false">P428+O429</f>
        <v>245472.649999998</v>
      </c>
      <c r="Q429" s="9" t="s">
        <v>45</v>
      </c>
      <c r="R429" s="9" t="n">
        <v>2015</v>
      </c>
      <c r="S429" s="9" t="n">
        <v>2</v>
      </c>
      <c r="T429" s="9" t="n">
        <v>10</v>
      </c>
      <c r="W429" s="5" t="n">
        <v>14352</v>
      </c>
      <c r="X429" s="8" t="n">
        <f aca="false">COUNTIF(B$2:B$637, W429) &gt; 0</f>
        <v>0</v>
      </c>
    </row>
    <row r="430" customFormat="false" ht="15.75" hidden="false" customHeight="true" outlineLevel="0" collapsed="false">
      <c r="A430" s="3" t="n">
        <v>23918</v>
      </c>
      <c r="B430" s="4" t="n">
        <v>14332</v>
      </c>
      <c r="C430" s="3" t="n">
        <v>408750</v>
      </c>
      <c r="D430" s="3" t="n">
        <v>1</v>
      </c>
      <c r="E430" s="5" t="n">
        <v>2019</v>
      </c>
      <c r="F430" s="6" t="n">
        <v>43668</v>
      </c>
      <c r="G430" s="6" t="n">
        <v>43668</v>
      </c>
      <c r="H430" s="3" t="n">
        <v>206</v>
      </c>
      <c r="I430" s="3" t="s">
        <v>22</v>
      </c>
      <c r="J430" s="3" t="n">
        <v>247.25</v>
      </c>
      <c r="K430" s="3" t="n">
        <v>307.12</v>
      </c>
      <c r="L430" s="3" t="n">
        <v>52.21</v>
      </c>
      <c r="M430" s="3" t="n">
        <v>92.14</v>
      </c>
      <c r="N430" s="3" t="n">
        <v>0</v>
      </c>
      <c r="O430" s="3" t="n">
        <v>451.47</v>
      </c>
      <c r="P430" s="3" t="n">
        <f aca="false">P429+O430</f>
        <v>245924.119999998</v>
      </c>
      <c r="Q430" s="9" t="s">
        <v>46</v>
      </c>
      <c r="R430" s="9" t="n">
        <v>2015</v>
      </c>
      <c r="S430" s="9" t="n">
        <v>2</v>
      </c>
      <c r="T430" s="9" t="n">
        <v>12</v>
      </c>
      <c r="W430" s="5" t="n">
        <v>14364</v>
      </c>
      <c r="X430" s="8" t="n">
        <f aca="false">COUNTIF(B$2:B$637, W430) &gt; 0</f>
        <v>0</v>
      </c>
    </row>
    <row r="431" customFormat="false" ht="15.75" hidden="false" customHeight="true" outlineLevel="0" collapsed="false">
      <c r="A431" s="3" t="n">
        <v>23918</v>
      </c>
      <c r="B431" s="4" t="n">
        <v>14333</v>
      </c>
      <c r="C431" s="3" t="n">
        <v>408751</v>
      </c>
      <c r="D431" s="3" t="n">
        <v>1</v>
      </c>
      <c r="E431" s="5" t="n">
        <v>2019</v>
      </c>
      <c r="F431" s="6" t="n">
        <v>43668</v>
      </c>
      <c r="G431" s="6" t="n">
        <v>43668</v>
      </c>
      <c r="H431" s="3" t="n">
        <v>206</v>
      </c>
      <c r="I431" s="3" t="s">
        <v>22</v>
      </c>
      <c r="J431" s="3" t="n">
        <v>247.25</v>
      </c>
      <c r="K431" s="3" t="n">
        <v>307.12</v>
      </c>
      <c r="L431" s="3" t="n">
        <v>52.21</v>
      </c>
      <c r="M431" s="3" t="n">
        <v>92.14</v>
      </c>
      <c r="N431" s="3" t="n">
        <v>0</v>
      </c>
      <c r="O431" s="3" t="n">
        <v>451.47</v>
      </c>
      <c r="P431" s="3" t="n">
        <f aca="false">P430+O431</f>
        <v>246375.589999999</v>
      </c>
      <c r="Q431" s="9" t="s">
        <v>47</v>
      </c>
      <c r="R431" s="9" t="n">
        <v>2015</v>
      </c>
      <c r="S431" s="9" t="n">
        <v>2</v>
      </c>
      <c r="T431" s="9" t="n">
        <v>13</v>
      </c>
      <c r="W431" s="5" t="n">
        <v>14366</v>
      </c>
      <c r="X431" s="8" t="n">
        <f aca="false">COUNTIF(B$2:B$637, W431) &gt; 0</f>
        <v>1</v>
      </c>
    </row>
    <row r="432" customFormat="false" ht="15.75" hidden="false" customHeight="true" outlineLevel="0" collapsed="false">
      <c r="A432" s="3" t="n">
        <v>23918</v>
      </c>
      <c r="B432" s="4" t="n">
        <v>14336</v>
      </c>
      <c r="C432" s="3" t="n">
        <v>408754</v>
      </c>
      <c r="D432" s="3" t="n">
        <v>1</v>
      </c>
      <c r="E432" s="5" t="n">
        <v>2019</v>
      </c>
      <c r="F432" s="6" t="n">
        <v>43668</v>
      </c>
      <c r="G432" s="6" t="n">
        <v>43668</v>
      </c>
      <c r="H432" s="3" t="n">
        <v>206</v>
      </c>
      <c r="I432" s="3" t="s">
        <v>22</v>
      </c>
      <c r="J432" s="3" t="n">
        <v>247.25</v>
      </c>
      <c r="K432" s="3" t="n">
        <v>307.12</v>
      </c>
      <c r="L432" s="3" t="n">
        <v>52.21</v>
      </c>
      <c r="M432" s="3" t="n">
        <v>92.14</v>
      </c>
      <c r="N432" s="3" t="n">
        <v>0</v>
      </c>
      <c r="O432" s="3" t="n">
        <v>451.47</v>
      </c>
      <c r="P432" s="3" t="n">
        <f aca="false">P431+O432</f>
        <v>246827.059999999</v>
      </c>
      <c r="Q432" s="9" t="s">
        <v>48</v>
      </c>
      <c r="R432" s="9" t="n">
        <v>2015</v>
      </c>
      <c r="S432" s="9" t="n">
        <v>2</v>
      </c>
      <c r="T432" s="9" t="n">
        <v>16</v>
      </c>
      <c r="W432" s="5" t="n">
        <v>14367</v>
      </c>
      <c r="X432" s="8" t="n">
        <f aca="false">COUNTIF(B$2:B$637, W432) &gt; 0</f>
        <v>1</v>
      </c>
    </row>
    <row r="433" customFormat="false" ht="15.75" hidden="false" customHeight="true" outlineLevel="0" collapsed="false">
      <c r="A433" s="3" t="n">
        <v>23918</v>
      </c>
      <c r="B433" s="4" t="n">
        <v>14337</v>
      </c>
      <c r="C433" s="3" t="n">
        <v>408755</v>
      </c>
      <c r="D433" s="3" t="n">
        <v>1</v>
      </c>
      <c r="E433" s="5" t="n">
        <v>2019</v>
      </c>
      <c r="F433" s="6" t="n">
        <v>43668</v>
      </c>
      <c r="G433" s="6" t="n">
        <v>43668</v>
      </c>
      <c r="H433" s="3" t="n">
        <v>206</v>
      </c>
      <c r="I433" s="3" t="s">
        <v>22</v>
      </c>
      <c r="J433" s="3" t="n">
        <v>247.25</v>
      </c>
      <c r="K433" s="3" t="n">
        <v>307.12</v>
      </c>
      <c r="L433" s="3" t="n">
        <v>52.21</v>
      </c>
      <c r="M433" s="3" t="n">
        <v>92.14</v>
      </c>
      <c r="N433" s="3" t="n">
        <v>0</v>
      </c>
      <c r="O433" s="3" t="n">
        <v>451.47</v>
      </c>
      <c r="P433" s="3" t="n">
        <f aca="false">P432+O433</f>
        <v>247278.529999999</v>
      </c>
      <c r="Q433" s="9" t="s">
        <v>49</v>
      </c>
      <c r="R433" s="9" t="n">
        <v>2015</v>
      </c>
      <c r="S433" s="9" t="n">
        <v>2</v>
      </c>
      <c r="T433" s="9" t="n">
        <v>17</v>
      </c>
      <c r="W433" s="5" t="n">
        <v>14368</v>
      </c>
      <c r="X433" s="8" t="n">
        <f aca="false">COUNTIF(B$2:B$637, W433) &gt; 0</f>
        <v>0</v>
      </c>
    </row>
    <row r="434" customFormat="false" ht="15.75" hidden="false" customHeight="true" outlineLevel="0" collapsed="false">
      <c r="A434" s="3" t="n">
        <v>23918</v>
      </c>
      <c r="B434" s="4" t="n">
        <v>14338</v>
      </c>
      <c r="C434" s="3" t="n">
        <v>408756</v>
      </c>
      <c r="D434" s="3" t="n">
        <v>1</v>
      </c>
      <c r="E434" s="5" t="n">
        <v>2019</v>
      </c>
      <c r="F434" s="6" t="n">
        <v>43668</v>
      </c>
      <c r="G434" s="6" t="n">
        <v>43668</v>
      </c>
      <c r="H434" s="3" t="n">
        <v>206</v>
      </c>
      <c r="I434" s="3" t="s">
        <v>22</v>
      </c>
      <c r="J434" s="3" t="n">
        <v>247.25</v>
      </c>
      <c r="K434" s="3" t="n">
        <v>307.12</v>
      </c>
      <c r="L434" s="3" t="n">
        <v>52.21</v>
      </c>
      <c r="M434" s="3" t="n">
        <v>92.14</v>
      </c>
      <c r="N434" s="3" t="n">
        <v>0</v>
      </c>
      <c r="O434" s="3" t="n">
        <v>451.47</v>
      </c>
      <c r="P434" s="3" t="n">
        <f aca="false">P433+O434</f>
        <v>247729.999999998</v>
      </c>
      <c r="Q434" s="9" t="s">
        <v>50</v>
      </c>
      <c r="R434" s="9" t="n">
        <v>2015</v>
      </c>
      <c r="S434" s="9" t="n">
        <v>2</v>
      </c>
      <c r="T434" s="9" t="n">
        <v>18</v>
      </c>
      <c r="W434" s="5" t="n">
        <v>14369</v>
      </c>
      <c r="X434" s="8" t="n">
        <f aca="false">COUNTIF(B$2:B$637, W434) &gt; 0</f>
        <v>0</v>
      </c>
    </row>
    <row r="435" customFormat="false" ht="15.75" hidden="false" customHeight="true" outlineLevel="0" collapsed="false">
      <c r="A435" s="3" t="n">
        <v>23918</v>
      </c>
      <c r="B435" s="4" t="n">
        <v>14341</v>
      </c>
      <c r="C435" s="3" t="n">
        <v>408759</v>
      </c>
      <c r="D435" s="3" t="n">
        <v>1</v>
      </c>
      <c r="E435" s="5" t="n">
        <v>2019</v>
      </c>
      <c r="F435" s="6" t="n">
        <v>43668</v>
      </c>
      <c r="G435" s="6" t="n">
        <v>43668</v>
      </c>
      <c r="H435" s="3" t="n">
        <v>206</v>
      </c>
      <c r="I435" s="3" t="s">
        <v>22</v>
      </c>
      <c r="J435" s="3" t="n">
        <v>247.25</v>
      </c>
      <c r="K435" s="3" t="n">
        <v>307.12</v>
      </c>
      <c r="L435" s="3" t="n">
        <v>52.21</v>
      </c>
      <c r="M435" s="3" t="n">
        <v>92.14</v>
      </c>
      <c r="N435" s="3" t="n">
        <v>0</v>
      </c>
      <c r="O435" s="3" t="n">
        <v>451.47</v>
      </c>
      <c r="P435" s="3" t="n">
        <f aca="false">P434+O435</f>
        <v>248181.469999998</v>
      </c>
      <c r="Q435" s="9" t="s">
        <v>204</v>
      </c>
      <c r="R435" s="11" t="n">
        <v>43356</v>
      </c>
      <c r="S435" s="9" t="n">
        <v>2</v>
      </c>
      <c r="T435" s="9" t="n">
        <v>21</v>
      </c>
      <c r="W435" s="5" t="n">
        <v>14369</v>
      </c>
      <c r="X435" s="8" t="n">
        <f aca="false">COUNTIF(B$2:B$637, W435) &gt; 0</f>
        <v>0</v>
      </c>
    </row>
    <row r="436" customFormat="false" ht="15.75" hidden="false" customHeight="true" outlineLevel="0" collapsed="false">
      <c r="A436" s="3" t="n">
        <v>23918</v>
      </c>
      <c r="B436" s="4" t="n">
        <v>14342</v>
      </c>
      <c r="C436" s="3" t="n">
        <v>408760</v>
      </c>
      <c r="D436" s="3" t="n">
        <v>1</v>
      </c>
      <c r="E436" s="5" t="n">
        <v>2019</v>
      </c>
      <c r="F436" s="6" t="n">
        <v>43668</v>
      </c>
      <c r="G436" s="6" t="n">
        <v>43668</v>
      </c>
      <c r="H436" s="3" t="n">
        <v>206</v>
      </c>
      <c r="I436" s="3" t="s">
        <v>22</v>
      </c>
      <c r="J436" s="3" t="n">
        <v>247.25</v>
      </c>
      <c r="K436" s="3" t="n">
        <v>307.12</v>
      </c>
      <c r="L436" s="3" t="n">
        <v>52.21</v>
      </c>
      <c r="M436" s="3" t="n">
        <v>92.14</v>
      </c>
      <c r="N436" s="3" t="n">
        <v>0</v>
      </c>
      <c r="O436" s="3" t="n">
        <v>451.47</v>
      </c>
      <c r="P436" s="3" t="n">
        <f aca="false">P435+O436</f>
        <v>248632.939999999</v>
      </c>
      <c r="Q436" s="9" t="s">
        <v>51</v>
      </c>
      <c r="R436" s="9" t="n">
        <v>2015</v>
      </c>
      <c r="S436" s="9" t="n">
        <v>2</v>
      </c>
      <c r="T436" s="9" t="n">
        <v>22</v>
      </c>
      <c r="W436" s="5" t="n">
        <v>14371</v>
      </c>
      <c r="X436" s="8" t="n">
        <f aca="false">COUNTIF(B$2:B$637, W436) &gt; 0</f>
        <v>0</v>
      </c>
    </row>
    <row r="437" customFormat="false" ht="15.75" hidden="false" customHeight="true" outlineLevel="0" collapsed="false">
      <c r="A437" s="3" t="n">
        <v>23918</v>
      </c>
      <c r="B437" s="4" t="n">
        <v>14343</v>
      </c>
      <c r="C437" s="3" t="n">
        <v>408761</v>
      </c>
      <c r="D437" s="3" t="n">
        <v>1</v>
      </c>
      <c r="E437" s="5" t="n">
        <v>2019</v>
      </c>
      <c r="F437" s="6" t="n">
        <v>43668</v>
      </c>
      <c r="G437" s="6" t="n">
        <v>43668</v>
      </c>
      <c r="H437" s="3" t="n">
        <v>206</v>
      </c>
      <c r="I437" s="3" t="s">
        <v>22</v>
      </c>
      <c r="J437" s="3" t="n">
        <v>247.25</v>
      </c>
      <c r="K437" s="3" t="n">
        <v>307.12</v>
      </c>
      <c r="L437" s="3" t="n">
        <v>52.21</v>
      </c>
      <c r="M437" s="3" t="n">
        <v>92.14</v>
      </c>
      <c r="N437" s="3" t="n">
        <v>0</v>
      </c>
      <c r="O437" s="3" t="n">
        <v>451.47</v>
      </c>
      <c r="P437" s="3" t="n">
        <f aca="false">P436+O437</f>
        <v>249084.409999999</v>
      </c>
      <c r="Q437" s="9" t="s">
        <v>52</v>
      </c>
      <c r="R437" s="9" t="n">
        <v>2015</v>
      </c>
      <c r="S437" s="9" t="n">
        <v>2</v>
      </c>
      <c r="T437" s="9" t="n">
        <v>23</v>
      </c>
      <c r="W437" s="5" t="n">
        <v>14372</v>
      </c>
      <c r="X437" s="8" t="n">
        <f aca="false">COUNTIF(B$2:B$637, W437) &gt; 0</f>
        <v>0</v>
      </c>
    </row>
    <row r="438" customFormat="false" ht="15.75" hidden="false" customHeight="true" outlineLevel="0" collapsed="false">
      <c r="A438" s="3" t="n">
        <v>23918</v>
      </c>
      <c r="B438" s="4" t="n">
        <v>14350</v>
      </c>
      <c r="C438" s="3" t="n">
        <v>408768</v>
      </c>
      <c r="D438" s="3" t="n">
        <v>1</v>
      </c>
      <c r="E438" s="5" t="n">
        <v>2019</v>
      </c>
      <c r="F438" s="6" t="n">
        <v>43668</v>
      </c>
      <c r="G438" s="6" t="n">
        <v>43668</v>
      </c>
      <c r="H438" s="3" t="n">
        <v>206</v>
      </c>
      <c r="I438" s="3" t="s">
        <v>22</v>
      </c>
      <c r="J438" s="3" t="n">
        <v>247.25</v>
      </c>
      <c r="K438" s="3" t="n">
        <v>307.12</v>
      </c>
      <c r="L438" s="3" t="n">
        <v>52.21</v>
      </c>
      <c r="M438" s="3" t="n">
        <v>92.14</v>
      </c>
      <c r="N438" s="3" t="n">
        <v>0</v>
      </c>
      <c r="O438" s="3" t="n">
        <v>451.47</v>
      </c>
      <c r="P438" s="3" t="n">
        <f aca="false">P437+O438</f>
        <v>249535.879999999</v>
      </c>
      <c r="Q438" s="9" t="s">
        <v>53</v>
      </c>
      <c r="R438" s="9" t="n">
        <v>2015</v>
      </c>
      <c r="S438" s="9" t="n">
        <v>2</v>
      </c>
      <c r="T438" s="9" t="n">
        <v>30</v>
      </c>
      <c r="U438" s="10"/>
      <c r="W438" s="5" t="n">
        <v>14375</v>
      </c>
      <c r="X438" s="8" t="n">
        <f aca="false">COUNTIF(B$2:B$637, W438) &gt; 0</f>
        <v>0</v>
      </c>
    </row>
    <row r="439" customFormat="false" ht="15.75" hidden="false" customHeight="true" outlineLevel="0" collapsed="false">
      <c r="A439" s="3" t="n">
        <v>23918</v>
      </c>
      <c r="B439" s="4" t="n">
        <v>14358</v>
      </c>
      <c r="C439" s="3" t="n">
        <v>408776</v>
      </c>
      <c r="D439" s="3" t="n">
        <v>1</v>
      </c>
      <c r="E439" s="5" t="n">
        <v>2019</v>
      </c>
      <c r="F439" s="6" t="n">
        <v>43668</v>
      </c>
      <c r="G439" s="6" t="n">
        <v>43668</v>
      </c>
      <c r="H439" s="3" t="n">
        <v>206</v>
      </c>
      <c r="I439" s="3" t="s">
        <v>22</v>
      </c>
      <c r="J439" s="3" t="n">
        <v>247.25</v>
      </c>
      <c r="K439" s="3" t="n">
        <v>307.12</v>
      </c>
      <c r="L439" s="3" t="n">
        <v>52.21</v>
      </c>
      <c r="M439" s="3" t="n">
        <v>92.14</v>
      </c>
      <c r="N439" s="3" t="n">
        <v>0</v>
      </c>
      <c r="O439" s="3" t="n">
        <v>451.47</v>
      </c>
      <c r="P439" s="3" t="n">
        <f aca="false">P438+O439</f>
        <v>249987.349999999</v>
      </c>
      <c r="Q439" s="9" t="s">
        <v>54</v>
      </c>
      <c r="R439" s="9" t="n">
        <v>2015</v>
      </c>
      <c r="S439" s="9" t="n">
        <v>3</v>
      </c>
      <c r="T439" s="9" t="n">
        <v>2</v>
      </c>
      <c r="U439" s="10"/>
      <c r="W439" s="5" t="n">
        <v>14375</v>
      </c>
      <c r="X439" s="8" t="n">
        <f aca="false">COUNTIF(B$2:B$637, W439) &gt; 0</f>
        <v>0</v>
      </c>
    </row>
    <row r="440" customFormat="false" ht="15.75" hidden="false" customHeight="true" outlineLevel="0" collapsed="false">
      <c r="A440" s="3" t="n">
        <v>23918</v>
      </c>
      <c r="B440" s="4" t="n">
        <v>14359</v>
      </c>
      <c r="C440" s="3" t="n">
        <v>408777</v>
      </c>
      <c r="D440" s="3" t="n">
        <v>1</v>
      </c>
      <c r="E440" s="5" t="n">
        <v>2019</v>
      </c>
      <c r="F440" s="6" t="n">
        <v>43668</v>
      </c>
      <c r="G440" s="6" t="n">
        <v>43668</v>
      </c>
      <c r="H440" s="3" t="n">
        <v>206</v>
      </c>
      <c r="I440" s="3" t="s">
        <v>22</v>
      </c>
      <c r="J440" s="3" t="n">
        <v>247.25</v>
      </c>
      <c r="K440" s="3" t="n">
        <v>307.12</v>
      </c>
      <c r="L440" s="3" t="n">
        <v>52.21</v>
      </c>
      <c r="M440" s="3" t="n">
        <v>92.14</v>
      </c>
      <c r="N440" s="3" t="n">
        <v>0</v>
      </c>
      <c r="O440" s="3" t="n">
        <v>451.47</v>
      </c>
      <c r="P440" s="3" t="n">
        <f aca="false">P439+O440</f>
        <v>250438.819999998</v>
      </c>
      <c r="Q440" s="9" t="s">
        <v>54</v>
      </c>
      <c r="R440" s="9" t="n">
        <v>2015</v>
      </c>
      <c r="S440" s="9" t="n">
        <v>3</v>
      </c>
      <c r="T440" s="9" t="n">
        <v>3</v>
      </c>
      <c r="W440" s="5" t="n">
        <v>14379</v>
      </c>
      <c r="X440" s="8" t="n">
        <f aca="false">COUNTIF(B$2:B$637, W440) &gt; 0</f>
        <v>0</v>
      </c>
    </row>
    <row r="441" customFormat="false" ht="15.75" hidden="false" customHeight="true" outlineLevel="0" collapsed="false">
      <c r="A441" s="3" t="n">
        <v>23918</v>
      </c>
      <c r="B441" s="4" t="n">
        <v>14365</v>
      </c>
      <c r="C441" s="3" t="n">
        <v>408782</v>
      </c>
      <c r="D441" s="3" t="n">
        <v>1</v>
      </c>
      <c r="E441" s="5" t="n">
        <v>2019</v>
      </c>
      <c r="F441" s="6" t="n">
        <v>43668</v>
      </c>
      <c r="G441" s="6" t="n">
        <v>43668</v>
      </c>
      <c r="H441" s="3" t="n">
        <v>206</v>
      </c>
      <c r="I441" s="3" t="s">
        <v>22</v>
      </c>
      <c r="J441" s="3" t="n">
        <v>247.25</v>
      </c>
      <c r="K441" s="3" t="n">
        <v>307.12</v>
      </c>
      <c r="L441" s="3" t="n">
        <v>52.21</v>
      </c>
      <c r="M441" s="3" t="n">
        <v>92.14</v>
      </c>
      <c r="N441" s="3" t="n">
        <v>0</v>
      </c>
      <c r="O441" s="3" t="n">
        <v>451.47</v>
      </c>
      <c r="P441" s="3" t="n">
        <f aca="false">P440+O441</f>
        <v>250890.289999999</v>
      </c>
      <c r="Q441" s="9" t="s">
        <v>55</v>
      </c>
      <c r="R441" s="9" t="n">
        <v>2015</v>
      </c>
      <c r="S441" s="9" t="n">
        <v>3</v>
      </c>
      <c r="T441" s="9" t="n">
        <v>9</v>
      </c>
      <c r="W441" s="5" t="n">
        <v>14381</v>
      </c>
      <c r="X441" s="8" t="n">
        <f aca="false">COUNTIF(B$2:B$637, W441) &gt; 0</f>
        <v>0</v>
      </c>
    </row>
    <row r="442" customFormat="false" ht="15.75" hidden="false" customHeight="true" outlineLevel="0" collapsed="false">
      <c r="A442" s="3" t="n">
        <v>23918</v>
      </c>
      <c r="B442" s="4" t="n">
        <v>14366</v>
      </c>
      <c r="C442" s="3" t="n">
        <v>408783</v>
      </c>
      <c r="D442" s="3" t="n">
        <v>1</v>
      </c>
      <c r="E442" s="5" t="n">
        <v>2019</v>
      </c>
      <c r="F442" s="6" t="n">
        <v>43668</v>
      </c>
      <c r="G442" s="6" t="n">
        <v>43668</v>
      </c>
      <c r="H442" s="3" t="n">
        <v>206</v>
      </c>
      <c r="I442" s="3" t="s">
        <v>22</v>
      </c>
      <c r="J442" s="3" t="n">
        <v>247.25</v>
      </c>
      <c r="K442" s="3" t="n">
        <v>307.12</v>
      </c>
      <c r="L442" s="3" t="n">
        <v>52.21</v>
      </c>
      <c r="M442" s="3" t="n">
        <v>92.14</v>
      </c>
      <c r="N442" s="3" t="n">
        <v>0</v>
      </c>
      <c r="O442" s="3" t="n">
        <v>451.47</v>
      </c>
      <c r="P442" s="3" t="n">
        <f aca="false">P441+O442</f>
        <v>251341.759999999</v>
      </c>
      <c r="Q442" s="9" t="s">
        <v>56</v>
      </c>
      <c r="R442" s="9" t="n">
        <v>2015</v>
      </c>
      <c r="S442" s="9" t="n">
        <v>3</v>
      </c>
      <c r="T442" s="9" t="n">
        <v>10</v>
      </c>
      <c r="W442" s="5" t="n">
        <v>14382</v>
      </c>
      <c r="X442" s="8" t="n">
        <f aca="false">COUNTIF(B$2:B$637, W442) &gt; 0</f>
        <v>0</v>
      </c>
    </row>
    <row r="443" customFormat="false" ht="15.75" hidden="false" customHeight="true" outlineLevel="0" collapsed="false">
      <c r="A443" s="3" t="n">
        <v>23918</v>
      </c>
      <c r="B443" s="4" t="n">
        <v>14367</v>
      </c>
      <c r="C443" s="3" t="n">
        <v>408784</v>
      </c>
      <c r="D443" s="3" t="n">
        <v>1</v>
      </c>
      <c r="E443" s="5" t="n">
        <v>2019</v>
      </c>
      <c r="F443" s="6" t="n">
        <v>43668</v>
      </c>
      <c r="G443" s="6" t="n">
        <v>43668</v>
      </c>
      <c r="H443" s="3" t="n">
        <v>206</v>
      </c>
      <c r="I443" s="3" t="s">
        <v>22</v>
      </c>
      <c r="J443" s="3" t="n">
        <v>247.25</v>
      </c>
      <c r="K443" s="3" t="n">
        <v>307.12</v>
      </c>
      <c r="L443" s="3" t="n">
        <v>52.21</v>
      </c>
      <c r="M443" s="3" t="n">
        <v>92.14</v>
      </c>
      <c r="N443" s="3" t="n">
        <v>0</v>
      </c>
      <c r="O443" s="3" t="n">
        <v>451.47</v>
      </c>
      <c r="P443" s="3" t="n">
        <f aca="false">P442+O443</f>
        <v>251793.229999999</v>
      </c>
      <c r="Q443" s="9" t="s">
        <v>57</v>
      </c>
      <c r="R443" s="9" t="n">
        <v>2015</v>
      </c>
      <c r="S443" s="9" t="n">
        <v>3</v>
      </c>
      <c r="T443" s="9" t="n">
        <v>11</v>
      </c>
      <c r="W443" s="5" t="n">
        <v>14383</v>
      </c>
      <c r="X443" s="8" t="n">
        <f aca="false">COUNTIF(B$2:B$637, W443) &gt; 0</f>
        <v>0</v>
      </c>
    </row>
    <row r="444" customFormat="false" ht="15.75" hidden="false" customHeight="true" outlineLevel="0" collapsed="false">
      <c r="A444" s="3" t="n">
        <v>23918</v>
      </c>
      <c r="B444" s="4" t="n">
        <v>14370</v>
      </c>
      <c r="C444" s="3" t="n">
        <v>408787</v>
      </c>
      <c r="D444" s="3" t="n">
        <v>1</v>
      </c>
      <c r="E444" s="5" t="n">
        <v>2019</v>
      </c>
      <c r="F444" s="6" t="n">
        <v>43668</v>
      </c>
      <c r="G444" s="6" t="n">
        <v>43668</v>
      </c>
      <c r="H444" s="3" t="n">
        <v>206</v>
      </c>
      <c r="I444" s="3" t="s">
        <v>22</v>
      </c>
      <c r="J444" s="3" t="n">
        <v>247.25</v>
      </c>
      <c r="K444" s="3" t="n">
        <v>307.12</v>
      </c>
      <c r="L444" s="3" t="n">
        <v>52.21</v>
      </c>
      <c r="M444" s="3" t="n">
        <v>92.14</v>
      </c>
      <c r="N444" s="3" t="n">
        <v>0</v>
      </c>
      <c r="O444" s="3" t="n">
        <v>451.47</v>
      </c>
      <c r="P444" s="3" t="n">
        <f aca="false">P443+O444</f>
        <v>252244.699999999</v>
      </c>
      <c r="Q444" s="9" t="s">
        <v>58</v>
      </c>
      <c r="R444" s="9" t="n">
        <v>2015</v>
      </c>
      <c r="S444" s="9" t="n">
        <v>3</v>
      </c>
      <c r="T444" s="9" t="n">
        <v>14</v>
      </c>
      <c r="W444" s="5" t="n">
        <v>14385</v>
      </c>
      <c r="X444" s="8" t="n">
        <f aca="false">COUNTIF(B$2:B$637, W444) &gt; 0</f>
        <v>0</v>
      </c>
    </row>
    <row r="445" customFormat="false" ht="15.75" hidden="false" customHeight="true" outlineLevel="0" collapsed="false">
      <c r="A445" s="3" t="n">
        <v>23918</v>
      </c>
      <c r="B445" s="4" t="n">
        <v>14373</v>
      </c>
      <c r="C445" s="3" t="n">
        <v>408790</v>
      </c>
      <c r="D445" s="3" t="n">
        <v>1</v>
      </c>
      <c r="E445" s="5" t="n">
        <v>2019</v>
      </c>
      <c r="F445" s="6" t="n">
        <v>43668</v>
      </c>
      <c r="G445" s="6" t="n">
        <v>43668</v>
      </c>
      <c r="H445" s="3" t="n">
        <v>206</v>
      </c>
      <c r="I445" s="3" t="s">
        <v>22</v>
      </c>
      <c r="J445" s="3" t="n">
        <v>247.25</v>
      </c>
      <c r="K445" s="3" t="n">
        <v>307.12</v>
      </c>
      <c r="L445" s="3" t="n">
        <v>52.21</v>
      </c>
      <c r="M445" s="3" t="n">
        <v>92.14</v>
      </c>
      <c r="N445" s="3" t="n">
        <v>0</v>
      </c>
      <c r="O445" s="3" t="n">
        <v>451.47</v>
      </c>
      <c r="P445" s="3" t="n">
        <f aca="false">P444+O445</f>
        <v>252696.169999998</v>
      </c>
      <c r="Q445" s="9" t="s">
        <v>59</v>
      </c>
      <c r="R445" s="9" t="n">
        <v>2015</v>
      </c>
      <c r="S445" s="9" t="n">
        <v>3</v>
      </c>
      <c r="T445" s="9" t="n">
        <v>17</v>
      </c>
      <c r="W445" s="5" t="n">
        <v>14386</v>
      </c>
      <c r="X445" s="8" t="n">
        <f aca="false">COUNTIF(B$2:B$637, W445) &gt; 0</f>
        <v>0</v>
      </c>
    </row>
    <row r="446" customFormat="false" ht="15.75" hidden="false" customHeight="true" outlineLevel="0" collapsed="false">
      <c r="A446" s="3" t="n">
        <v>23918</v>
      </c>
      <c r="B446" s="4" t="n">
        <v>14378</v>
      </c>
      <c r="C446" s="3" t="n">
        <v>408795</v>
      </c>
      <c r="D446" s="3" t="n">
        <v>1</v>
      </c>
      <c r="E446" s="5" t="n">
        <v>2019</v>
      </c>
      <c r="F446" s="6" t="n">
        <v>43668</v>
      </c>
      <c r="G446" s="6" t="n">
        <v>43668</v>
      </c>
      <c r="H446" s="3" t="n">
        <v>206</v>
      </c>
      <c r="I446" s="3" t="s">
        <v>22</v>
      </c>
      <c r="J446" s="3" t="n">
        <v>247.25</v>
      </c>
      <c r="K446" s="3" t="n">
        <v>307.12</v>
      </c>
      <c r="L446" s="3" t="n">
        <v>52.21</v>
      </c>
      <c r="M446" s="3" t="n">
        <v>92.14</v>
      </c>
      <c r="N446" s="3" t="n">
        <v>0</v>
      </c>
      <c r="O446" s="3" t="n">
        <v>451.47</v>
      </c>
      <c r="P446" s="3" t="n">
        <f aca="false">P445+O446</f>
        <v>253147.639999999</v>
      </c>
      <c r="Q446" s="9" t="s">
        <v>60</v>
      </c>
      <c r="R446" s="9" t="n">
        <v>2015</v>
      </c>
      <c r="S446" s="9" t="n">
        <v>3</v>
      </c>
      <c r="T446" s="9" t="n">
        <v>22</v>
      </c>
      <c r="W446" s="5" t="n">
        <v>14387</v>
      </c>
      <c r="X446" s="8" t="n">
        <f aca="false">COUNTIF(B$2:B$637, W446) &gt; 0</f>
        <v>0</v>
      </c>
    </row>
    <row r="447" customFormat="false" ht="15.75" hidden="false" customHeight="true" outlineLevel="0" collapsed="false">
      <c r="A447" s="3" t="n">
        <v>23918</v>
      </c>
      <c r="B447" s="4" t="n">
        <v>14380</v>
      </c>
      <c r="C447" s="3" t="n">
        <v>408797</v>
      </c>
      <c r="D447" s="3" t="n">
        <v>1</v>
      </c>
      <c r="E447" s="5" t="n">
        <v>2019</v>
      </c>
      <c r="F447" s="6" t="n">
        <v>43668</v>
      </c>
      <c r="G447" s="6" t="n">
        <v>43668</v>
      </c>
      <c r="H447" s="3" t="n">
        <v>206</v>
      </c>
      <c r="I447" s="3" t="s">
        <v>22</v>
      </c>
      <c r="J447" s="3" t="n">
        <v>247.25</v>
      </c>
      <c r="K447" s="3" t="n">
        <v>307.12</v>
      </c>
      <c r="L447" s="3" t="n">
        <v>52.21</v>
      </c>
      <c r="M447" s="3" t="n">
        <v>92.14</v>
      </c>
      <c r="N447" s="3" t="n">
        <v>0</v>
      </c>
      <c r="O447" s="3" t="n">
        <v>451.47</v>
      </c>
      <c r="P447" s="3" t="n">
        <f aca="false">P446+O447</f>
        <v>253599.109999999</v>
      </c>
      <c r="Q447" s="9" t="s">
        <v>61</v>
      </c>
      <c r="R447" s="9" t="n">
        <v>2015</v>
      </c>
      <c r="S447" s="9" t="n">
        <v>3</v>
      </c>
      <c r="T447" s="9" t="n">
        <v>24</v>
      </c>
      <c r="W447" s="5" t="n">
        <v>14388</v>
      </c>
      <c r="X447" s="8" t="n">
        <f aca="false">COUNTIF(B$2:B$637, W447) &gt; 0</f>
        <v>0</v>
      </c>
    </row>
    <row r="448" customFormat="false" ht="15.75" hidden="false" customHeight="true" outlineLevel="0" collapsed="false">
      <c r="A448" s="3" t="n">
        <v>23918</v>
      </c>
      <c r="B448" s="4" t="n">
        <v>14384</v>
      </c>
      <c r="C448" s="3" t="n">
        <v>408801</v>
      </c>
      <c r="D448" s="3" t="n">
        <v>1</v>
      </c>
      <c r="E448" s="5" t="n">
        <v>2019</v>
      </c>
      <c r="F448" s="6" t="n">
        <v>43668</v>
      </c>
      <c r="G448" s="6" t="n">
        <v>43668</v>
      </c>
      <c r="H448" s="3" t="n">
        <v>206</v>
      </c>
      <c r="I448" s="3" t="s">
        <v>22</v>
      </c>
      <c r="J448" s="3" t="n">
        <v>247.25</v>
      </c>
      <c r="K448" s="3" t="n">
        <v>307.12</v>
      </c>
      <c r="L448" s="3" t="n">
        <v>52.21</v>
      </c>
      <c r="M448" s="3" t="n">
        <v>92.14</v>
      </c>
      <c r="N448" s="3" t="n">
        <v>0</v>
      </c>
      <c r="O448" s="3" t="n">
        <v>451.47</v>
      </c>
      <c r="P448" s="3" t="n">
        <f aca="false">P447+O448</f>
        <v>254050.579999999</v>
      </c>
      <c r="Q448" s="9" t="s">
        <v>62</v>
      </c>
      <c r="R448" s="9" t="n">
        <v>2015</v>
      </c>
      <c r="S448" s="9" t="n">
        <v>3</v>
      </c>
      <c r="T448" s="9" t="n">
        <v>28</v>
      </c>
      <c r="W448" s="5" t="n">
        <v>14389</v>
      </c>
      <c r="X448" s="8" t="n">
        <f aca="false">COUNTIF(B$2:B$637, W448) &gt; 0</f>
        <v>0</v>
      </c>
    </row>
    <row r="449" customFormat="false" ht="15.75" hidden="false" customHeight="true" outlineLevel="0" collapsed="false">
      <c r="A449" s="3" t="n">
        <v>23918</v>
      </c>
      <c r="B449" s="4" t="n">
        <v>14391</v>
      </c>
      <c r="C449" s="3" t="n">
        <v>408808</v>
      </c>
      <c r="D449" s="3" t="n">
        <v>1</v>
      </c>
      <c r="E449" s="5" t="n">
        <v>2019</v>
      </c>
      <c r="F449" s="6" t="n">
        <v>43668</v>
      </c>
      <c r="G449" s="6" t="n">
        <v>43668</v>
      </c>
      <c r="H449" s="3" t="n">
        <v>206</v>
      </c>
      <c r="I449" s="3" t="s">
        <v>22</v>
      </c>
      <c r="J449" s="3" t="n">
        <v>293.63</v>
      </c>
      <c r="K449" s="3" t="n">
        <v>364.73</v>
      </c>
      <c r="L449" s="3" t="n">
        <v>62</v>
      </c>
      <c r="M449" s="3" t="n">
        <v>109.42</v>
      </c>
      <c r="N449" s="3" t="n">
        <v>0</v>
      </c>
      <c r="O449" s="3" t="n">
        <v>536.15</v>
      </c>
      <c r="P449" s="3" t="n">
        <f aca="false">P448+O449</f>
        <v>254586.729999999</v>
      </c>
      <c r="Q449" s="9" t="s">
        <v>54</v>
      </c>
      <c r="R449" s="9" t="n">
        <v>2015</v>
      </c>
      <c r="S449" s="9" t="n">
        <v>3</v>
      </c>
      <c r="T449" s="9" t="n">
        <v>35</v>
      </c>
      <c r="W449" s="5" t="n">
        <v>14397</v>
      </c>
      <c r="X449" s="8" t="n">
        <f aca="false">COUNTIF(B$2:B$637, W449) &gt; 0</f>
        <v>1</v>
      </c>
    </row>
    <row r="450" customFormat="false" ht="15.75" hidden="false" customHeight="true" outlineLevel="0" collapsed="false">
      <c r="A450" s="3" t="n">
        <v>23918</v>
      </c>
      <c r="B450" s="4" t="n">
        <v>14392</v>
      </c>
      <c r="C450" s="3" t="n">
        <v>408809</v>
      </c>
      <c r="D450" s="3" t="n">
        <v>1</v>
      </c>
      <c r="E450" s="5" t="n">
        <v>2019</v>
      </c>
      <c r="F450" s="6" t="n">
        <v>43668</v>
      </c>
      <c r="G450" s="6" t="n">
        <v>43668</v>
      </c>
      <c r="H450" s="3" t="n">
        <v>206</v>
      </c>
      <c r="I450" s="3" t="s">
        <v>22</v>
      </c>
      <c r="J450" s="3" t="n">
        <v>251.38</v>
      </c>
      <c r="K450" s="3" t="n">
        <v>312.25</v>
      </c>
      <c r="L450" s="3" t="n">
        <v>53.08</v>
      </c>
      <c r="M450" s="3" t="n">
        <v>93.68</v>
      </c>
      <c r="N450" s="3" t="n">
        <v>0</v>
      </c>
      <c r="O450" s="3" t="n">
        <v>459.01</v>
      </c>
      <c r="P450" s="3" t="n">
        <f aca="false">P449+O450</f>
        <v>255045.739999999</v>
      </c>
      <c r="Q450" s="9" t="s">
        <v>54</v>
      </c>
      <c r="R450" s="9" t="n">
        <v>2015</v>
      </c>
      <c r="S450" s="9" t="n">
        <v>3</v>
      </c>
      <c r="T450" s="9" t="n">
        <v>36</v>
      </c>
      <c r="W450" s="5" t="n">
        <v>14398</v>
      </c>
      <c r="X450" s="8" t="n">
        <f aca="false">COUNTIF(B$2:B$637, W450) &gt; 0</f>
        <v>0</v>
      </c>
    </row>
    <row r="451" customFormat="false" ht="15.75" hidden="false" customHeight="true" outlineLevel="0" collapsed="false">
      <c r="A451" s="3" t="n">
        <v>23918</v>
      </c>
      <c r="B451" s="4" t="n">
        <v>14393</v>
      </c>
      <c r="C451" s="3" t="n">
        <v>408810</v>
      </c>
      <c r="D451" s="3" t="n">
        <v>1</v>
      </c>
      <c r="E451" s="5" t="n">
        <v>2019</v>
      </c>
      <c r="F451" s="6" t="n">
        <v>43668</v>
      </c>
      <c r="G451" s="6" t="n">
        <v>43668</v>
      </c>
      <c r="H451" s="3" t="n">
        <v>206</v>
      </c>
      <c r="I451" s="3" t="s">
        <v>22</v>
      </c>
      <c r="J451" s="3" t="n">
        <v>289.18</v>
      </c>
      <c r="K451" s="3" t="n">
        <v>359.2</v>
      </c>
      <c r="L451" s="3" t="n">
        <v>61.06</v>
      </c>
      <c r="M451" s="3" t="n">
        <v>107.76</v>
      </c>
      <c r="N451" s="3" t="n">
        <v>0</v>
      </c>
      <c r="O451" s="3" t="n">
        <v>528.02</v>
      </c>
      <c r="P451" s="3" t="n">
        <f aca="false">P450+O451</f>
        <v>255573.759999999</v>
      </c>
      <c r="Q451" s="9" t="s">
        <v>54</v>
      </c>
      <c r="R451" s="9" t="n">
        <v>2015</v>
      </c>
      <c r="S451" s="9" t="n">
        <v>3</v>
      </c>
      <c r="T451" s="9" t="n">
        <v>37</v>
      </c>
      <c r="W451" s="5" t="n">
        <v>14400</v>
      </c>
      <c r="X451" s="8" t="n">
        <f aca="false">COUNTIF(B$2:B$637, W451) &gt; 0</f>
        <v>0</v>
      </c>
    </row>
    <row r="452" customFormat="false" ht="15.75" hidden="false" customHeight="true" outlineLevel="0" collapsed="false">
      <c r="A452" s="3" t="n">
        <v>23918</v>
      </c>
      <c r="B452" s="4" t="n">
        <v>14394</v>
      </c>
      <c r="C452" s="3" t="n">
        <v>408811</v>
      </c>
      <c r="D452" s="3" t="n">
        <v>1</v>
      </c>
      <c r="E452" s="5" t="n">
        <v>2019</v>
      </c>
      <c r="F452" s="6" t="n">
        <v>43668</v>
      </c>
      <c r="G452" s="6" t="n">
        <v>43668</v>
      </c>
      <c r="H452" s="3" t="n">
        <v>206</v>
      </c>
      <c r="I452" s="3" t="s">
        <v>22</v>
      </c>
      <c r="J452" s="3" t="n">
        <v>247.25</v>
      </c>
      <c r="K452" s="3" t="n">
        <v>307.12</v>
      </c>
      <c r="L452" s="3" t="n">
        <v>52.21</v>
      </c>
      <c r="M452" s="3" t="n">
        <v>92.14</v>
      </c>
      <c r="N452" s="3" t="n">
        <v>0</v>
      </c>
      <c r="O452" s="3" t="n">
        <v>451.47</v>
      </c>
      <c r="P452" s="3" t="n">
        <f aca="false">P451+O452</f>
        <v>256025.229999998</v>
      </c>
      <c r="Q452" s="9" t="s">
        <v>63</v>
      </c>
      <c r="R452" s="9" t="n">
        <v>2015</v>
      </c>
      <c r="S452" s="9" t="n">
        <v>4</v>
      </c>
      <c r="T452" s="9" t="n">
        <v>1</v>
      </c>
      <c r="W452" s="5" t="n">
        <v>14404</v>
      </c>
      <c r="X452" s="8" t="n">
        <f aca="false">COUNTIF(B$2:B$637, W452) &gt; 0</f>
        <v>0</v>
      </c>
    </row>
    <row r="453" customFormat="false" ht="15.75" hidden="false" customHeight="true" outlineLevel="0" collapsed="false">
      <c r="A453" s="3" t="n">
        <v>23918</v>
      </c>
      <c r="B453" s="4" t="n">
        <v>14395</v>
      </c>
      <c r="C453" s="3" t="n">
        <v>408812</v>
      </c>
      <c r="D453" s="3" t="n">
        <v>1</v>
      </c>
      <c r="E453" s="5" t="n">
        <v>2019</v>
      </c>
      <c r="F453" s="6" t="n">
        <v>43668</v>
      </c>
      <c r="G453" s="6" t="n">
        <v>43668</v>
      </c>
      <c r="H453" s="3" t="n">
        <v>206</v>
      </c>
      <c r="I453" s="3" t="s">
        <v>22</v>
      </c>
      <c r="J453" s="3" t="n">
        <v>247.25</v>
      </c>
      <c r="K453" s="3" t="n">
        <v>307.12</v>
      </c>
      <c r="L453" s="3" t="n">
        <v>52.21</v>
      </c>
      <c r="M453" s="3" t="n">
        <v>92.14</v>
      </c>
      <c r="N453" s="3" t="n">
        <v>0</v>
      </c>
      <c r="O453" s="3" t="n">
        <v>451.47</v>
      </c>
      <c r="P453" s="3" t="n">
        <f aca="false">P452+O453</f>
        <v>256476.699999999</v>
      </c>
      <c r="Q453" s="9" t="s">
        <v>63</v>
      </c>
      <c r="R453" s="9" t="n">
        <v>2015</v>
      </c>
      <c r="S453" s="9" t="n">
        <v>4</v>
      </c>
      <c r="T453" s="9" t="n">
        <v>2</v>
      </c>
      <c r="W453" s="5" t="n">
        <v>14410</v>
      </c>
      <c r="X453" s="8" t="n">
        <f aca="false">COUNTIF(B$2:B$637, W453) &gt; 0</f>
        <v>0</v>
      </c>
    </row>
    <row r="454" customFormat="false" ht="15.75" hidden="false" customHeight="true" outlineLevel="0" collapsed="false">
      <c r="A454" s="3" t="n">
        <v>23918</v>
      </c>
      <c r="B454" s="4" t="n">
        <v>14397</v>
      </c>
      <c r="C454" s="3" t="n">
        <v>408813</v>
      </c>
      <c r="D454" s="3" t="n">
        <v>1</v>
      </c>
      <c r="E454" s="5" t="n">
        <v>2019</v>
      </c>
      <c r="F454" s="6" t="n">
        <v>43668</v>
      </c>
      <c r="G454" s="6" t="n">
        <v>43668</v>
      </c>
      <c r="H454" s="3" t="n">
        <v>206</v>
      </c>
      <c r="I454" s="3" t="s">
        <v>22</v>
      </c>
      <c r="J454" s="3" t="n">
        <v>247.25</v>
      </c>
      <c r="K454" s="3" t="n">
        <v>307.12</v>
      </c>
      <c r="L454" s="3" t="n">
        <v>52.21</v>
      </c>
      <c r="M454" s="3" t="n">
        <v>92.14</v>
      </c>
      <c r="N454" s="3" t="n">
        <v>0</v>
      </c>
      <c r="O454" s="3" t="n">
        <v>451.47</v>
      </c>
      <c r="P454" s="3" t="n">
        <f aca="false">P453+O454</f>
        <v>256928.169999999</v>
      </c>
      <c r="Q454" s="9" t="s">
        <v>23</v>
      </c>
      <c r="R454" s="9" t="n">
        <v>2016</v>
      </c>
      <c r="S454" s="9" t="n">
        <v>4</v>
      </c>
      <c r="T454" s="9" t="n">
        <v>4</v>
      </c>
      <c r="W454" s="5" t="n">
        <v>14415</v>
      </c>
      <c r="X454" s="8" t="n">
        <f aca="false">COUNTIF(B$2:B$637, W454) &gt; 0</f>
        <v>0</v>
      </c>
    </row>
    <row r="455" customFormat="false" ht="15.75" hidden="false" customHeight="true" outlineLevel="0" collapsed="false">
      <c r="A455" s="3" t="n">
        <v>23918</v>
      </c>
      <c r="B455" s="4" t="n">
        <v>14399</v>
      </c>
      <c r="C455" s="3" t="n">
        <v>408815</v>
      </c>
      <c r="D455" s="3" t="n">
        <v>1</v>
      </c>
      <c r="E455" s="5" t="n">
        <v>2019</v>
      </c>
      <c r="F455" s="6" t="n">
        <v>43668</v>
      </c>
      <c r="G455" s="6" t="n">
        <v>43668</v>
      </c>
      <c r="H455" s="3" t="n">
        <v>206</v>
      </c>
      <c r="I455" s="3" t="s">
        <v>22</v>
      </c>
      <c r="J455" s="3" t="n">
        <v>247.25</v>
      </c>
      <c r="K455" s="3" t="n">
        <v>307.12</v>
      </c>
      <c r="L455" s="3" t="n">
        <v>52.21</v>
      </c>
      <c r="M455" s="3" t="n">
        <v>92.14</v>
      </c>
      <c r="N455" s="3" t="n">
        <v>0</v>
      </c>
      <c r="O455" s="3" t="n">
        <v>451.47</v>
      </c>
      <c r="P455" s="3" t="n">
        <f aca="false">P454+O455</f>
        <v>257379.639999999</v>
      </c>
      <c r="Q455" s="9" t="s">
        <v>64</v>
      </c>
      <c r="R455" s="9" t="n">
        <v>2015</v>
      </c>
      <c r="S455" s="9" t="n">
        <v>4</v>
      </c>
      <c r="T455" s="9" t="n">
        <v>6</v>
      </c>
      <c r="U455" s="10"/>
      <c r="W455" s="5" t="n">
        <v>14423</v>
      </c>
      <c r="X455" s="8" t="n">
        <f aca="false">COUNTIF(B$2:B$637, W455) &gt; 0</f>
        <v>0</v>
      </c>
    </row>
    <row r="456" customFormat="false" ht="15.75" hidden="false" customHeight="true" outlineLevel="0" collapsed="false">
      <c r="A456" s="3" t="n">
        <v>23918</v>
      </c>
      <c r="B456" s="4" t="n">
        <v>14403</v>
      </c>
      <c r="C456" s="3" t="n">
        <v>408819</v>
      </c>
      <c r="D456" s="3" t="n">
        <v>1</v>
      </c>
      <c r="E456" s="5" t="n">
        <v>2019</v>
      </c>
      <c r="F456" s="6" t="n">
        <v>43668</v>
      </c>
      <c r="G456" s="6" t="n">
        <v>43668</v>
      </c>
      <c r="H456" s="3" t="n">
        <v>206</v>
      </c>
      <c r="I456" s="3" t="s">
        <v>22</v>
      </c>
      <c r="J456" s="3" t="n">
        <v>247.25</v>
      </c>
      <c r="K456" s="3" t="n">
        <v>307.12</v>
      </c>
      <c r="L456" s="3" t="n">
        <v>52.21</v>
      </c>
      <c r="M456" s="3" t="n">
        <v>92.14</v>
      </c>
      <c r="N456" s="3" t="n">
        <v>0</v>
      </c>
      <c r="O456" s="3" t="n">
        <v>451.47</v>
      </c>
      <c r="P456" s="3" t="n">
        <f aca="false">P455+O456</f>
        <v>257831.109999999</v>
      </c>
      <c r="Q456" s="9" t="s">
        <v>65</v>
      </c>
      <c r="R456" s="9" t="n">
        <v>2015</v>
      </c>
      <c r="S456" s="9" t="n">
        <v>4</v>
      </c>
      <c r="T456" s="9" t="n">
        <v>10</v>
      </c>
      <c r="U456" s="10"/>
      <c r="W456" s="5" t="n">
        <v>14423</v>
      </c>
      <c r="X456" s="8" t="n">
        <f aca="false">COUNTIF(B$2:B$637, W456) &gt; 0</f>
        <v>0</v>
      </c>
    </row>
    <row r="457" customFormat="false" ht="15.75" hidden="false" customHeight="true" outlineLevel="0" collapsed="false">
      <c r="A457" s="3" t="n">
        <v>23918</v>
      </c>
      <c r="B457" s="4" t="n">
        <v>14405</v>
      </c>
      <c r="C457" s="3" t="n">
        <v>408821</v>
      </c>
      <c r="D457" s="3" t="n">
        <v>1</v>
      </c>
      <c r="E457" s="5" t="n">
        <v>2019</v>
      </c>
      <c r="F457" s="6" t="n">
        <v>43668</v>
      </c>
      <c r="G457" s="6" t="n">
        <v>43668</v>
      </c>
      <c r="H457" s="3" t="n">
        <v>206</v>
      </c>
      <c r="I457" s="3" t="s">
        <v>22</v>
      </c>
      <c r="J457" s="3" t="n">
        <v>247.25</v>
      </c>
      <c r="K457" s="3" t="n">
        <v>307.12</v>
      </c>
      <c r="L457" s="3" t="n">
        <v>52.21</v>
      </c>
      <c r="M457" s="3" t="n">
        <v>92.14</v>
      </c>
      <c r="N457" s="3" t="n">
        <v>0</v>
      </c>
      <c r="O457" s="3" t="n">
        <v>451.47</v>
      </c>
      <c r="P457" s="3" t="n">
        <f aca="false">P456+O457</f>
        <v>258282.579999999</v>
      </c>
      <c r="Q457" s="9" t="s">
        <v>66</v>
      </c>
      <c r="R457" s="9" t="n">
        <v>2015</v>
      </c>
      <c r="S457" s="9" t="n">
        <v>4</v>
      </c>
      <c r="T457" s="9" t="n">
        <v>12</v>
      </c>
      <c r="W457" s="5" t="n">
        <v>14427</v>
      </c>
      <c r="X457" s="8" t="n">
        <f aca="false">COUNTIF(B$2:B$637, W457) &gt; 0</f>
        <v>1</v>
      </c>
    </row>
    <row r="458" customFormat="false" ht="15.75" hidden="false" customHeight="true" outlineLevel="0" collapsed="false">
      <c r="A458" s="3" t="n">
        <v>23918</v>
      </c>
      <c r="B458" s="4" t="n">
        <v>14408</v>
      </c>
      <c r="C458" s="3" t="n">
        <v>408824</v>
      </c>
      <c r="D458" s="3" t="n">
        <v>1</v>
      </c>
      <c r="E458" s="5" t="n">
        <v>2019</v>
      </c>
      <c r="F458" s="6" t="n">
        <v>43668</v>
      </c>
      <c r="G458" s="6" t="n">
        <v>43668</v>
      </c>
      <c r="H458" s="3" t="n">
        <v>206</v>
      </c>
      <c r="I458" s="3" t="s">
        <v>22</v>
      </c>
      <c r="J458" s="3" t="n">
        <v>247.25</v>
      </c>
      <c r="K458" s="3" t="n">
        <v>307.12</v>
      </c>
      <c r="L458" s="3" t="n">
        <v>52.21</v>
      </c>
      <c r="M458" s="3" t="n">
        <v>92.14</v>
      </c>
      <c r="N458" s="3" t="n">
        <v>0</v>
      </c>
      <c r="O458" s="3" t="n">
        <v>451.47</v>
      </c>
      <c r="P458" s="3" t="n">
        <f aca="false">P457+O458</f>
        <v>258734.049999999</v>
      </c>
      <c r="Q458" s="9" t="s">
        <v>67</v>
      </c>
      <c r="R458" s="9" t="n">
        <v>2016</v>
      </c>
      <c r="S458" s="9" t="n">
        <v>4</v>
      </c>
      <c r="T458" s="9" t="n">
        <v>15</v>
      </c>
      <c r="W458" s="5" t="n">
        <v>14429</v>
      </c>
      <c r="X458" s="8" t="n">
        <f aca="false">COUNTIF(B$2:B$637, W458) &gt; 0</f>
        <v>0</v>
      </c>
    </row>
    <row r="459" customFormat="false" ht="15.75" hidden="false" customHeight="true" outlineLevel="0" collapsed="false">
      <c r="A459" s="3" t="n">
        <v>23918</v>
      </c>
      <c r="B459" s="4" t="n">
        <v>14409</v>
      </c>
      <c r="C459" s="3" t="n">
        <v>408825</v>
      </c>
      <c r="D459" s="3" t="n">
        <v>1</v>
      </c>
      <c r="E459" s="5" t="n">
        <v>2019</v>
      </c>
      <c r="F459" s="6" t="n">
        <v>43668</v>
      </c>
      <c r="G459" s="6" t="n">
        <v>43668</v>
      </c>
      <c r="H459" s="3" t="n">
        <v>206</v>
      </c>
      <c r="I459" s="3" t="s">
        <v>22</v>
      </c>
      <c r="J459" s="3" t="n">
        <v>247.25</v>
      </c>
      <c r="K459" s="3" t="n">
        <v>307.12</v>
      </c>
      <c r="L459" s="3" t="n">
        <v>52.21</v>
      </c>
      <c r="M459" s="3" t="n">
        <v>92.14</v>
      </c>
      <c r="N459" s="3" t="n">
        <v>0</v>
      </c>
      <c r="O459" s="3" t="n">
        <v>451.47</v>
      </c>
      <c r="P459" s="3" t="n">
        <f aca="false">P458+O459</f>
        <v>259185.519999999</v>
      </c>
      <c r="Q459" s="9" t="s">
        <v>68</v>
      </c>
      <c r="R459" s="9" t="n">
        <v>2015</v>
      </c>
      <c r="S459" s="9" t="n">
        <v>4</v>
      </c>
      <c r="T459" s="9" t="n">
        <v>16</v>
      </c>
      <c r="W459" s="5" t="n">
        <v>14430</v>
      </c>
      <c r="X459" s="8" t="n">
        <f aca="false">COUNTIF(B$2:B$637, W459) &gt; 0</f>
        <v>0</v>
      </c>
    </row>
    <row r="460" customFormat="false" ht="15.75" hidden="false" customHeight="true" outlineLevel="0" collapsed="false">
      <c r="A460" s="3" t="n">
        <v>23918</v>
      </c>
      <c r="B460" s="4" t="n">
        <v>14411</v>
      </c>
      <c r="C460" s="3" t="n">
        <v>408827</v>
      </c>
      <c r="D460" s="3" t="n">
        <v>1</v>
      </c>
      <c r="E460" s="5" t="n">
        <v>2019</v>
      </c>
      <c r="F460" s="6" t="n">
        <v>43668</v>
      </c>
      <c r="G460" s="6" t="n">
        <v>43668</v>
      </c>
      <c r="H460" s="3" t="n">
        <v>206</v>
      </c>
      <c r="I460" s="3" t="s">
        <v>22</v>
      </c>
      <c r="J460" s="3" t="n">
        <v>247.25</v>
      </c>
      <c r="K460" s="3" t="n">
        <v>307.12</v>
      </c>
      <c r="L460" s="3" t="n">
        <v>52.21</v>
      </c>
      <c r="M460" s="3" t="n">
        <v>92.14</v>
      </c>
      <c r="N460" s="3" t="n">
        <v>0</v>
      </c>
      <c r="O460" s="3" t="n">
        <v>451.47</v>
      </c>
      <c r="P460" s="3" t="n">
        <f aca="false">P459+O460</f>
        <v>259636.989999999</v>
      </c>
      <c r="Q460" s="9" t="s">
        <v>69</v>
      </c>
      <c r="R460" s="9" t="n">
        <v>2015</v>
      </c>
      <c r="S460" s="9" t="n">
        <v>4</v>
      </c>
      <c r="T460" s="9" t="n">
        <v>18</v>
      </c>
      <c r="W460" s="5" t="n">
        <v>14436</v>
      </c>
      <c r="X460" s="8" t="n">
        <f aca="false">COUNTIF(B$2:B$637, W460) &gt; 0</f>
        <v>0</v>
      </c>
    </row>
    <row r="461" customFormat="false" ht="15.75" hidden="false" customHeight="true" outlineLevel="0" collapsed="false">
      <c r="A461" s="3" t="n">
        <v>23918</v>
      </c>
      <c r="B461" s="4" t="n">
        <v>14413</v>
      </c>
      <c r="C461" s="3" t="n">
        <v>408829</v>
      </c>
      <c r="D461" s="3" t="n">
        <v>1</v>
      </c>
      <c r="E461" s="5" t="n">
        <v>2019</v>
      </c>
      <c r="F461" s="6" t="n">
        <v>43668</v>
      </c>
      <c r="G461" s="6" t="n">
        <v>43668</v>
      </c>
      <c r="H461" s="3" t="n">
        <v>206</v>
      </c>
      <c r="I461" s="3" t="s">
        <v>22</v>
      </c>
      <c r="J461" s="3" t="n">
        <v>247.25</v>
      </c>
      <c r="K461" s="3" t="n">
        <v>307.12</v>
      </c>
      <c r="L461" s="3" t="n">
        <v>52.21</v>
      </c>
      <c r="M461" s="3" t="n">
        <v>92.14</v>
      </c>
      <c r="N461" s="3" t="n">
        <v>0</v>
      </c>
      <c r="O461" s="3" t="n">
        <v>451.47</v>
      </c>
      <c r="P461" s="3" t="n">
        <f aca="false">P460+O461</f>
        <v>260088.459999999</v>
      </c>
      <c r="Q461" s="9" t="s">
        <v>66</v>
      </c>
      <c r="R461" s="9" t="n">
        <v>2015</v>
      </c>
      <c r="S461" s="9" t="n">
        <v>4</v>
      </c>
      <c r="T461" s="9" t="n">
        <v>20</v>
      </c>
      <c r="W461" s="5" t="n">
        <v>14437</v>
      </c>
      <c r="X461" s="8" t="n">
        <f aca="false">COUNTIF(B$2:B$637, W461) &gt; 0</f>
        <v>0</v>
      </c>
    </row>
    <row r="462" customFormat="false" ht="15.75" hidden="false" customHeight="true" outlineLevel="0" collapsed="false">
      <c r="A462" s="3" t="n">
        <v>23918</v>
      </c>
      <c r="B462" s="4" t="n">
        <v>14416</v>
      </c>
      <c r="C462" s="3" t="n">
        <v>408832</v>
      </c>
      <c r="D462" s="3" t="n">
        <v>1</v>
      </c>
      <c r="E462" s="5" t="n">
        <v>2019</v>
      </c>
      <c r="F462" s="6" t="n">
        <v>43668</v>
      </c>
      <c r="G462" s="6" t="n">
        <v>43668</v>
      </c>
      <c r="H462" s="3" t="n">
        <v>206</v>
      </c>
      <c r="I462" s="3" t="s">
        <v>22</v>
      </c>
      <c r="J462" s="3" t="n">
        <v>247.25</v>
      </c>
      <c r="K462" s="3" t="n">
        <v>307.12</v>
      </c>
      <c r="L462" s="3" t="n">
        <v>52.21</v>
      </c>
      <c r="M462" s="3" t="n">
        <v>92.14</v>
      </c>
      <c r="N462" s="3" t="n">
        <v>0</v>
      </c>
      <c r="O462" s="3" t="n">
        <v>451.47</v>
      </c>
      <c r="P462" s="3" t="n">
        <f aca="false">P461+O462</f>
        <v>260539.929999999</v>
      </c>
      <c r="Q462" s="9" t="s">
        <v>70</v>
      </c>
      <c r="R462" s="9" t="n">
        <v>2015</v>
      </c>
      <c r="S462" s="9" t="n">
        <v>4</v>
      </c>
      <c r="T462" s="9" t="n">
        <v>23</v>
      </c>
      <c r="W462" s="5" t="n">
        <v>14439</v>
      </c>
      <c r="X462" s="8" t="n">
        <f aca="false">COUNTIF(B$2:B$637, W462) &gt; 0</f>
        <v>0</v>
      </c>
    </row>
    <row r="463" customFormat="false" ht="15.75" hidden="false" customHeight="true" outlineLevel="0" collapsed="false">
      <c r="A463" s="3" t="n">
        <v>23918</v>
      </c>
      <c r="B463" s="4" t="n">
        <v>14422</v>
      </c>
      <c r="C463" s="3" t="n">
        <v>408837</v>
      </c>
      <c r="D463" s="3" t="n">
        <v>1</v>
      </c>
      <c r="E463" s="5" t="n">
        <v>2019</v>
      </c>
      <c r="F463" s="6" t="n">
        <v>43668</v>
      </c>
      <c r="G463" s="6" t="n">
        <v>43668</v>
      </c>
      <c r="H463" s="3" t="n">
        <v>206</v>
      </c>
      <c r="I463" s="3" t="s">
        <v>22</v>
      </c>
      <c r="J463" s="3" t="n">
        <v>247.25</v>
      </c>
      <c r="K463" s="3" t="n">
        <v>307.12</v>
      </c>
      <c r="L463" s="3" t="n">
        <v>52.21</v>
      </c>
      <c r="M463" s="3" t="n">
        <v>92.14</v>
      </c>
      <c r="N463" s="3" t="n">
        <v>0</v>
      </c>
      <c r="O463" s="3" t="n">
        <v>451.47</v>
      </c>
      <c r="P463" s="3" t="n">
        <f aca="false">P462+O463</f>
        <v>260991.399999999</v>
      </c>
      <c r="Q463" s="9" t="s">
        <v>71</v>
      </c>
      <c r="R463" s="9" t="n">
        <v>2015</v>
      </c>
      <c r="S463" s="9" t="n">
        <v>4</v>
      </c>
      <c r="T463" s="9" t="n">
        <v>28</v>
      </c>
      <c r="W463" s="5" t="n">
        <v>14440</v>
      </c>
      <c r="X463" s="8" t="n">
        <f aca="false">COUNTIF(B$2:B$637, W463) &gt; 0</f>
        <v>0</v>
      </c>
    </row>
    <row r="464" customFormat="false" ht="15.75" hidden="false" customHeight="true" outlineLevel="0" collapsed="false">
      <c r="A464" s="3" t="n">
        <v>23918</v>
      </c>
      <c r="B464" s="4" t="n">
        <v>14425</v>
      </c>
      <c r="C464" s="3" t="n">
        <v>408840</v>
      </c>
      <c r="D464" s="3" t="n">
        <v>1</v>
      </c>
      <c r="E464" s="5" t="n">
        <v>2019</v>
      </c>
      <c r="F464" s="6" t="n">
        <v>43668</v>
      </c>
      <c r="G464" s="6" t="n">
        <v>43668</v>
      </c>
      <c r="H464" s="3" t="n">
        <v>206</v>
      </c>
      <c r="I464" s="3" t="s">
        <v>22</v>
      </c>
      <c r="J464" s="3" t="n">
        <v>247.25</v>
      </c>
      <c r="K464" s="3" t="n">
        <v>307.12</v>
      </c>
      <c r="L464" s="3" t="n">
        <v>52.21</v>
      </c>
      <c r="M464" s="3" t="n">
        <v>92.14</v>
      </c>
      <c r="N464" s="3" t="n">
        <v>0</v>
      </c>
      <c r="O464" s="3" t="n">
        <v>451.47</v>
      </c>
      <c r="P464" s="3" t="n">
        <f aca="false">P463+O464</f>
        <v>261442.869999999</v>
      </c>
      <c r="Q464" s="9" t="s">
        <v>72</v>
      </c>
      <c r="R464" s="9" t="n">
        <v>2015</v>
      </c>
      <c r="S464" s="9" t="n">
        <v>4</v>
      </c>
      <c r="T464" s="9" t="n">
        <v>31</v>
      </c>
      <c r="W464" s="5" t="n">
        <v>14442</v>
      </c>
      <c r="X464" s="8" t="n">
        <f aca="false">COUNTIF(B$2:B$637, W464) &gt; 0</f>
        <v>0</v>
      </c>
    </row>
    <row r="465" customFormat="false" ht="15.75" hidden="false" customHeight="true" outlineLevel="0" collapsed="false">
      <c r="A465" s="3" t="n">
        <v>23918</v>
      </c>
      <c r="B465" s="4" t="n">
        <v>14426</v>
      </c>
      <c r="C465" s="3" t="n">
        <v>408841</v>
      </c>
      <c r="D465" s="3" t="n">
        <v>1</v>
      </c>
      <c r="E465" s="5" t="n">
        <v>2019</v>
      </c>
      <c r="F465" s="6" t="n">
        <v>43668</v>
      </c>
      <c r="G465" s="6" t="n">
        <v>43668</v>
      </c>
      <c r="H465" s="3" t="n">
        <v>206</v>
      </c>
      <c r="I465" s="3" t="s">
        <v>22</v>
      </c>
      <c r="J465" s="3" t="n">
        <v>247.25</v>
      </c>
      <c r="K465" s="3" t="n">
        <v>307.12</v>
      </c>
      <c r="L465" s="3" t="n">
        <v>52.21</v>
      </c>
      <c r="M465" s="3" t="n">
        <v>92.14</v>
      </c>
      <c r="N465" s="3" t="n">
        <v>0</v>
      </c>
      <c r="O465" s="3" t="n">
        <v>451.47</v>
      </c>
      <c r="P465" s="3" t="n">
        <f aca="false">P464+O465</f>
        <v>261894.339999999</v>
      </c>
      <c r="Q465" s="9" t="s">
        <v>73</v>
      </c>
      <c r="R465" s="9" t="n">
        <v>2015</v>
      </c>
      <c r="S465" s="9" t="n">
        <v>4</v>
      </c>
      <c r="T465" s="9" t="n">
        <v>32</v>
      </c>
      <c r="W465" s="5" t="n">
        <v>14446</v>
      </c>
      <c r="X465" s="8" t="n">
        <f aca="false">COUNTIF(B$2:B$637, W465) &gt; 0</f>
        <v>0</v>
      </c>
    </row>
    <row r="466" customFormat="false" ht="15.75" hidden="false" customHeight="true" outlineLevel="0" collapsed="false">
      <c r="A466" s="3" t="n">
        <v>23918</v>
      </c>
      <c r="B466" s="4" t="n">
        <v>14427</v>
      </c>
      <c r="C466" s="3" t="n">
        <v>408842</v>
      </c>
      <c r="D466" s="3" t="n">
        <v>1</v>
      </c>
      <c r="E466" s="5" t="n">
        <v>2019</v>
      </c>
      <c r="F466" s="6" t="n">
        <v>43668</v>
      </c>
      <c r="G466" s="6" t="n">
        <v>43668</v>
      </c>
      <c r="H466" s="3" t="n">
        <v>206</v>
      </c>
      <c r="I466" s="3" t="s">
        <v>22</v>
      </c>
      <c r="J466" s="3" t="n">
        <v>247.25</v>
      </c>
      <c r="K466" s="3" t="n">
        <v>307.12</v>
      </c>
      <c r="L466" s="3" t="n">
        <v>52.21</v>
      </c>
      <c r="M466" s="3" t="n">
        <v>92.14</v>
      </c>
      <c r="N466" s="3" t="n">
        <v>0</v>
      </c>
      <c r="O466" s="3" t="n">
        <v>451.47</v>
      </c>
      <c r="P466" s="3" t="n">
        <f aca="false">P465+O466</f>
        <v>262345.809999999</v>
      </c>
      <c r="Q466" s="9" t="s">
        <v>24</v>
      </c>
      <c r="R466" s="9" t="n">
        <v>2015</v>
      </c>
      <c r="S466" s="9" t="n">
        <v>4</v>
      </c>
      <c r="T466" s="9" t="n">
        <v>33</v>
      </c>
      <c r="W466" s="5" t="n">
        <v>14454</v>
      </c>
      <c r="X466" s="8" t="n">
        <f aca="false">COUNTIF(B$2:B$637, W466) &gt; 0</f>
        <v>0</v>
      </c>
    </row>
    <row r="467" customFormat="false" ht="15.75" hidden="false" customHeight="true" outlineLevel="0" collapsed="false">
      <c r="A467" s="3" t="n">
        <v>23918</v>
      </c>
      <c r="B467" s="4" t="n">
        <v>14431</v>
      </c>
      <c r="C467" s="3" t="n">
        <v>408846</v>
      </c>
      <c r="D467" s="3" t="n">
        <v>1</v>
      </c>
      <c r="E467" s="5" t="n">
        <v>2019</v>
      </c>
      <c r="F467" s="6" t="n">
        <v>43668</v>
      </c>
      <c r="G467" s="6" t="n">
        <v>43668</v>
      </c>
      <c r="H467" s="3" t="n">
        <v>206</v>
      </c>
      <c r="I467" s="3" t="s">
        <v>22</v>
      </c>
      <c r="J467" s="3" t="n">
        <v>331.53</v>
      </c>
      <c r="K467" s="3" t="n">
        <v>411.81</v>
      </c>
      <c r="L467" s="3" t="n">
        <v>70.01</v>
      </c>
      <c r="M467" s="3" t="n">
        <v>123.54</v>
      </c>
      <c r="N467" s="3" t="n">
        <v>0</v>
      </c>
      <c r="O467" s="3" t="n">
        <v>605.36</v>
      </c>
      <c r="P467" s="3" t="n">
        <f aca="false">P466+O467</f>
        <v>262951.169999999</v>
      </c>
      <c r="Q467" s="9" t="s">
        <v>63</v>
      </c>
      <c r="R467" s="9" t="n">
        <v>2015</v>
      </c>
      <c r="S467" s="9" t="n">
        <v>4</v>
      </c>
      <c r="T467" s="9" t="n">
        <v>37</v>
      </c>
      <c r="W467" s="5" t="n">
        <v>14455</v>
      </c>
      <c r="X467" s="8" t="n">
        <f aca="false">COUNTIF(B$2:B$637, W467) &gt; 0</f>
        <v>0</v>
      </c>
    </row>
    <row r="468" customFormat="false" ht="15.75" hidden="false" customHeight="true" outlineLevel="0" collapsed="false">
      <c r="A468" s="3" t="n">
        <v>23918</v>
      </c>
      <c r="B468" s="4" t="n">
        <v>14434</v>
      </c>
      <c r="C468" s="3" t="n">
        <v>408849</v>
      </c>
      <c r="D468" s="3" t="n">
        <v>1</v>
      </c>
      <c r="E468" s="5" t="n">
        <v>2019</v>
      </c>
      <c r="F468" s="6" t="n">
        <v>43668</v>
      </c>
      <c r="G468" s="6" t="n">
        <v>43668</v>
      </c>
      <c r="H468" s="3" t="n">
        <v>206</v>
      </c>
      <c r="I468" s="3" t="s">
        <v>22</v>
      </c>
      <c r="J468" s="3" t="n">
        <v>247.25</v>
      </c>
      <c r="K468" s="3" t="n">
        <v>307.12</v>
      </c>
      <c r="L468" s="3" t="n">
        <v>52.21</v>
      </c>
      <c r="M468" s="3" t="n">
        <v>92.14</v>
      </c>
      <c r="N468" s="3" t="n">
        <v>0</v>
      </c>
      <c r="O468" s="3" t="n">
        <v>451.47</v>
      </c>
      <c r="P468" s="3" t="n">
        <f aca="false">P467+O468</f>
        <v>263402.639999998</v>
      </c>
      <c r="Q468" s="9" t="s">
        <v>74</v>
      </c>
      <c r="R468" s="9" t="n">
        <v>2015</v>
      </c>
      <c r="S468" s="9" t="n">
        <v>5</v>
      </c>
      <c r="T468" s="9" t="n">
        <v>3</v>
      </c>
      <c r="W468" s="5" t="n">
        <v>14457</v>
      </c>
      <c r="X468" s="8" t="n">
        <f aca="false">COUNTIF(B$2:B$637, W468) &gt; 0</f>
        <v>1</v>
      </c>
    </row>
    <row r="469" customFormat="false" ht="15.75" hidden="false" customHeight="true" outlineLevel="0" collapsed="false">
      <c r="A469" s="3" t="n">
        <v>23918</v>
      </c>
      <c r="B469" s="4" t="n">
        <v>14438</v>
      </c>
      <c r="C469" s="3" t="n">
        <v>408853</v>
      </c>
      <c r="D469" s="3" t="n">
        <v>1</v>
      </c>
      <c r="E469" s="5" t="n">
        <v>2019</v>
      </c>
      <c r="F469" s="6" t="n">
        <v>43668</v>
      </c>
      <c r="G469" s="6" t="n">
        <v>43668</v>
      </c>
      <c r="H469" s="3" t="n">
        <v>206</v>
      </c>
      <c r="I469" s="3" t="s">
        <v>22</v>
      </c>
      <c r="J469" s="3" t="n">
        <v>247.25</v>
      </c>
      <c r="K469" s="3" t="n">
        <v>307.12</v>
      </c>
      <c r="L469" s="3" t="n">
        <v>52.21</v>
      </c>
      <c r="M469" s="3" t="n">
        <v>92.14</v>
      </c>
      <c r="N469" s="3" t="n">
        <v>0</v>
      </c>
      <c r="O469" s="3" t="n">
        <v>451.47</v>
      </c>
      <c r="P469" s="3" t="n">
        <f aca="false">P468+O469</f>
        <v>263854.109999998</v>
      </c>
      <c r="Q469" s="9" t="s">
        <v>205</v>
      </c>
      <c r="R469" s="11" t="n">
        <v>43269</v>
      </c>
      <c r="S469" s="9" t="n">
        <v>5</v>
      </c>
      <c r="T469" s="9" t="n">
        <v>7</v>
      </c>
      <c r="W469" s="5" t="n">
        <v>14459</v>
      </c>
      <c r="X469" s="8" t="n">
        <f aca="false">COUNTIF(B$2:B$637, W469) &gt; 0</f>
        <v>0</v>
      </c>
    </row>
    <row r="470" customFormat="false" ht="15.75" hidden="false" customHeight="true" outlineLevel="0" collapsed="false">
      <c r="A470" s="3" t="n">
        <v>23918</v>
      </c>
      <c r="B470" s="4" t="n">
        <v>14441</v>
      </c>
      <c r="C470" s="3" t="n">
        <v>408856</v>
      </c>
      <c r="D470" s="3" t="n">
        <v>1</v>
      </c>
      <c r="E470" s="5" t="n">
        <v>2019</v>
      </c>
      <c r="F470" s="6" t="n">
        <v>43668</v>
      </c>
      <c r="G470" s="6" t="n">
        <v>43668</v>
      </c>
      <c r="H470" s="3" t="n">
        <v>206</v>
      </c>
      <c r="I470" s="3" t="s">
        <v>22</v>
      </c>
      <c r="J470" s="3" t="n">
        <v>247.25</v>
      </c>
      <c r="K470" s="3" t="n">
        <v>307.12</v>
      </c>
      <c r="L470" s="3" t="n">
        <v>52.21</v>
      </c>
      <c r="M470" s="3" t="n">
        <v>92.14</v>
      </c>
      <c r="N470" s="3" t="n">
        <v>0</v>
      </c>
      <c r="O470" s="3" t="n">
        <v>451.47</v>
      </c>
      <c r="P470" s="3" t="n">
        <f aca="false">P469+O470</f>
        <v>264305.579999998</v>
      </c>
      <c r="Q470" s="9" t="s">
        <v>75</v>
      </c>
      <c r="R470" s="9" t="n">
        <v>2015</v>
      </c>
      <c r="S470" s="9" t="n">
        <v>5</v>
      </c>
      <c r="T470" s="9" t="n">
        <v>10</v>
      </c>
      <c r="W470" s="5" t="n">
        <v>14461</v>
      </c>
      <c r="X470" s="8" t="n">
        <f aca="false">COUNTIF(B$2:B$637, W470) &gt; 0</f>
        <v>0</v>
      </c>
    </row>
    <row r="471" customFormat="false" ht="15.75" hidden="false" customHeight="true" outlineLevel="0" collapsed="false">
      <c r="A471" s="3" t="n">
        <v>23918</v>
      </c>
      <c r="B471" s="4" t="n">
        <v>14444</v>
      </c>
      <c r="C471" s="3" t="n">
        <v>408859</v>
      </c>
      <c r="D471" s="3" t="n">
        <v>1</v>
      </c>
      <c r="E471" s="5" t="n">
        <v>2019</v>
      </c>
      <c r="F471" s="6" t="n">
        <v>43668</v>
      </c>
      <c r="G471" s="6" t="n">
        <v>43668</v>
      </c>
      <c r="H471" s="3" t="n">
        <v>206</v>
      </c>
      <c r="I471" s="3" t="s">
        <v>22</v>
      </c>
      <c r="J471" s="3" t="n">
        <v>247.25</v>
      </c>
      <c r="K471" s="3" t="n">
        <v>307.12</v>
      </c>
      <c r="L471" s="3" t="n">
        <v>52.21</v>
      </c>
      <c r="M471" s="3" t="n">
        <v>92.14</v>
      </c>
      <c r="N471" s="3" t="n">
        <v>0</v>
      </c>
      <c r="O471" s="3" t="n">
        <v>451.47</v>
      </c>
      <c r="P471" s="3" t="n">
        <f aca="false">P470+O471</f>
        <v>264757.049999998</v>
      </c>
      <c r="Q471" s="9" t="s">
        <v>25</v>
      </c>
      <c r="R471" s="9" t="n">
        <v>2015</v>
      </c>
      <c r="S471" s="9" t="n">
        <v>5</v>
      </c>
      <c r="T471" s="9" t="n">
        <v>13</v>
      </c>
      <c r="W471" s="5" t="n">
        <v>14468</v>
      </c>
      <c r="X471" s="8" t="n">
        <f aca="false">COUNTIF(B$2:B$637, W471) &gt; 0</f>
        <v>0</v>
      </c>
    </row>
    <row r="472" customFormat="false" ht="15.75" hidden="false" customHeight="true" outlineLevel="0" collapsed="false">
      <c r="A472" s="3" t="n">
        <v>23918</v>
      </c>
      <c r="B472" s="4" t="n">
        <v>14447</v>
      </c>
      <c r="C472" s="3" t="n">
        <v>408862</v>
      </c>
      <c r="D472" s="3" t="n">
        <v>1</v>
      </c>
      <c r="E472" s="5" t="n">
        <v>2019</v>
      </c>
      <c r="F472" s="6" t="n">
        <v>43668</v>
      </c>
      <c r="G472" s="6" t="n">
        <v>43668</v>
      </c>
      <c r="H472" s="3" t="n">
        <v>206</v>
      </c>
      <c r="I472" s="3" t="s">
        <v>22</v>
      </c>
      <c r="J472" s="3" t="n">
        <v>247.25</v>
      </c>
      <c r="K472" s="3" t="n">
        <v>307.12</v>
      </c>
      <c r="L472" s="3" t="n">
        <v>52.21</v>
      </c>
      <c r="M472" s="3" t="n">
        <v>92.14</v>
      </c>
      <c r="N472" s="3" t="n">
        <v>0</v>
      </c>
      <c r="O472" s="3" t="n">
        <v>451.47</v>
      </c>
      <c r="P472" s="3" t="n">
        <f aca="false">P471+O472</f>
        <v>265208.519999998</v>
      </c>
      <c r="Q472" s="9" t="s">
        <v>76</v>
      </c>
      <c r="R472" s="9" t="n">
        <v>2015</v>
      </c>
      <c r="S472" s="9" t="n">
        <v>5</v>
      </c>
      <c r="T472" s="9" t="n">
        <v>16</v>
      </c>
      <c r="W472" s="5" t="n">
        <v>14475</v>
      </c>
      <c r="X472" s="8" t="n">
        <f aca="false">COUNTIF(B$2:B$637, W472) &gt; 0</f>
        <v>0</v>
      </c>
    </row>
    <row r="473" customFormat="false" ht="15.75" hidden="false" customHeight="true" outlineLevel="0" collapsed="false">
      <c r="A473" s="3" t="n">
        <v>23918</v>
      </c>
      <c r="B473" s="4" t="n">
        <v>14448</v>
      </c>
      <c r="C473" s="3" t="n">
        <v>408863</v>
      </c>
      <c r="D473" s="3" t="n">
        <v>1</v>
      </c>
      <c r="E473" s="5" t="n">
        <v>2019</v>
      </c>
      <c r="F473" s="6" t="n">
        <v>43668</v>
      </c>
      <c r="G473" s="6" t="n">
        <v>43668</v>
      </c>
      <c r="H473" s="3" t="n">
        <v>206</v>
      </c>
      <c r="I473" s="3" t="s">
        <v>22</v>
      </c>
      <c r="J473" s="3" t="n">
        <v>247.25</v>
      </c>
      <c r="K473" s="3" t="n">
        <v>307.12</v>
      </c>
      <c r="L473" s="3" t="n">
        <v>52.21</v>
      </c>
      <c r="M473" s="3" t="n">
        <v>92.14</v>
      </c>
      <c r="N473" s="3" t="n">
        <v>0</v>
      </c>
      <c r="O473" s="3" t="n">
        <v>451.47</v>
      </c>
      <c r="P473" s="3" t="n">
        <f aca="false">P472+O473</f>
        <v>265659.989999998</v>
      </c>
      <c r="Q473" s="9" t="s">
        <v>77</v>
      </c>
      <c r="R473" s="9" t="n">
        <v>2015</v>
      </c>
      <c r="S473" s="9" t="n">
        <v>5</v>
      </c>
      <c r="T473" s="9" t="n">
        <v>17</v>
      </c>
      <c r="U473" s="10"/>
      <c r="W473" s="5" t="n">
        <v>14476</v>
      </c>
      <c r="X473" s="8" t="n">
        <f aca="false">COUNTIF(B$2:B$637, W473) &gt; 0</f>
        <v>0</v>
      </c>
    </row>
    <row r="474" customFormat="false" ht="15.75" hidden="false" customHeight="true" outlineLevel="0" collapsed="false">
      <c r="A474" s="3" t="n">
        <v>23918</v>
      </c>
      <c r="B474" s="4" t="n">
        <v>14457</v>
      </c>
      <c r="C474" s="3" t="n">
        <v>408869</v>
      </c>
      <c r="D474" s="3" t="n">
        <v>1</v>
      </c>
      <c r="E474" s="5" t="n">
        <v>2019</v>
      </c>
      <c r="F474" s="6" t="n">
        <v>43668</v>
      </c>
      <c r="G474" s="6" t="n">
        <v>43668</v>
      </c>
      <c r="H474" s="3" t="n">
        <v>206</v>
      </c>
      <c r="I474" s="3" t="s">
        <v>22</v>
      </c>
      <c r="J474" s="3" t="n">
        <v>247.25</v>
      </c>
      <c r="K474" s="3" t="n">
        <v>307.12</v>
      </c>
      <c r="L474" s="3" t="n">
        <v>52.21</v>
      </c>
      <c r="M474" s="3" t="n">
        <v>92.14</v>
      </c>
      <c r="N474" s="3" t="n">
        <v>0</v>
      </c>
      <c r="O474" s="3" t="n">
        <v>451.47</v>
      </c>
      <c r="P474" s="3" t="n">
        <f aca="false">P473+O474</f>
        <v>266111.459999998</v>
      </c>
      <c r="Q474" s="9" t="s">
        <v>25</v>
      </c>
      <c r="R474" s="9" t="n">
        <v>2015</v>
      </c>
      <c r="S474" s="9" t="n">
        <v>5</v>
      </c>
      <c r="T474" s="9" t="n">
        <v>26</v>
      </c>
      <c r="U474" s="10"/>
      <c r="W474" s="5" t="n">
        <v>14476</v>
      </c>
      <c r="X474" s="8" t="n">
        <f aca="false">COUNTIF(B$2:B$637, W474) &gt; 0</f>
        <v>0</v>
      </c>
    </row>
    <row r="475" customFormat="false" ht="15.75" hidden="false" customHeight="true" outlineLevel="0" collapsed="false">
      <c r="A475" s="3" t="n">
        <v>23918</v>
      </c>
      <c r="B475" s="4" t="n">
        <v>14465</v>
      </c>
      <c r="C475" s="3" t="n">
        <v>408876</v>
      </c>
      <c r="D475" s="3" t="n">
        <v>1</v>
      </c>
      <c r="E475" s="5" t="n">
        <v>2019</v>
      </c>
      <c r="F475" s="6" t="n">
        <v>43668</v>
      </c>
      <c r="G475" s="6" t="n">
        <v>43668</v>
      </c>
      <c r="H475" s="3" t="n">
        <v>206</v>
      </c>
      <c r="I475" s="3" t="s">
        <v>22</v>
      </c>
      <c r="J475" s="3" t="n">
        <v>247.25</v>
      </c>
      <c r="K475" s="3" t="n">
        <v>307.12</v>
      </c>
      <c r="L475" s="3" t="n">
        <v>52.21</v>
      </c>
      <c r="M475" s="3" t="n">
        <v>92.14</v>
      </c>
      <c r="N475" s="3" t="n">
        <v>0</v>
      </c>
      <c r="O475" s="3" t="n">
        <v>451.47</v>
      </c>
      <c r="P475" s="3" t="n">
        <f aca="false">P474+O475</f>
        <v>266562.929999998</v>
      </c>
      <c r="Q475" s="9" t="s">
        <v>78</v>
      </c>
      <c r="R475" s="9" t="n">
        <v>2016</v>
      </c>
      <c r="S475" s="9" t="n">
        <v>5</v>
      </c>
      <c r="T475" s="9" t="n">
        <v>34</v>
      </c>
      <c r="U475" s="10"/>
      <c r="W475" s="5" t="n">
        <v>14476</v>
      </c>
      <c r="X475" s="8" t="n">
        <f aca="false">COUNTIF(B$2:B$637, W475) &gt; 0</f>
        <v>0</v>
      </c>
    </row>
    <row r="476" customFormat="false" ht="15.75" hidden="false" customHeight="true" outlineLevel="0" collapsed="false">
      <c r="A476" s="3" t="n">
        <v>23918</v>
      </c>
      <c r="B476" s="4" t="n">
        <v>14466</v>
      </c>
      <c r="C476" s="3" t="n">
        <v>408877</v>
      </c>
      <c r="D476" s="3" t="n">
        <v>1</v>
      </c>
      <c r="E476" s="5" t="n">
        <v>2019</v>
      </c>
      <c r="F476" s="6" t="n">
        <v>43668</v>
      </c>
      <c r="G476" s="6" t="n">
        <v>43668</v>
      </c>
      <c r="H476" s="3" t="n">
        <v>206</v>
      </c>
      <c r="I476" s="3" t="s">
        <v>22</v>
      </c>
      <c r="J476" s="3" t="n">
        <v>247.25</v>
      </c>
      <c r="K476" s="3" t="n">
        <v>307.12</v>
      </c>
      <c r="L476" s="3" t="n">
        <v>52.21</v>
      </c>
      <c r="M476" s="3" t="n">
        <v>92.14</v>
      </c>
      <c r="N476" s="3" t="n">
        <v>0</v>
      </c>
      <c r="O476" s="3" t="n">
        <v>451.47</v>
      </c>
      <c r="P476" s="3" t="n">
        <f aca="false">P475+O476</f>
        <v>267014.399999998</v>
      </c>
      <c r="Q476" s="9" t="s">
        <v>79</v>
      </c>
      <c r="R476" s="9" t="n">
        <v>2015</v>
      </c>
      <c r="S476" s="9" t="n">
        <v>5</v>
      </c>
      <c r="T476" s="9" t="n">
        <v>35</v>
      </c>
      <c r="W476" s="5" t="n">
        <v>14477</v>
      </c>
      <c r="X476" s="8" t="n">
        <f aca="false">COUNTIF(B$2:B$637, W476) &gt; 0</f>
        <v>0</v>
      </c>
    </row>
    <row r="477" customFormat="false" ht="15.75" hidden="false" customHeight="true" outlineLevel="0" collapsed="false">
      <c r="A477" s="3" t="n">
        <v>23918</v>
      </c>
      <c r="B477" s="4" t="n">
        <v>14467</v>
      </c>
      <c r="C477" s="3" t="n">
        <v>408878</v>
      </c>
      <c r="D477" s="3" t="n">
        <v>1</v>
      </c>
      <c r="E477" s="5" t="n">
        <v>2019</v>
      </c>
      <c r="F477" s="6" t="n">
        <v>43668</v>
      </c>
      <c r="G477" s="6" t="n">
        <v>43668</v>
      </c>
      <c r="H477" s="3" t="n">
        <v>206</v>
      </c>
      <c r="I477" s="3" t="s">
        <v>22</v>
      </c>
      <c r="J477" s="3" t="n">
        <v>247.25</v>
      </c>
      <c r="K477" s="3" t="n">
        <v>307.12</v>
      </c>
      <c r="L477" s="3" t="n">
        <v>52.21</v>
      </c>
      <c r="M477" s="3" t="n">
        <v>92.14</v>
      </c>
      <c r="N477" s="3" t="n">
        <v>0</v>
      </c>
      <c r="O477" s="3" t="n">
        <v>451.47</v>
      </c>
      <c r="P477" s="3" t="n">
        <f aca="false">P476+O477</f>
        <v>267465.869999998</v>
      </c>
      <c r="Q477" s="9" t="s">
        <v>80</v>
      </c>
      <c r="R477" s="9" t="n">
        <v>2015</v>
      </c>
      <c r="S477" s="9" t="n">
        <v>5</v>
      </c>
      <c r="T477" s="9" t="n">
        <v>36</v>
      </c>
      <c r="W477" s="5" t="n">
        <v>14478</v>
      </c>
      <c r="X477" s="8" t="n">
        <f aca="false">COUNTIF(B$2:B$637, W477) &gt; 0</f>
        <v>0</v>
      </c>
    </row>
    <row r="478" customFormat="false" ht="15.75" hidden="false" customHeight="true" outlineLevel="0" collapsed="false">
      <c r="A478" s="3" t="n">
        <v>23918</v>
      </c>
      <c r="B478" s="4" t="n">
        <v>14469</v>
      </c>
      <c r="C478" s="3" t="n">
        <v>408880</v>
      </c>
      <c r="D478" s="3" t="n">
        <v>1</v>
      </c>
      <c r="E478" s="5" t="n">
        <v>2019</v>
      </c>
      <c r="F478" s="6" t="n">
        <v>43668</v>
      </c>
      <c r="G478" s="6" t="n">
        <v>43668</v>
      </c>
      <c r="H478" s="3" t="n">
        <v>206</v>
      </c>
      <c r="I478" s="3" t="s">
        <v>22</v>
      </c>
      <c r="J478" s="3" t="n">
        <v>316.28</v>
      </c>
      <c r="K478" s="3" t="n">
        <v>392.86</v>
      </c>
      <c r="L478" s="3" t="n">
        <v>66.79</v>
      </c>
      <c r="M478" s="3" t="n">
        <v>117.86</v>
      </c>
      <c r="N478" s="3" t="n">
        <v>0</v>
      </c>
      <c r="O478" s="3" t="n">
        <v>577.51</v>
      </c>
      <c r="P478" s="3" t="n">
        <f aca="false">P477+O478</f>
        <v>268043.379999998</v>
      </c>
      <c r="Q478" s="9" t="s">
        <v>81</v>
      </c>
      <c r="R478" s="9" t="n">
        <v>2015</v>
      </c>
      <c r="S478" s="9" t="n">
        <v>5</v>
      </c>
      <c r="T478" s="9" t="n">
        <v>38</v>
      </c>
      <c r="W478" s="5" t="n">
        <v>14487</v>
      </c>
      <c r="X478" s="8" t="n">
        <f aca="false">COUNTIF(B$2:B$637, W478) &gt; 0</f>
        <v>0</v>
      </c>
    </row>
    <row r="479" customFormat="false" ht="15.75" hidden="false" customHeight="true" outlineLevel="0" collapsed="false">
      <c r="A479" s="3" t="n">
        <v>23918</v>
      </c>
      <c r="B479" s="4" t="n">
        <v>14470</v>
      </c>
      <c r="C479" s="3" t="n">
        <v>408881</v>
      </c>
      <c r="D479" s="3" t="n">
        <v>1</v>
      </c>
      <c r="E479" s="5" t="n">
        <v>2019</v>
      </c>
      <c r="F479" s="6" t="n">
        <v>43668</v>
      </c>
      <c r="G479" s="6" t="n">
        <v>43668</v>
      </c>
      <c r="H479" s="3" t="n">
        <v>206</v>
      </c>
      <c r="I479" s="3" t="s">
        <v>22</v>
      </c>
      <c r="J479" s="3" t="n">
        <v>325.04</v>
      </c>
      <c r="K479" s="3" t="n">
        <v>403.75</v>
      </c>
      <c r="L479" s="3" t="n">
        <v>68.64</v>
      </c>
      <c r="M479" s="3" t="n">
        <v>121.13</v>
      </c>
      <c r="N479" s="3" t="n">
        <v>0</v>
      </c>
      <c r="O479" s="3" t="n">
        <v>593.52</v>
      </c>
      <c r="P479" s="3" t="n">
        <f aca="false">P478+O479</f>
        <v>268636.899999998</v>
      </c>
      <c r="Q479" s="9" t="s">
        <v>82</v>
      </c>
      <c r="R479" s="9" t="n">
        <v>2016</v>
      </c>
      <c r="S479" s="9" t="n">
        <v>6</v>
      </c>
      <c r="T479" s="9" t="n">
        <v>1</v>
      </c>
      <c r="W479" s="5" t="n">
        <v>14490</v>
      </c>
      <c r="X479" s="8" t="n">
        <f aca="false">COUNTIF(B$2:B$637, W479) &gt; 0</f>
        <v>0</v>
      </c>
    </row>
    <row r="480" customFormat="false" ht="15.75" hidden="false" customHeight="true" outlineLevel="0" collapsed="false">
      <c r="A480" s="3" t="n">
        <v>23918</v>
      </c>
      <c r="B480" s="4" t="n">
        <v>14471</v>
      </c>
      <c r="C480" s="3" t="n">
        <v>408882</v>
      </c>
      <c r="D480" s="3" t="n">
        <v>1</v>
      </c>
      <c r="E480" s="5" t="n">
        <v>2019</v>
      </c>
      <c r="F480" s="6" t="n">
        <v>43668</v>
      </c>
      <c r="G480" s="6" t="n">
        <v>43668</v>
      </c>
      <c r="H480" s="3" t="n">
        <v>206</v>
      </c>
      <c r="I480" s="3" t="s">
        <v>22</v>
      </c>
      <c r="J480" s="3" t="n">
        <v>247.25</v>
      </c>
      <c r="K480" s="3" t="n">
        <v>307.12</v>
      </c>
      <c r="L480" s="3" t="n">
        <v>52.21</v>
      </c>
      <c r="M480" s="3" t="n">
        <v>92.14</v>
      </c>
      <c r="N480" s="3" t="n">
        <v>0</v>
      </c>
      <c r="O480" s="3" t="n">
        <v>451.47</v>
      </c>
      <c r="P480" s="3" t="n">
        <f aca="false">P479+O480</f>
        <v>269088.369999998</v>
      </c>
      <c r="Q480" s="9" t="s">
        <v>82</v>
      </c>
      <c r="R480" s="9" t="n">
        <v>2016</v>
      </c>
      <c r="S480" s="9" t="n">
        <v>6</v>
      </c>
      <c r="T480" s="9" t="n">
        <v>2</v>
      </c>
      <c r="U480" s="10"/>
      <c r="W480" s="5" t="n">
        <v>14493</v>
      </c>
      <c r="X480" s="8" t="n">
        <f aca="false">COUNTIF(B$2:B$637, W480) &gt; 0</f>
        <v>1</v>
      </c>
    </row>
    <row r="481" customFormat="false" ht="15.75" hidden="false" customHeight="true" outlineLevel="0" collapsed="false">
      <c r="A481" s="3" t="n">
        <v>23918</v>
      </c>
      <c r="B481" s="4" t="n">
        <v>14474</v>
      </c>
      <c r="C481" s="3" t="n">
        <v>408885</v>
      </c>
      <c r="D481" s="3" t="n">
        <v>1</v>
      </c>
      <c r="E481" s="5" t="n">
        <v>2019</v>
      </c>
      <c r="F481" s="6" t="n">
        <v>43668</v>
      </c>
      <c r="G481" s="6" t="n">
        <v>43668</v>
      </c>
      <c r="H481" s="3" t="n">
        <v>206</v>
      </c>
      <c r="I481" s="3" t="s">
        <v>22</v>
      </c>
      <c r="J481" s="3" t="n">
        <v>247.25</v>
      </c>
      <c r="K481" s="3" t="n">
        <v>307.12</v>
      </c>
      <c r="L481" s="3" t="n">
        <v>52.21</v>
      </c>
      <c r="M481" s="3" t="n">
        <v>92.14</v>
      </c>
      <c r="N481" s="3" t="n">
        <v>0</v>
      </c>
      <c r="O481" s="3" t="n">
        <v>451.47</v>
      </c>
      <c r="P481" s="3" t="n">
        <f aca="false">P480+O481</f>
        <v>269539.839999998</v>
      </c>
      <c r="Q481" s="9" t="s">
        <v>83</v>
      </c>
      <c r="R481" s="9" t="n">
        <v>2017</v>
      </c>
      <c r="S481" s="9" t="n">
        <v>6</v>
      </c>
      <c r="T481" s="9" t="n">
        <v>5</v>
      </c>
      <c r="U481" s="10"/>
      <c r="W481" s="5" t="n">
        <v>14493</v>
      </c>
      <c r="X481" s="8" t="n">
        <f aca="false">COUNTIF(B$2:B$637, W481) &gt; 0</f>
        <v>1</v>
      </c>
    </row>
    <row r="482" customFormat="false" ht="15.75" hidden="false" customHeight="true" outlineLevel="0" collapsed="false">
      <c r="A482" s="3" t="n">
        <v>23918</v>
      </c>
      <c r="B482" s="4" t="n">
        <v>14488</v>
      </c>
      <c r="C482" s="3" t="n">
        <v>408898</v>
      </c>
      <c r="D482" s="3" t="n">
        <v>1</v>
      </c>
      <c r="E482" s="5" t="n">
        <v>2019</v>
      </c>
      <c r="F482" s="6" t="n">
        <v>43668</v>
      </c>
      <c r="G482" s="6" t="n">
        <v>43668</v>
      </c>
      <c r="H482" s="3" t="n">
        <v>206</v>
      </c>
      <c r="I482" s="3" t="s">
        <v>22</v>
      </c>
      <c r="J482" s="3" t="n">
        <v>247.25</v>
      </c>
      <c r="K482" s="3" t="n">
        <v>307.12</v>
      </c>
      <c r="L482" s="3" t="n">
        <v>52.21</v>
      </c>
      <c r="M482" s="3" t="n">
        <v>92.14</v>
      </c>
      <c r="N482" s="3" t="n">
        <v>0</v>
      </c>
      <c r="O482" s="3" t="n">
        <v>451.47</v>
      </c>
      <c r="P482" s="3" t="n">
        <f aca="false">P481+O482</f>
        <v>269991.309999998</v>
      </c>
      <c r="Q482" s="9" t="s">
        <v>84</v>
      </c>
      <c r="R482" s="9" t="n">
        <v>2015</v>
      </c>
      <c r="S482" s="9" t="n">
        <v>6</v>
      </c>
      <c r="T482" s="9" t="n">
        <v>19</v>
      </c>
      <c r="W482" s="5" t="n">
        <v>14495</v>
      </c>
      <c r="X482" s="8" t="n">
        <f aca="false">COUNTIF(B$2:B$637, W482) &gt; 0</f>
        <v>1</v>
      </c>
    </row>
    <row r="483" customFormat="false" ht="15.75" hidden="false" customHeight="true" outlineLevel="0" collapsed="false">
      <c r="A483" s="3" t="n">
        <v>23918</v>
      </c>
      <c r="B483" s="4" t="n">
        <v>14489</v>
      </c>
      <c r="C483" s="3" t="n">
        <v>408899</v>
      </c>
      <c r="D483" s="3" t="n">
        <v>1</v>
      </c>
      <c r="E483" s="5" t="n">
        <v>2019</v>
      </c>
      <c r="F483" s="6" t="n">
        <v>43668</v>
      </c>
      <c r="G483" s="6" t="n">
        <v>43668</v>
      </c>
      <c r="H483" s="3" t="n">
        <v>206</v>
      </c>
      <c r="I483" s="3" t="s">
        <v>22</v>
      </c>
      <c r="J483" s="3" t="n">
        <v>247.25</v>
      </c>
      <c r="K483" s="3" t="n">
        <v>307.12</v>
      </c>
      <c r="L483" s="3" t="n">
        <v>52.21</v>
      </c>
      <c r="M483" s="3" t="n">
        <v>92.14</v>
      </c>
      <c r="N483" s="3" t="n">
        <v>0</v>
      </c>
      <c r="O483" s="3" t="n">
        <v>451.47</v>
      </c>
      <c r="P483" s="3" t="n">
        <f aca="false">P482+O483</f>
        <v>270442.779999998</v>
      </c>
      <c r="Q483" s="9" t="s">
        <v>85</v>
      </c>
      <c r="R483" s="9" t="n">
        <v>2015</v>
      </c>
      <c r="S483" s="9" t="n">
        <v>6</v>
      </c>
      <c r="T483" s="9" t="n">
        <v>20</v>
      </c>
      <c r="U483" s="10"/>
      <c r="W483" s="5" t="n">
        <v>14500</v>
      </c>
      <c r="X483" s="8" t="n">
        <f aca="false">COUNTIF(B$2:B$637, W483) &gt; 0</f>
        <v>0</v>
      </c>
    </row>
    <row r="484" customFormat="false" ht="15.75" hidden="false" customHeight="true" outlineLevel="0" collapsed="false">
      <c r="A484" s="3" t="n">
        <v>23918</v>
      </c>
      <c r="B484" s="4" t="n">
        <v>14491</v>
      </c>
      <c r="C484" s="3" t="n">
        <v>408901</v>
      </c>
      <c r="D484" s="3" t="n">
        <v>1</v>
      </c>
      <c r="E484" s="5" t="n">
        <v>2019</v>
      </c>
      <c r="F484" s="6" t="n">
        <v>43668</v>
      </c>
      <c r="G484" s="6" t="n">
        <v>43668</v>
      </c>
      <c r="H484" s="3" t="n">
        <v>206</v>
      </c>
      <c r="I484" s="3" t="s">
        <v>22</v>
      </c>
      <c r="J484" s="3" t="n">
        <v>247.25</v>
      </c>
      <c r="K484" s="3" t="n">
        <v>307.12</v>
      </c>
      <c r="L484" s="3" t="n">
        <v>52.21</v>
      </c>
      <c r="M484" s="3" t="n">
        <v>92.14</v>
      </c>
      <c r="N484" s="3" t="n">
        <v>0</v>
      </c>
      <c r="O484" s="3" t="n">
        <v>451.47</v>
      </c>
      <c r="P484" s="3" t="n">
        <f aca="false">P483+O484</f>
        <v>270894.249999998</v>
      </c>
      <c r="Q484" s="9" t="s">
        <v>86</v>
      </c>
      <c r="R484" s="9" t="n">
        <v>2015</v>
      </c>
      <c r="S484" s="9" t="n">
        <v>6</v>
      </c>
      <c r="T484" s="9" t="n">
        <v>22</v>
      </c>
      <c r="U484" s="10"/>
      <c r="W484" s="5" t="n">
        <v>14500</v>
      </c>
      <c r="X484" s="8" t="n">
        <f aca="false">COUNTIF(B$2:B$637, W484) &gt; 0</f>
        <v>0</v>
      </c>
    </row>
    <row r="485" customFormat="false" ht="15.75" hidden="false" customHeight="true" outlineLevel="0" collapsed="false">
      <c r="A485" s="3" t="n">
        <v>23918</v>
      </c>
      <c r="B485" s="4" t="n">
        <v>14493</v>
      </c>
      <c r="C485" s="3" t="n">
        <v>408903</v>
      </c>
      <c r="D485" s="3" t="n">
        <v>1</v>
      </c>
      <c r="E485" s="5" t="n">
        <v>2019</v>
      </c>
      <c r="F485" s="6" t="n">
        <v>43668</v>
      </c>
      <c r="G485" s="6" t="n">
        <v>43668</v>
      </c>
      <c r="H485" s="3" t="n">
        <v>206</v>
      </c>
      <c r="I485" s="3" t="s">
        <v>22</v>
      </c>
      <c r="J485" s="3" t="n">
        <v>247.25</v>
      </c>
      <c r="K485" s="3" t="n">
        <v>307.12</v>
      </c>
      <c r="L485" s="3" t="n">
        <v>52.21</v>
      </c>
      <c r="M485" s="3" t="n">
        <v>92.14</v>
      </c>
      <c r="N485" s="3" t="n">
        <v>0</v>
      </c>
      <c r="O485" s="3" t="n">
        <v>451.47</v>
      </c>
      <c r="P485" s="3" t="n">
        <f aca="false">P484+O485</f>
        <v>271345.719999998</v>
      </c>
      <c r="Q485" s="9" t="s">
        <v>87</v>
      </c>
      <c r="R485" s="9" t="n">
        <v>2015</v>
      </c>
      <c r="S485" s="9" t="n">
        <v>6</v>
      </c>
      <c r="T485" s="9" t="n">
        <v>24</v>
      </c>
      <c r="W485" s="5" t="n">
        <v>14501</v>
      </c>
      <c r="X485" s="8" t="n">
        <f aca="false">COUNTIF(B$2:B$637, W485) &gt; 0</f>
        <v>0</v>
      </c>
    </row>
    <row r="486" customFormat="false" ht="15.75" hidden="false" customHeight="true" outlineLevel="0" collapsed="false">
      <c r="A486" s="3" t="n">
        <v>23918</v>
      </c>
      <c r="B486" s="4" t="n">
        <v>14495</v>
      </c>
      <c r="C486" s="3" t="n">
        <v>408905</v>
      </c>
      <c r="D486" s="3" t="n">
        <v>1</v>
      </c>
      <c r="E486" s="5" t="n">
        <v>2019</v>
      </c>
      <c r="F486" s="6" t="n">
        <v>43668</v>
      </c>
      <c r="G486" s="6" t="n">
        <v>43668</v>
      </c>
      <c r="H486" s="3" t="n">
        <v>206</v>
      </c>
      <c r="I486" s="3" t="s">
        <v>22</v>
      </c>
      <c r="J486" s="3" t="n">
        <v>247.25</v>
      </c>
      <c r="K486" s="3" t="n">
        <v>307.12</v>
      </c>
      <c r="L486" s="3" t="n">
        <v>52.21</v>
      </c>
      <c r="M486" s="3" t="n">
        <v>92.14</v>
      </c>
      <c r="N486" s="3" t="n">
        <v>0</v>
      </c>
      <c r="O486" s="3" t="n">
        <v>451.47</v>
      </c>
      <c r="P486" s="3" t="n">
        <f aca="false">P485+O486</f>
        <v>271797.189999998</v>
      </c>
      <c r="Q486" s="9" t="s">
        <v>88</v>
      </c>
      <c r="R486" s="9" t="n">
        <v>2015</v>
      </c>
      <c r="S486" s="9" t="n">
        <v>6</v>
      </c>
      <c r="T486" s="9" t="n">
        <v>26</v>
      </c>
      <c r="W486" s="5" t="n">
        <v>14503</v>
      </c>
      <c r="X486" s="8" t="n">
        <f aca="false">COUNTIF(B$2:B$637, W486) &gt; 0</f>
        <v>1</v>
      </c>
    </row>
    <row r="487" customFormat="false" ht="15.75" hidden="false" customHeight="true" outlineLevel="0" collapsed="false">
      <c r="A487" s="3" t="n">
        <v>23918</v>
      </c>
      <c r="B487" s="4" t="n">
        <v>14497</v>
      </c>
      <c r="C487" s="3" t="n">
        <v>408907</v>
      </c>
      <c r="D487" s="3" t="n">
        <v>1</v>
      </c>
      <c r="E487" s="5" t="n">
        <v>2019</v>
      </c>
      <c r="F487" s="6" t="n">
        <v>43668</v>
      </c>
      <c r="G487" s="6" t="n">
        <v>43668</v>
      </c>
      <c r="H487" s="3" t="n">
        <v>206</v>
      </c>
      <c r="I487" s="3" t="s">
        <v>22</v>
      </c>
      <c r="J487" s="3" t="n">
        <v>247.25</v>
      </c>
      <c r="K487" s="3" t="n">
        <v>307.12</v>
      </c>
      <c r="L487" s="3" t="n">
        <v>52.21</v>
      </c>
      <c r="M487" s="3" t="n">
        <v>92.14</v>
      </c>
      <c r="N487" s="3" t="n">
        <v>0</v>
      </c>
      <c r="O487" s="3" t="n">
        <v>451.47</v>
      </c>
      <c r="P487" s="3" t="n">
        <f aca="false">P486+O487</f>
        <v>272248.659999998</v>
      </c>
      <c r="Q487" s="9" t="s">
        <v>89</v>
      </c>
      <c r="R487" s="9" t="n">
        <v>2015</v>
      </c>
      <c r="S487" s="9" t="n">
        <v>6</v>
      </c>
      <c r="T487" s="9" t="n">
        <v>28</v>
      </c>
      <c r="W487" s="5" t="n">
        <v>14504</v>
      </c>
      <c r="X487" s="8" t="n">
        <f aca="false">COUNTIF(B$2:B$637, W487) &gt; 0</f>
        <v>0</v>
      </c>
    </row>
    <row r="488" customFormat="false" ht="15.75" hidden="false" customHeight="true" outlineLevel="0" collapsed="false">
      <c r="A488" s="3" t="n">
        <v>23918</v>
      </c>
      <c r="B488" s="4" t="n">
        <v>14498</v>
      </c>
      <c r="C488" s="3" t="n">
        <v>408908</v>
      </c>
      <c r="D488" s="3" t="n">
        <v>1</v>
      </c>
      <c r="E488" s="5" t="n">
        <v>2019</v>
      </c>
      <c r="F488" s="6" t="n">
        <v>43668</v>
      </c>
      <c r="G488" s="6" t="n">
        <v>43668</v>
      </c>
      <c r="H488" s="3" t="n">
        <v>206</v>
      </c>
      <c r="I488" s="3" t="s">
        <v>22</v>
      </c>
      <c r="J488" s="3" t="n">
        <v>247.25</v>
      </c>
      <c r="K488" s="3" t="n">
        <v>307.12</v>
      </c>
      <c r="L488" s="3" t="n">
        <v>52.21</v>
      </c>
      <c r="M488" s="3" t="n">
        <v>92.14</v>
      </c>
      <c r="N488" s="3" t="n">
        <v>0</v>
      </c>
      <c r="O488" s="3" t="n">
        <v>451.47</v>
      </c>
      <c r="P488" s="3" t="n">
        <f aca="false">P487+O488</f>
        <v>272700.129999998</v>
      </c>
      <c r="Q488" s="9" t="s">
        <v>90</v>
      </c>
      <c r="R488" s="9" t="n">
        <v>2015</v>
      </c>
      <c r="S488" s="9" t="n">
        <v>6</v>
      </c>
      <c r="T488" s="9" t="n">
        <v>29</v>
      </c>
      <c r="W488" s="5" t="n">
        <v>14506</v>
      </c>
      <c r="X488" s="8" t="n">
        <f aca="false">COUNTIF(B$2:B$637, W488) &gt; 0</f>
        <v>0</v>
      </c>
    </row>
    <row r="489" customFormat="false" ht="15.75" hidden="false" customHeight="true" outlineLevel="0" collapsed="false">
      <c r="A489" s="3" t="n">
        <v>23918</v>
      </c>
      <c r="B489" s="4" t="n">
        <v>14499</v>
      </c>
      <c r="C489" s="3" t="n">
        <v>408909</v>
      </c>
      <c r="D489" s="3" t="n">
        <v>1</v>
      </c>
      <c r="E489" s="5" t="n">
        <v>2019</v>
      </c>
      <c r="F489" s="6" t="n">
        <v>43668</v>
      </c>
      <c r="G489" s="6" t="n">
        <v>43668</v>
      </c>
      <c r="H489" s="3" t="n">
        <v>206</v>
      </c>
      <c r="I489" s="3" t="s">
        <v>22</v>
      </c>
      <c r="J489" s="3" t="n">
        <v>247.25</v>
      </c>
      <c r="K489" s="3" t="n">
        <v>307.12</v>
      </c>
      <c r="L489" s="3" t="n">
        <v>52.21</v>
      </c>
      <c r="M489" s="3" t="n">
        <v>92.14</v>
      </c>
      <c r="N489" s="3" t="n">
        <v>0</v>
      </c>
      <c r="O489" s="3" t="n">
        <v>451.47</v>
      </c>
      <c r="P489" s="3" t="n">
        <f aca="false">P488+O489</f>
        <v>273151.599999998</v>
      </c>
      <c r="Q489" s="9" t="s">
        <v>91</v>
      </c>
      <c r="R489" s="9" t="n">
        <v>2015</v>
      </c>
      <c r="S489" s="9" t="n">
        <v>6</v>
      </c>
      <c r="T489" s="9" t="n">
        <v>30</v>
      </c>
      <c r="U489" s="10"/>
      <c r="W489" s="5" t="n">
        <v>14507</v>
      </c>
      <c r="X489" s="8" t="n">
        <f aca="false">COUNTIF(B$2:B$637, W489) &gt; 0</f>
        <v>0</v>
      </c>
    </row>
    <row r="490" customFormat="false" ht="15.75" hidden="false" customHeight="true" outlineLevel="0" collapsed="false">
      <c r="A490" s="3" t="n">
        <v>23918</v>
      </c>
      <c r="B490" s="4" t="n">
        <v>14502</v>
      </c>
      <c r="C490" s="3" t="n">
        <v>408912</v>
      </c>
      <c r="D490" s="3" t="n">
        <v>1</v>
      </c>
      <c r="E490" s="5" t="n">
        <v>2019</v>
      </c>
      <c r="F490" s="6" t="n">
        <v>43668</v>
      </c>
      <c r="G490" s="6" t="n">
        <v>43668</v>
      </c>
      <c r="H490" s="3" t="n">
        <v>206</v>
      </c>
      <c r="I490" s="3" t="s">
        <v>22</v>
      </c>
      <c r="J490" s="3" t="n">
        <v>247.25</v>
      </c>
      <c r="K490" s="3" t="n">
        <v>307.12</v>
      </c>
      <c r="L490" s="3" t="n">
        <v>52.21</v>
      </c>
      <c r="M490" s="3" t="n">
        <v>92.14</v>
      </c>
      <c r="N490" s="3" t="n">
        <v>0</v>
      </c>
      <c r="O490" s="3" t="n">
        <v>451.47</v>
      </c>
      <c r="P490" s="3" t="n">
        <f aca="false">P489+O490</f>
        <v>273603.069999998</v>
      </c>
      <c r="Q490" s="9" t="s">
        <v>92</v>
      </c>
      <c r="R490" s="9" t="n">
        <v>2015</v>
      </c>
      <c r="S490" s="9" t="n">
        <v>6</v>
      </c>
      <c r="T490" s="9" t="n">
        <v>33</v>
      </c>
      <c r="U490" s="10"/>
      <c r="W490" s="5" t="n">
        <v>14507</v>
      </c>
      <c r="X490" s="8" t="n">
        <f aca="false">COUNTIF(B$2:B$637, W490) &gt; 0</f>
        <v>0</v>
      </c>
    </row>
    <row r="491" customFormat="false" ht="15.75" hidden="false" customHeight="true" outlineLevel="0" collapsed="false">
      <c r="A491" s="3" t="n">
        <v>23918</v>
      </c>
      <c r="B491" s="4" t="n">
        <v>14503</v>
      </c>
      <c r="C491" s="3" t="n">
        <v>408913</v>
      </c>
      <c r="D491" s="3" t="n">
        <v>1</v>
      </c>
      <c r="E491" s="5" t="n">
        <v>2019</v>
      </c>
      <c r="F491" s="6" t="n">
        <v>43668</v>
      </c>
      <c r="G491" s="6" t="n">
        <v>43668</v>
      </c>
      <c r="H491" s="3" t="n">
        <v>206</v>
      </c>
      <c r="I491" s="3" t="s">
        <v>22</v>
      </c>
      <c r="J491" s="3" t="n">
        <v>247.25</v>
      </c>
      <c r="K491" s="3" t="n">
        <v>307.12</v>
      </c>
      <c r="L491" s="3" t="n">
        <v>52.21</v>
      </c>
      <c r="M491" s="3" t="n">
        <v>92.14</v>
      </c>
      <c r="N491" s="3" t="n">
        <v>0</v>
      </c>
      <c r="O491" s="3" t="n">
        <v>451.47</v>
      </c>
      <c r="P491" s="3" t="n">
        <f aca="false">P490+O491</f>
        <v>274054.539999998</v>
      </c>
      <c r="Q491" s="9" t="s">
        <v>93</v>
      </c>
      <c r="R491" s="9" t="n">
        <v>2015</v>
      </c>
      <c r="S491" s="9" t="n">
        <v>6</v>
      </c>
      <c r="T491" s="9" t="n">
        <v>34</v>
      </c>
      <c r="W491" s="5" t="n">
        <v>14509</v>
      </c>
      <c r="X491" s="8" t="n">
        <f aca="false">COUNTIF(B$2:B$637, W491) &gt; 0</f>
        <v>0</v>
      </c>
    </row>
    <row r="492" customFormat="false" ht="15.75" hidden="false" customHeight="true" outlineLevel="0" collapsed="false">
      <c r="A492" s="3" t="n">
        <v>23918</v>
      </c>
      <c r="B492" s="4" t="n">
        <v>14505</v>
      </c>
      <c r="C492" s="3" t="n">
        <v>408915</v>
      </c>
      <c r="D492" s="3" t="n">
        <v>1</v>
      </c>
      <c r="E492" s="5" t="n">
        <v>2019</v>
      </c>
      <c r="F492" s="6" t="n">
        <v>43668</v>
      </c>
      <c r="G492" s="6" t="n">
        <v>43668</v>
      </c>
      <c r="H492" s="3" t="n">
        <v>206</v>
      </c>
      <c r="I492" s="3" t="s">
        <v>22</v>
      </c>
      <c r="J492" s="3" t="n">
        <v>247.25</v>
      </c>
      <c r="K492" s="3" t="n">
        <v>307.12</v>
      </c>
      <c r="L492" s="3" t="n">
        <v>52.21</v>
      </c>
      <c r="M492" s="3" t="n">
        <v>92.14</v>
      </c>
      <c r="N492" s="3" t="n">
        <v>0</v>
      </c>
      <c r="O492" s="3" t="n">
        <v>451.47</v>
      </c>
      <c r="P492" s="3" t="n">
        <f aca="false">P491+O492</f>
        <v>274506.009999998</v>
      </c>
      <c r="Q492" s="9" t="s">
        <v>94</v>
      </c>
      <c r="R492" s="9" t="n">
        <v>2015</v>
      </c>
      <c r="S492" s="9" t="n">
        <v>6</v>
      </c>
      <c r="T492" s="9" t="n">
        <v>36</v>
      </c>
      <c r="W492" s="5" t="n">
        <v>14514</v>
      </c>
      <c r="X492" s="8" t="n">
        <f aca="false">COUNTIF(B$2:B$637, W492) &gt; 0</f>
        <v>0</v>
      </c>
    </row>
    <row r="493" customFormat="false" ht="15.75" hidden="false" customHeight="true" outlineLevel="0" collapsed="false">
      <c r="A493" s="3" t="n">
        <v>23918</v>
      </c>
      <c r="B493" s="4" t="n">
        <v>14513</v>
      </c>
      <c r="C493" s="3" t="n">
        <v>408923</v>
      </c>
      <c r="D493" s="3" t="n">
        <v>1</v>
      </c>
      <c r="E493" s="5" t="n">
        <v>2019</v>
      </c>
      <c r="F493" s="6" t="n">
        <v>43668</v>
      </c>
      <c r="G493" s="6" t="n">
        <v>43668</v>
      </c>
      <c r="H493" s="3" t="n">
        <v>206</v>
      </c>
      <c r="I493" s="3" t="s">
        <v>22</v>
      </c>
      <c r="J493" s="3" t="n">
        <v>247.25</v>
      </c>
      <c r="K493" s="3" t="n">
        <v>307.12</v>
      </c>
      <c r="L493" s="3" t="n">
        <v>52.21</v>
      </c>
      <c r="M493" s="3" t="n">
        <v>92.14</v>
      </c>
      <c r="N493" s="3" t="n">
        <v>0</v>
      </c>
      <c r="O493" s="3" t="n">
        <v>451.47</v>
      </c>
      <c r="P493" s="3" t="n">
        <f aca="false">P492+O493</f>
        <v>274957.479999998</v>
      </c>
      <c r="Q493" s="9" t="s">
        <v>95</v>
      </c>
      <c r="R493" s="9" t="n">
        <v>2015</v>
      </c>
      <c r="S493" s="9" t="n">
        <v>7</v>
      </c>
      <c r="T493" s="9" t="n">
        <v>6</v>
      </c>
      <c r="W493" s="5" t="n">
        <v>14516</v>
      </c>
      <c r="X493" s="8" t="n">
        <f aca="false">COUNTIF(B$2:B$637, W493) &gt; 0</f>
        <v>0</v>
      </c>
    </row>
    <row r="494" customFormat="false" ht="15.75" hidden="false" customHeight="true" outlineLevel="0" collapsed="false">
      <c r="A494" s="3" t="n">
        <v>23918</v>
      </c>
      <c r="B494" s="4" t="n">
        <v>14518</v>
      </c>
      <c r="C494" s="3" t="n">
        <v>408928</v>
      </c>
      <c r="D494" s="3" t="n">
        <v>1</v>
      </c>
      <c r="E494" s="5" t="n">
        <v>2019</v>
      </c>
      <c r="F494" s="6" t="n">
        <v>43668</v>
      </c>
      <c r="G494" s="6" t="n">
        <v>43668</v>
      </c>
      <c r="H494" s="3" t="n">
        <v>206</v>
      </c>
      <c r="I494" s="3" t="s">
        <v>22</v>
      </c>
      <c r="J494" s="3" t="n">
        <v>247.25</v>
      </c>
      <c r="K494" s="3" t="n">
        <v>307.12</v>
      </c>
      <c r="L494" s="3" t="n">
        <v>52.21</v>
      </c>
      <c r="M494" s="3" t="n">
        <v>92.14</v>
      </c>
      <c r="N494" s="3" t="n">
        <v>0</v>
      </c>
      <c r="O494" s="3" t="n">
        <v>451.47</v>
      </c>
      <c r="P494" s="3" t="n">
        <f aca="false">P493+O494</f>
        <v>275408.949999998</v>
      </c>
      <c r="Q494" s="9" t="s">
        <v>96</v>
      </c>
      <c r="R494" s="9" t="n">
        <v>2016</v>
      </c>
      <c r="S494" s="9" t="n">
        <v>7</v>
      </c>
      <c r="T494" s="9" t="n">
        <v>11</v>
      </c>
      <c r="W494" s="5" t="n">
        <v>14517</v>
      </c>
      <c r="X494" s="8" t="n">
        <f aca="false">COUNTIF(B$2:B$637, W494) &gt; 0</f>
        <v>0</v>
      </c>
    </row>
    <row r="495" customFormat="false" ht="15.75" hidden="false" customHeight="true" outlineLevel="0" collapsed="false">
      <c r="A495" s="3" t="n">
        <v>23918</v>
      </c>
      <c r="B495" s="4" t="n">
        <v>14519</v>
      </c>
      <c r="C495" s="3" t="n">
        <v>408929</v>
      </c>
      <c r="D495" s="3" t="n">
        <v>1</v>
      </c>
      <c r="E495" s="5" t="n">
        <v>2019</v>
      </c>
      <c r="F495" s="6" t="n">
        <v>43668</v>
      </c>
      <c r="G495" s="6" t="n">
        <v>43668</v>
      </c>
      <c r="H495" s="3" t="n">
        <v>206</v>
      </c>
      <c r="I495" s="3" t="s">
        <v>22</v>
      </c>
      <c r="J495" s="3" t="n">
        <v>247.25</v>
      </c>
      <c r="K495" s="3" t="n">
        <v>307.12</v>
      </c>
      <c r="L495" s="3" t="n">
        <v>52.21</v>
      </c>
      <c r="M495" s="3" t="n">
        <v>92.14</v>
      </c>
      <c r="N495" s="3" t="n">
        <v>0</v>
      </c>
      <c r="O495" s="3" t="n">
        <v>451.47</v>
      </c>
      <c r="P495" s="3" t="n">
        <f aca="false">P494+O495</f>
        <v>275860.419999998</v>
      </c>
      <c r="Q495" s="9" t="s">
        <v>97</v>
      </c>
      <c r="R495" s="9" t="n">
        <v>2016</v>
      </c>
      <c r="S495" s="9" t="n">
        <v>7</v>
      </c>
      <c r="T495" s="9" t="n">
        <v>12</v>
      </c>
      <c r="W495" s="5" t="n">
        <v>14520</v>
      </c>
      <c r="X495" s="8" t="n">
        <f aca="false">COUNTIF(B$2:B$637, W495) &gt; 0</f>
        <v>0</v>
      </c>
    </row>
    <row r="496" customFormat="false" ht="15.75" hidden="false" customHeight="true" outlineLevel="0" collapsed="false">
      <c r="A496" s="3" t="n">
        <v>23918</v>
      </c>
      <c r="B496" s="4" t="n">
        <v>14524</v>
      </c>
      <c r="C496" s="3" t="n">
        <v>408934</v>
      </c>
      <c r="D496" s="3" t="n">
        <v>1</v>
      </c>
      <c r="E496" s="5" t="n">
        <v>2019</v>
      </c>
      <c r="F496" s="6" t="n">
        <v>43668</v>
      </c>
      <c r="G496" s="6" t="n">
        <v>43668</v>
      </c>
      <c r="H496" s="3" t="n">
        <v>206</v>
      </c>
      <c r="I496" s="3" t="s">
        <v>22</v>
      </c>
      <c r="J496" s="3" t="n">
        <v>247.25</v>
      </c>
      <c r="K496" s="3" t="n">
        <v>307.12</v>
      </c>
      <c r="L496" s="3" t="n">
        <v>52.21</v>
      </c>
      <c r="M496" s="3" t="n">
        <v>92.14</v>
      </c>
      <c r="N496" s="3" t="n">
        <v>0</v>
      </c>
      <c r="O496" s="3" t="n">
        <v>451.47</v>
      </c>
      <c r="P496" s="3" t="n">
        <f aca="false">P495+O496</f>
        <v>276311.889999998</v>
      </c>
      <c r="Q496" s="9" t="s">
        <v>98</v>
      </c>
      <c r="R496" s="9" t="n">
        <v>2015</v>
      </c>
      <c r="S496" s="9" t="n">
        <v>7</v>
      </c>
      <c r="T496" s="9" t="n">
        <v>17</v>
      </c>
      <c r="W496" s="5" t="n">
        <v>14521</v>
      </c>
      <c r="X496" s="8" t="n">
        <f aca="false">COUNTIF(B$2:B$637, W496) &gt; 0</f>
        <v>0</v>
      </c>
    </row>
    <row r="497" customFormat="false" ht="15.75" hidden="false" customHeight="true" outlineLevel="0" collapsed="false">
      <c r="A497" s="3" t="n">
        <v>23918</v>
      </c>
      <c r="B497" s="4" t="n">
        <v>14525</v>
      </c>
      <c r="C497" s="3" t="n">
        <v>408935</v>
      </c>
      <c r="D497" s="3" t="n">
        <v>1</v>
      </c>
      <c r="E497" s="5" t="n">
        <v>2019</v>
      </c>
      <c r="F497" s="6" t="n">
        <v>43668</v>
      </c>
      <c r="G497" s="6" t="n">
        <v>43668</v>
      </c>
      <c r="H497" s="3" t="n">
        <v>206</v>
      </c>
      <c r="I497" s="3" t="s">
        <v>22</v>
      </c>
      <c r="J497" s="3" t="n">
        <v>247.25</v>
      </c>
      <c r="K497" s="3" t="n">
        <v>307.12</v>
      </c>
      <c r="L497" s="3" t="n">
        <v>52.21</v>
      </c>
      <c r="M497" s="3" t="n">
        <v>92.14</v>
      </c>
      <c r="N497" s="3" t="n">
        <v>0</v>
      </c>
      <c r="O497" s="3" t="n">
        <v>451.47</v>
      </c>
      <c r="P497" s="3" t="n">
        <f aca="false">P496+O497</f>
        <v>276763.359999998</v>
      </c>
      <c r="Q497" s="9" t="s">
        <v>98</v>
      </c>
      <c r="R497" s="9" t="n">
        <v>2015</v>
      </c>
      <c r="S497" s="9" t="n">
        <v>7</v>
      </c>
      <c r="T497" s="9" t="n">
        <v>18</v>
      </c>
      <c r="W497" s="5" t="n">
        <v>14522</v>
      </c>
      <c r="X497" s="8" t="n">
        <f aca="false">COUNTIF(B$2:B$637, W497) &gt; 0</f>
        <v>0</v>
      </c>
    </row>
    <row r="498" customFormat="false" ht="15.75" hidden="false" customHeight="true" outlineLevel="0" collapsed="false">
      <c r="A498" s="3" t="n">
        <v>23918</v>
      </c>
      <c r="B498" s="4" t="n">
        <v>14527</v>
      </c>
      <c r="C498" s="3" t="n">
        <v>408937</v>
      </c>
      <c r="D498" s="3" t="n">
        <v>1</v>
      </c>
      <c r="E498" s="5" t="n">
        <v>2019</v>
      </c>
      <c r="F498" s="6" t="n">
        <v>43668</v>
      </c>
      <c r="G498" s="6" t="n">
        <v>43668</v>
      </c>
      <c r="H498" s="3" t="n">
        <v>206</v>
      </c>
      <c r="I498" s="3" t="s">
        <v>22</v>
      </c>
      <c r="J498" s="3" t="n">
        <v>247.25</v>
      </c>
      <c r="K498" s="3" t="n">
        <v>307.12</v>
      </c>
      <c r="L498" s="3" t="n">
        <v>52.21</v>
      </c>
      <c r="M498" s="3" t="n">
        <v>92.14</v>
      </c>
      <c r="N498" s="3" t="n">
        <v>0</v>
      </c>
      <c r="O498" s="3" t="n">
        <v>451.47</v>
      </c>
      <c r="P498" s="3" t="n">
        <f aca="false">P497+O498</f>
        <v>277214.829999998</v>
      </c>
      <c r="Q498" s="9" t="s">
        <v>99</v>
      </c>
      <c r="R498" s="9" t="n">
        <v>2015</v>
      </c>
      <c r="S498" s="9" t="n">
        <v>7</v>
      </c>
      <c r="T498" s="9" t="n">
        <v>20</v>
      </c>
      <c r="W498" s="5" t="n">
        <v>14523</v>
      </c>
      <c r="X498" s="8" t="n">
        <f aca="false">COUNTIF(B$2:B$637, W498) &gt; 0</f>
        <v>0</v>
      </c>
    </row>
    <row r="499" customFormat="false" ht="15.75" hidden="false" customHeight="true" outlineLevel="0" collapsed="false">
      <c r="A499" s="3" t="n">
        <v>23918</v>
      </c>
      <c r="B499" s="4" t="n">
        <v>14536</v>
      </c>
      <c r="C499" s="3" t="n">
        <v>408945</v>
      </c>
      <c r="D499" s="3" t="n">
        <v>1</v>
      </c>
      <c r="E499" s="5" t="n">
        <v>2019</v>
      </c>
      <c r="F499" s="6" t="n">
        <v>43668</v>
      </c>
      <c r="G499" s="6" t="n">
        <v>43668</v>
      </c>
      <c r="H499" s="3" t="n">
        <v>206</v>
      </c>
      <c r="I499" s="3" t="s">
        <v>22</v>
      </c>
      <c r="J499" s="3" t="n">
        <v>247.25</v>
      </c>
      <c r="K499" s="3" t="n">
        <v>307.12</v>
      </c>
      <c r="L499" s="3" t="n">
        <v>52.21</v>
      </c>
      <c r="M499" s="3" t="n">
        <v>92.14</v>
      </c>
      <c r="N499" s="3" t="n">
        <v>0</v>
      </c>
      <c r="O499" s="3" t="n">
        <v>451.47</v>
      </c>
      <c r="P499" s="3" t="n">
        <f aca="false">P498+O499</f>
        <v>277666.299999998</v>
      </c>
      <c r="Q499" s="9" t="s">
        <v>100</v>
      </c>
      <c r="R499" s="9" t="n">
        <v>2015</v>
      </c>
      <c r="S499" s="9" t="n">
        <v>7</v>
      </c>
      <c r="T499" s="9" t="n">
        <v>29</v>
      </c>
      <c r="W499" s="5" t="n">
        <v>14526</v>
      </c>
      <c r="X499" s="8" t="n">
        <f aca="false">COUNTIF(B$2:B$637, W499) &gt; 0</f>
        <v>0</v>
      </c>
    </row>
    <row r="500" customFormat="false" ht="15.75" hidden="false" customHeight="true" outlineLevel="0" collapsed="false">
      <c r="A500" s="3" t="n">
        <v>23918</v>
      </c>
      <c r="B500" s="4" t="n">
        <v>14538</v>
      </c>
      <c r="C500" s="3" t="n">
        <v>408947</v>
      </c>
      <c r="D500" s="3" t="n">
        <v>1</v>
      </c>
      <c r="E500" s="5" t="n">
        <v>2019</v>
      </c>
      <c r="F500" s="6" t="n">
        <v>43668</v>
      </c>
      <c r="G500" s="6" t="n">
        <v>43668</v>
      </c>
      <c r="H500" s="3" t="n">
        <v>206</v>
      </c>
      <c r="I500" s="3" t="s">
        <v>22</v>
      </c>
      <c r="J500" s="3" t="n">
        <v>247.25</v>
      </c>
      <c r="K500" s="3" t="n">
        <v>307.12</v>
      </c>
      <c r="L500" s="3" t="n">
        <v>52.21</v>
      </c>
      <c r="M500" s="3" t="n">
        <v>92.14</v>
      </c>
      <c r="N500" s="3" t="n">
        <v>0</v>
      </c>
      <c r="O500" s="3" t="n">
        <v>451.47</v>
      </c>
      <c r="P500" s="3" t="n">
        <f aca="false">P499+O500</f>
        <v>278117.769999998</v>
      </c>
      <c r="Q500" s="9" t="s">
        <v>101</v>
      </c>
      <c r="R500" s="9" t="n">
        <v>2015</v>
      </c>
      <c r="S500" s="9" t="n">
        <v>7</v>
      </c>
      <c r="T500" s="9" t="n">
        <v>31</v>
      </c>
      <c r="W500" s="5" t="n">
        <v>14528</v>
      </c>
      <c r="X500" s="8" t="n">
        <f aca="false">COUNTIF(B$2:B$637, W500) &gt; 0</f>
        <v>0</v>
      </c>
    </row>
    <row r="501" customFormat="false" ht="15.75" hidden="false" customHeight="true" outlineLevel="0" collapsed="false">
      <c r="A501" s="3" t="n">
        <v>23918</v>
      </c>
      <c r="B501" s="4" t="n">
        <v>14539</v>
      </c>
      <c r="C501" s="3" t="n">
        <v>408948</v>
      </c>
      <c r="D501" s="3" t="n">
        <v>1</v>
      </c>
      <c r="E501" s="5" t="n">
        <v>2019</v>
      </c>
      <c r="F501" s="6" t="n">
        <v>43668</v>
      </c>
      <c r="G501" s="6" t="n">
        <v>43668</v>
      </c>
      <c r="H501" s="3" t="n">
        <v>206</v>
      </c>
      <c r="I501" s="3" t="s">
        <v>22</v>
      </c>
      <c r="J501" s="3" t="n">
        <v>247.25</v>
      </c>
      <c r="K501" s="3" t="n">
        <v>307.12</v>
      </c>
      <c r="L501" s="3" t="n">
        <v>52.21</v>
      </c>
      <c r="M501" s="3" t="n">
        <v>92.14</v>
      </c>
      <c r="N501" s="3" t="n">
        <v>0</v>
      </c>
      <c r="O501" s="3" t="n">
        <v>451.47</v>
      </c>
      <c r="P501" s="3" t="n">
        <f aca="false">P500+O501</f>
        <v>278569.239999998</v>
      </c>
      <c r="Q501" s="9" t="s">
        <v>102</v>
      </c>
      <c r="R501" s="9" t="n">
        <v>2015</v>
      </c>
      <c r="S501" s="9" t="n">
        <v>7</v>
      </c>
      <c r="T501" s="9" t="n">
        <v>32</v>
      </c>
      <c r="W501" s="5" t="n">
        <v>14533</v>
      </c>
      <c r="X501" s="8" t="n">
        <f aca="false">COUNTIF(B$2:B$637, W501) &gt; 0</f>
        <v>0</v>
      </c>
    </row>
    <row r="502" customFormat="false" ht="15.75" hidden="false" customHeight="true" outlineLevel="0" collapsed="false">
      <c r="A502" s="3" t="n">
        <v>23918</v>
      </c>
      <c r="B502" s="4" t="n">
        <v>14540</v>
      </c>
      <c r="C502" s="3" t="n">
        <v>408949</v>
      </c>
      <c r="D502" s="3" t="n">
        <v>1</v>
      </c>
      <c r="E502" s="5" t="n">
        <v>2019</v>
      </c>
      <c r="F502" s="6" t="n">
        <v>43668</v>
      </c>
      <c r="G502" s="6" t="n">
        <v>43668</v>
      </c>
      <c r="H502" s="3" t="n">
        <v>206</v>
      </c>
      <c r="I502" s="3" t="s">
        <v>22</v>
      </c>
      <c r="J502" s="3" t="n">
        <v>247.25</v>
      </c>
      <c r="K502" s="3" t="n">
        <v>307.12</v>
      </c>
      <c r="L502" s="3" t="n">
        <v>52.21</v>
      </c>
      <c r="M502" s="3" t="n">
        <v>92.14</v>
      </c>
      <c r="N502" s="3" t="n">
        <v>0</v>
      </c>
      <c r="O502" s="3" t="n">
        <v>451.47</v>
      </c>
      <c r="P502" s="3" t="n">
        <f aca="false">P501+O502</f>
        <v>279020.709999998</v>
      </c>
      <c r="Q502" s="9" t="s">
        <v>103</v>
      </c>
      <c r="R502" s="9" t="n">
        <v>2015</v>
      </c>
      <c r="S502" s="9" t="n">
        <v>7</v>
      </c>
      <c r="T502" s="9" t="n">
        <v>33</v>
      </c>
      <c r="W502" s="5" t="n">
        <v>14534</v>
      </c>
      <c r="X502" s="8" t="n">
        <f aca="false">COUNTIF(B$2:B$637, W502) &gt; 0</f>
        <v>0</v>
      </c>
    </row>
    <row r="503" customFormat="false" ht="15.75" hidden="false" customHeight="true" outlineLevel="0" collapsed="false">
      <c r="A503" s="3" t="n">
        <v>23918</v>
      </c>
      <c r="B503" s="4" t="n">
        <v>14545</v>
      </c>
      <c r="C503" s="3" t="n">
        <v>408954</v>
      </c>
      <c r="D503" s="3" t="n">
        <v>1</v>
      </c>
      <c r="E503" s="5" t="n">
        <v>2019</v>
      </c>
      <c r="F503" s="6" t="n">
        <v>43668</v>
      </c>
      <c r="G503" s="6" t="n">
        <v>43668</v>
      </c>
      <c r="H503" s="3" t="n">
        <v>206</v>
      </c>
      <c r="I503" s="3" t="s">
        <v>22</v>
      </c>
      <c r="J503" s="3" t="n">
        <v>250.56</v>
      </c>
      <c r="K503" s="3" t="n">
        <v>311.23</v>
      </c>
      <c r="L503" s="3" t="n">
        <v>52.91</v>
      </c>
      <c r="M503" s="3" t="n">
        <v>93.37</v>
      </c>
      <c r="N503" s="3" t="n">
        <v>0</v>
      </c>
      <c r="O503" s="3" t="n">
        <v>457.51</v>
      </c>
      <c r="P503" s="3" t="n">
        <f aca="false">P502+O503</f>
        <v>279478.219999998</v>
      </c>
      <c r="Q503" s="9" t="s">
        <v>104</v>
      </c>
      <c r="R503" s="9" t="n">
        <v>2015</v>
      </c>
      <c r="S503" s="9" t="n">
        <v>7</v>
      </c>
      <c r="T503" s="9" t="n">
        <v>38</v>
      </c>
      <c r="W503" s="5" t="n">
        <v>14540</v>
      </c>
      <c r="X503" s="8" t="n">
        <f aca="false">COUNTIF(B$2:B$637, W503) &gt; 0</f>
        <v>1</v>
      </c>
    </row>
    <row r="504" customFormat="false" ht="15.75" hidden="false" customHeight="true" outlineLevel="0" collapsed="false">
      <c r="A504" s="3" t="n">
        <v>23918</v>
      </c>
      <c r="B504" s="4" t="n">
        <v>14546</v>
      </c>
      <c r="C504" s="3" t="n">
        <v>408955</v>
      </c>
      <c r="D504" s="3" t="n">
        <v>1</v>
      </c>
      <c r="E504" s="5" t="n">
        <v>2019</v>
      </c>
      <c r="F504" s="6" t="n">
        <v>43668</v>
      </c>
      <c r="G504" s="6" t="n">
        <v>43668</v>
      </c>
      <c r="H504" s="3" t="n">
        <v>206</v>
      </c>
      <c r="I504" s="3" t="s">
        <v>22</v>
      </c>
      <c r="J504" s="3" t="n">
        <v>276.16</v>
      </c>
      <c r="K504" s="3" t="n">
        <v>343.03</v>
      </c>
      <c r="L504" s="3" t="n">
        <v>58.32</v>
      </c>
      <c r="M504" s="3" t="n">
        <v>102.91</v>
      </c>
      <c r="N504" s="3" t="n">
        <v>0</v>
      </c>
      <c r="O504" s="3" t="n">
        <v>504.26</v>
      </c>
      <c r="P504" s="3" t="n">
        <f aca="false">P503+O504</f>
        <v>279982.479999998</v>
      </c>
      <c r="Q504" s="9" t="s">
        <v>105</v>
      </c>
      <c r="R504" s="9" t="n">
        <v>2015</v>
      </c>
      <c r="S504" s="9" t="n">
        <v>7</v>
      </c>
      <c r="T504" s="9" t="n">
        <v>39</v>
      </c>
      <c r="W504" s="5" t="n">
        <v>14541</v>
      </c>
      <c r="X504" s="8" t="n">
        <f aca="false">COUNTIF(B$2:B$637, W504) &gt; 0</f>
        <v>0</v>
      </c>
    </row>
    <row r="505" customFormat="false" ht="15.75" hidden="false" customHeight="true" outlineLevel="0" collapsed="false">
      <c r="A505" s="3" t="n">
        <v>23918</v>
      </c>
      <c r="B505" s="4" t="n">
        <v>14549</v>
      </c>
      <c r="C505" s="3" t="n">
        <v>408958</v>
      </c>
      <c r="D505" s="3" t="n">
        <v>1</v>
      </c>
      <c r="E505" s="5" t="n">
        <v>2019</v>
      </c>
      <c r="F505" s="6" t="n">
        <v>43668</v>
      </c>
      <c r="G505" s="6" t="n">
        <v>43668</v>
      </c>
      <c r="H505" s="3" t="n">
        <v>206</v>
      </c>
      <c r="I505" s="3" t="s">
        <v>22</v>
      </c>
      <c r="J505" s="3" t="n">
        <v>247.25</v>
      </c>
      <c r="K505" s="3" t="n">
        <v>307.12</v>
      </c>
      <c r="L505" s="3" t="n">
        <v>52.21</v>
      </c>
      <c r="M505" s="3" t="n">
        <v>92.14</v>
      </c>
      <c r="N505" s="3" t="n">
        <v>0</v>
      </c>
      <c r="O505" s="3" t="n">
        <v>451.47</v>
      </c>
      <c r="P505" s="3" t="n">
        <f aca="false">P504+O505</f>
        <v>280433.949999998</v>
      </c>
      <c r="Q505" s="9" t="s">
        <v>106</v>
      </c>
      <c r="R505" s="9" t="n">
        <v>2015</v>
      </c>
      <c r="S505" s="9" t="n">
        <v>8</v>
      </c>
      <c r="T505" s="9" t="n">
        <v>3</v>
      </c>
      <c r="W505" s="5" t="n">
        <v>14542</v>
      </c>
      <c r="X505" s="8" t="n">
        <f aca="false">COUNTIF(B$2:B$637, W505) &gt; 0</f>
        <v>0</v>
      </c>
    </row>
    <row r="506" customFormat="false" ht="15.75" hidden="false" customHeight="true" outlineLevel="0" collapsed="false">
      <c r="A506" s="3" t="n">
        <v>23918</v>
      </c>
      <c r="B506" s="4" t="n">
        <v>14588</v>
      </c>
      <c r="C506" s="3" t="n">
        <v>408996</v>
      </c>
      <c r="D506" s="3" t="n">
        <v>1</v>
      </c>
      <c r="E506" s="5" t="n">
        <v>2019</v>
      </c>
      <c r="F506" s="6" t="n">
        <v>43668</v>
      </c>
      <c r="G506" s="6" t="n">
        <v>43668</v>
      </c>
      <c r="H506" s="3" t="n">
        <v>206</v>
      </c>
      <c r="I506" s="3" t="s">
        <v>22</v>
      </c>
      <c r="J506" s="3" t="n">
        <v>247.25</v>
      </c>
      <c r="K506" s="3" t="n">
        <v>307.12</v>
      </c>
      <c r="L506" s="3" t="n">
        <v>52.21</v>
      </c>
      <c r="M506" s="3" t="n">
        <v>92.14</v>
      </c>
      <c r="N506" s="3" t="n">
        <v>0</v>
      </c>
      <c r="O506" s="3" t="n">
        <v>451.47</v>
      </c>
      <c r="P506" s="3" t="n">
        <f aca="false">P505+O506</f>
        <v>280885.419999998</v>
      </c>
      <c r="Q506" s="9" t="s">
        <v>26</v>
      </c>
      <c r="R506" s="9" t="n">
        <v>2015</v>
      </c>
      <c r="S506" s="9" t="n">
        <v>9</v>
      </c>
      <c r="T506" s="9" t="n">
        <v>2</v>
      </c>
      <c r="W506" s="5" t="n">
        <v>14543</v>
      </c>
      <c r="X506" s="8" t="n">
        <f aca="false">COUNTIF(B$2:B$637, W506) &gt; 0</f>
        <v>0</v>
      </c>
    </row>
    <row r="507" customFormat="false" ht="15.75" hidden="false" customHeight="true" outlineLevel="0" collapsed="false">
      <c r="A507" s="3" t="n">
        <v>23918</v>
      </c>
      <c r="B507" s="4" t="n">
        <v>14615</v>
      </c>
      <c r="C507" s="3" t="n">
        <v>409023</v>
      </c>
      <c r="D507" s="3" t="n">
        <v>1</v>
      </c>
      <c r="E507" s="5" t="n">
        <v>2019</v>
      </c>
      <c r="F507" s="6" t="n">
        <v>43668</v>
      </c>
      <c r="G507" s="6" t="n">
        <v>43668</v>
      </c>
      <c r="H507" s="3" t="n">
        <v>206</v>
      </c>
      <c r="I507" s="3" t="s">
        <v>22</v>
      </c>
      <c r="J507" s="3" t="n">
        <v>247.25</v>
      </c>
      <c r="K507" s="3" t="n">
        <v>307.12</v>
      </c>
      <c r="L507" s="3" t="n">
        <v>52.21</v>
      </c>
      <c r="M507" s="3" t="n">
        <v>92.14</v>
      </c>
      <c r="N507" s="3" t="n">
        <v>0</v>
      </c>
      <c r="O507" s="3" t="n">
        <v>451.47</v>
      </c>
      <c r="P507" s="3" t="n">
        <f aca="false">P506+O507</f>
        <v>281336.889999998</v>
      </c>
      <c r="Q507" s="9" t="s">
        <v>206</v>
      </c>
      <c r="R507" s="11" t="n">
        <v>43371</v>
      </c>
      <c r="S507" s="9" t="n">
        <v>9</v>
      </c>
      <c r="T507" s="9" t="n">
        <v>29</v>
      </c>
      <c r="U507" s="10"/>
      <c r="W507" s="5" t="n">
        <v>14545</v>
      </c>
      <c r="X507" s="8" t="n">
        <f aca="false">COUNTIF(B$2:B$637, W507) &gt; 0</f>
        <v>1</v>
      </c>
    </row>
    <row r="508" customFormat="false" ht="15.75" hidden="false" customHeight="true" outlineLevel="0" collapsed="false">
      <c r="A508" s="3" t="n">
        <v>23918</v>
      </c>
      <c r="B508" s="4" t="n">
        <v>14623</v>
      </c>
      <c r="C508" s="3" t="n">
        <v>409031</v>
      </c>
      <c r="D508" s="3" t="n">
        <v>1</v>
      </c>
      <c r="E508" s="5" t="n">
        <v>2019</v>
      </c>
      <c r="F508" s="6" t="n">
        <v>43668</v>
      </c>
      <c r="G508" s="6" t="n">
        <v>43668</v>
      </c>
      <c r="H508" s="3" t="n">
        <v>206</v>
      </c>
      <c r="I508" s="3" t="s">
        <v>22</v>
      </c>
      <c r="J508" s="3" t="n">
        <v>347.37</v>
      </c>
      <c r="K508" s="3" t="n">
        <v>431.48</v>
      </c>
      <c r="L508" s="3" t="n">
        <v>73.35</v>
      </c>
      <c r="M508" s="3" t="n">
        <v>129.44</v>
      </c>
      <c r="N508" s="3" t="n">
        <v>0</v>
      </c>
      <c r="O508" s="3" t="n">
        <v>634.27</v>
      </c>
      <c r="P508" s="3" t="n">
        <f aca="false">P507+O508</f>
        <v>281971.159999998</v>
      </c>
      <c r="Q508" s="9" t="s">
        <v>108</v>
      </c>
      <c r="R508" s="9" t="n">
        <v>2015</v>
      </c>
      <c r="S508" s="9" t="n">
        <v>9</v>
      </c>
      <c r="T508" s="9" t="n">
        <v>37</v>
      </c>
      <c r="U508" s="10"/>
      <c r="W508" s="5" t="n">
        <v>14545</v>
      </c>
      <c r="X508" s="8" t="n">
        <f aca="false">COUNTIF(B$2:B$637, W508) &gt; 0</f>
        <v>1</v>
      </c>
    </row>
    <row r="509" customFormat="false" ht="15.75" hidden="false" customHeight="true" outlineLevel="0" collapsed="false">
      <c r="A509" s="3" t="n">
        <v>23918</v>
      </c>
      <c r="B509" s="4" t="n">
        <v>14624</v>
      </c>
      <c r="C509" s="3" t="n">
        <v>409032</v>
      </c>
      <c r="D509" s="3" t="n">
        <v>1</v>
      </c>
      <c r="E509" s="5" t="n">
        <v>2019</v>
      </c>
      <c r="F509" s="6" t="n">
        <v>43668</v>
      </c>
      <c r="G509" s="6" t="n">
        <v>43668</v>
      </c>
      <c r="H509" s="3" t="n">
        <v>206</v>
      </c>
      <c r="I509" s="3" t="s">
        <v>22</v>
      </c>
      <c r="J509" s="3" t="n">
        <v>347.37</v>
      </c>
      <c r="K509" s="3" t="n">
        <v>431.48</v>
      </c>
      <c r="L509" s="3" t="n">
        <v>73.35</v>
      </c>
      <c r="M509" s="3" t="n">
        <v>129.44</v>
      </c>
      <c r="N509" s="3" t="n">
        <v>0</v>
      </c>
      <c r="O509" s="3" t="n">
        <v>634.27</v>
      </c>
      <c r="P509" s="3" t="n">
        <f aca="false">P508+O509</f>
        <v>282605.429999998</v>
      </c>
      <c r="Q509" s="9" t="s">
        <v>109</v>
      </c>
      <c r="R509" s="9" t="n">
        <v>2016</v>
      </c>
      <c r="S509" s="9" t="n">
        <v>9</v>
      </c>
      <c r="T509" s="9" t="n">
        <v>38</v>
      </c>
      <c r="W509" s="5" t="n">
        <v>14547</v>
      </c>
      <c r="X509" s="8" t="n">
        <f aca="false">COUNTIF(B$2:B$637, W509) &gt; 0</f>
        <v>0</v>
      </c>
    </row>
    <row r="510" customFormat="false" ht="15.75" hidden="false" customHeight="true" outlineLevel="0" collapsed="false">
      <c r="A510" s="3" t="n">
        <v>23918</v>
      </c>
      <c r="B510" s="4" t="n">
        <v>14632</v>
      </c>
      <c r="C510" s="3" t="n">
        <v>409040</v>
      </c>
      <c r="D510" s="3" t="n">
        <v>1</v>
      </c>
      <c r="E510" s="5" t="n">
        <v>2019</v>
      </c>
      <c r="F510" s="6" t="n">
        <v>43668</v>
      </c>
      <c r="G510" s="6" t="n">
        <v>43668</v>
      </c>
      <c r="H510" s="3" t="n">
        <v>206</v>
      </c>
      <c r="I510" s="3" t="s">
        <v>22</v>
      </c>
      <c r="J510" s="3" t="n">
        <v>247.25</v>
      </c>
      <c r="K510" s="3" t="n">
        <v>307.12</v>
      </c>
      <c r="L510" s="3" t="n">
        <v>52.21</v>
      </c>
      <c r="M510" s="3" t="n">
        <v>92.14</v>
      </c>
      <c r="N510" s="3" t="n">
        <v>0</v>
      </c>
      <c r="O510" s="3" t="n">
        <v>451.47</v>
      </c>
      <c r="P510" s="3" t="n">
        <f aca="false">P509+O510</f>
        <v>283056.899999998</v>
      </c>
      <c r="Q510" s="9" t="s">
        <v>110</v>
      </c>
      <c r="R510" s="9" t="n">
        <v>2015</v>
      </c>
      <c r="S510" s="9" t="n">
        <v>10</v>
      </c>
      <c r="T510" s="9" t="n">
        <v>1</v>
      </c>
      <c r="U510" s="10"/>
      <c r="W510" s="5" t="n">
        <v>14548</v>
      </c>
      <c r="X510" s="8" t="n">
        <f aca="false">COUNTIF(B$2:B$637, W510) &gt; 0</f>
        <v>0</v>
      </c>
    </row>
    <row r="511" customFormat="false" ht="15.75" hidden="false" customHeight="true" outlineLevel="0" collapsed="false">
      <c r="A511" s="3" t="n">
        <v>23918</v>
      </c>
      <c r="B511" s="4" t="n">
        <v>14635</v>
      </c>
      <c r="C511" s="3" t="n">
        <v>409043</v>
      </c>
      <c r="D511" s="3" t="n">
        <v>1</v>
      </c>
      <c r="E511" s="5" t="n">
        <v>2019</v>
      </c>
      <c r="F511" s="6" t="n">
        <v>43668</v>
      </c>
      <c r="G511" s="6" t="n">
        <v>43668</v>
      </c>
      <c r="H511" s="3" t="n">
        <v>206</v>
      </c>
      <c r="I511" s="3" t="s">
        <v>22</v>
      </c>
      <c r="J511" s="3" t="n">
        <v>247.25</v>
      </c>
      <c r="K511" s="3" t="n">
        <v>307.12</v>
      </c>
      <c r="L511" s="3" t="n">
        <v>52.21</v>
      </c>
      <c r="M511" s="3" t="n">
        <v>92.14</v>
      </c>
      <c r="N511" s="3" t="n">
        <v>0</v>
      </c>
      <c r="O511" s="3" t="n">
        <v>451.47</v>
      </c>
      <c r="P511" s="3" t="n">
        <f aca="false">P510+O511</f>
        <v>283508.369999998</v>
      </c>
      <c r="Q511" s="9" t="s">
        <v>111</v>
      </c>
      <c r="R511" s="9" t="n">
        <v>2015</v>
      </c>
      <c r="S511" s="9" t="n">
        <v>10</v>
      </c>
      <c r="T511" s="9" t="n">
        <v>4</v>
      </c>
      <c r="U511" s="10"/>
      <c r="W511" s="5" t="n">
        <v>14548</v>
      </c>
      <c r="X511" s="8" t="n">
        <f aca="false">COUNTIF(B$2:B$637, W511) &gt; 0</f>
        <v>0</v>
      </c>
    </row>
    <row r="512" customFormat="false" ht="15.75" hidden="false" customHeight="true" outlineLevel="0" collapsed="false">
      <c r="A512" s="3" t="n">
        <v>23918</v>
      </c>
      <c r="B512" s="4" t="n">
        <v>14649</v>
      </c>
      <c r="C512" s="3" t="n">
        <v>409055</v>
      </c>
      <c r="D512" s="3" t="n">
        <v>1</v>
      </c>
      <c r="E512" s="5" t="n">
        <v>2019</v>
      </c>
      <c r="F512" s="6" t="n">
        <v>43668</v>
      </c>
      <c r="G512" s="6" t="n">
        <v>43668</v>
      </c>
      <c r="H512" s="3" t="n">
        <v>206</v>
      </c>
      <c r="I512" s="3" t="s">
        <v>22</v>
      </c>
      <c r="J512" s="3" t="n">
        <v>256.35</v>
      </c>
      <c r="K512" s="3" t="n">
        <v>318.42</v>
      </c>
      <c r="L512" s="3" t="n">
        <v>54.13</v>
      </c>
      <c r="M512" s="3" t="n">
        <v>95.53</v>
      </c>
      <c r="N512" s="3" t="n">
        <v>0</v>
      </c>
      <c r="O512" s="3" t="n">
        <v>468.08</v>
      </c>
      <c r="P512" s="3" t="n">
        <f aca="false">P511+O512</f>
        <v>283976.449999998</v>
      </c>
      <c r="Q512" s="9" t="s">
        <v>112</v>
      </c>
      <c r="R512" s="9" t="n">
        <v>2015</v>
      </c>
      <c r="S512" s="9" t="n">
        <v>10</v>
      </c>
      <c r="T512" s="9" t="n">
        <v>18</v>
      </c>
      <c r="U512" s="10"/>
      <c r="W512" s="5" t="n">
        <v>14551</v>
      </c>
      <c r="X512" s="8" t="n">
        <f aca="false">COUNTIF(B$2:B$637, W512) &gt; 0</f>
        <v>0</v>
      </c>
    </row>
    <row r="513" customFormat="false" ht="15.75" hidden="false" customHeight="true" outlineLevel="0" collapsed="false">
      <c r="A513" s="3" t="n">
        <v>23918</v>
      </c>
      <c r="B513" s="4" t="n">
        <v>14650</v>
      </c>
      <c r="C513" s="3" t="n">
        <v>409056</v>
      </c>
      <c r="D513" s="3" t="n">
        <v>1</v>
      </c>
      <c r="E513" s="5" t="n">
        <v>2019</v>
      </c>
      <c r="F513" s="6" t="n">
        <v>43668</v>
      </c>
      <c r="G513" s="6" t="n">
        <v>43668</v>
      </c>
      <c r="H513" s="3" t="n">
        <v>206</v>
      </c>
      <c r="I513" s="3" t="s">
        <v>22</v>
      </c>
      <c r="J513" s="3" t="n">
        <v>256.35</v>
      </c>
      <c r="K513" s="3" t="n">
        <v>318.42</v>
      </c>
      <c r="L513" s="3" t="n">
        <v>54.13</v>
      </c>
      <c r="M513" s="3" t="n">
        <v>95.53</v>
      </c>
      <c r="N513" s="3" t="n">
        <v>0</v>
      </c>
      <c r="O513" s="3" t="n">
        <v>468.08</v>
      </c>
      <c r="P513" s="3" t="n">
        <f aca="false">P512+O513</f>
        <v>284444.529999998</v>
      </c>
      <c r="Q513" s="9" t="s">
        <v>112</v>
      </c>
      <c r="R513" s="9" t="n">
        <v>2015</v>
      </c>
      <c r="S513" s="9" t="n">
        <v>10</v>
      </c>
      <c r="T513" s="9" t="n">
        <v>19</v>
      </c>
      <c r="U513" s="10"/>
      <c r="W513" s="5" t="n">
        <v>14551</v>
      </c>
      <c r="X513" s="8" t="n">
        <f aca="false">COUNTIF(B$2:B$637, W513) &gt; 0</f>
        <v>0</v>
      </c>
    </row>
    <row r="514" customFormat="false" ht="15.75" hidden="false" customHeight="true" outlineLevel="0" collapsed="false">
      <c r="A514" s="3" t="n">
        <v>23918</v>
      </c>
      <c r="B514" s="4" t="n">
        <v>14669</v>
      </c>
      <c r="C514" s="3" t="n">
        <v>409075</v>
      </c>
      <c r="D514" s="3" t="n">
        <v>1</v>
      </c>
      <c r="E514" s="5" t="n">
        <v>2019</v>
      </c>
      <c r="F514" s="6" t="n">
        <v>43668</v>
      </c>
      <c r="G514" s="6" t="n">
        <v>43668</v>
      </c>
      <c r="H514" s="3" t="n">
        <v>206</v>
      </c>
      <c r="I514" s="3" t="s">
        <v>22</v>
      </c>
      <c r="J514" s="3" t="n">
        <v>247.25</v>
      </c>
      <c r="K514" s="3" t="n">
        <v>307.12</v>
      </c>
      <c r="L514" s="3" t="n">
        <v>52.21</v>
      </c>
      <c r="M514" s="3" t="n">
        <v>92.14</v>
      </c>
      <c r="N514" s="3" t="n">
        <v>0</v>
      </c>
      <c r="O514" s="3" t="n">
        <v>451.47</v>
      </c>
      <c r="P514" s="3" t="n">
        <f aca="false">P513+O514</f>
        <v>284895.999999998</v>
      </c>
      <c r="Q514" s="9" t="s">
        <v>113</v>
      </c>
      <c r="R514" s="9" t="n">
        <v>2016</v>
      </c>
      <c r="S514" s="9" t="n">
        <v>11</v>
      </c>
      <c r="T514" s="9" t="n">
        <v>4</v>
      </c>
      <c r="W514" s="5" t="n">
        <v>14552</v>
      </c>
      <c r="X514" s="8" t="n">
        <f aca="false">COUNTIF(B$2:B$637, W514) &gt; 0</f>
        <v>0</v>
      </c>
    </row>
    <row r="515" customFormat="false" ht="15.75" hidden="false" customHeight="true" outlineLevel="0" collapsed="false">
      <c r="A515" s="3" t="n">
        <v>23918</v>
      </c>
      <c r="B515" s="4" t="n">
        <v>14680</v>
      </c>
      <c r="C515" s="3" t="n">
        <v>409086</v>
      </c>
      <c r="D515" s="3" t="n">
        <v>1</v>
      </c>
      <c r="E515" s="5" t="n">
        <v>2019</v>
      </c>
      <c r="F515" s="6" t="n">
        <v>43668</v>
      </c>
      <c r="G515" s="6" t="n">
        <v>43668</v>
      </c>
      <c r="H515" s="3" t="n">
        <v>206</v>
      </c>
      <c r="I515" s="3" t="s">
        <v>22</v>
      </c>
      <c r="J515" s="3" t="n">
        <v>247.25</v>
      </c>
      <c r="K515" s="3" t="n">
        <v>307.12</v>
      </c>
      <c r="L515" s="3" t="n">
        <v>52.21</v>
      </c>
      <c r="M515" s="3" t="n">
        <v>92.14</v>
      </c>
      <c r="N515" s="3" t="n">
        <v>0</v>
      </c>
      <c r="O515" s="3" t="n">
        <v>451.47</v>
      </c>
      <c r="P515" s="3" t="n">
        <f aca="false">P514+O515</f>
        <v>285347.469999998</v>
      </c>
      <c r="Q515" s="9" t="s">
        <v>27</v>
      </c>
      <c r="R515" s="11" t="n">
        <v>43369</v>
      </c>
      <c r="S515" s="9" t="n">
        <v>11</v>
      </c>
      <c r="T515" s="9" t="n">
        <v>15</v>
      </c>
      <c r="W515" s="5" t="n">
        <v>14553</v>
      </c>
      <c r="X515" s="8" t="n">
        <f aca="false">COUNTIF(B$2:B$637, W515) &gt; 0</f>
        <v>0</v>
      </c>
    </row>
    <row r="516" customFormat="false" ht="15.75" hidden="false" customHeight="true" outlineLevel="0" collapsed="false">
      <c r="A516" s="3" t="n">
        <v>23918</v>
      </c>
      <c r="B516" s="4" t="n">
        <v>14682</v>
      </c>
      <c r="C516" s="3" t="n">
        <v>409088</v>
      </c>
      <c r="D516" s="3" t="n">
        <v>1</v>
      </c>
      <c r="E516" s="5" t="n">
        <v>2019</v>
      </c>
      <c r="F516" s="6" t="n">
        <v>43668</v>
      </c>
      <c r="G516" s="6" t="n">
        <v>43668</v>
      </c>
      <c r="H516" s="3" t="n">
        <v>206</v>
      </c>
      <c r="I516" s="3" t="s">
        <v>22</v>
      </c>
      <c r="J516" s="3" t="n">
        <v>247.25</v>
      </c>
      <c r="K516" s="3" t="n">
        <v>307.12</v>
      </c>
      <c r="L516" s="3" t="n">
        <v>52.21</v>
      </c>
      <c r="M516" s="3" t="n">
        <v>92.14</v>
      </c>
      <c r="N516" s="3" t="n">
        <v>0</v>
      </c>
      <c r="O516" s="3" t="n">
        <v>451.47</v>
      </c>
      <c r="P516" s="3" t="n">
        <f aca="false">P515+O516</f>
        <v>285798.939999997</v>
      </c>
      <c r="Q516" s="9" t="s">
        <v>194</v>
      </c>
      <c r="R516" s="11" t="n">
        <v>43405</v>
      </c>
      <c r="S516" s="9" t="n">
        <v>11</v>
      </c>
      <c r="T516" s="9" t="n">
        <v>17</v>
      </c>
      <c r="W516" s="5" t="n">
        <v>14554</v>
      </c>
      <c r="X516" s="8" t="n">
        <f aca="false">COUNTIF(B$2:B$637, W516) &gt; 0</f>
        <v>0</v>
      </c>
    </row>
    <row r="517" customFormat="false" ht="15.75" hidden="false" customHeight="true" outlineLevel="0" collapsed="false">
      <c r="A517" s="3" t="n">
        <v>23918</v>
      </c>
      <c r="B517" s="4" t="n">
        <v>14683</v>
      </c>
      <c r="C517" s="3" t="n">
        <v>409089</v>
      </c>
      <c r="D517" s="3" t="n">
        <v>1</v>
      </c>
      <c r="E517" s="5" t="n">
        <v>2019</v>
      </c>
      <c r="F517" s="6" t="n">
        <v>43668</v>
      </c>
      <c r="G517" s="6" t="n">
        <v>43668</v>
      </c>
      <c r="H517" s="3" t="n">
        <v>206</v>
      </c>
      <c r="I517" s="3" t="s">
        <v>22</v>
      </c>
      <c r="J517" s="3" t="n">
        <v>256.35</v>
      </c>
      <c r="K517" s="3" t="n">
        <v>318.42</v>
      </c>
      <c r="L517" s="3" t="n">
        <v>54.13</v>
      </c>
      <c r="M517" s="3" t="n">
        <v>95.53</v>
      </c>
      <c r="N517" s="3" t="n">
        <v>0</v>
      </c>
      <c r="O517" s="3" t="n">
        <v>468.08</v>
      </c>
      <c r="P517" s="3" t="n">
        <f aca="false">P516+O517</f>
        <v>286267.019999998</v>
      </c>
      <c r="Q517" s="9" t="s">
        <v>114</v>
      </c>
      <c r="R517" s="9" t="n">
        <v>2015</v>
      </c>
      <c r="S517" s="9" t="n">
        <v>11</v>
      </c>
      <c r="T517" s="9" t="n">
        <v>18</v>
      </c>
      <c r="W517" s="5" t="n">
        <v>14555</v>
      </c>
      <c r="X517" s="8" t="n">
        <f aca="false">COUNTIF(B$2:B$637, W517) &gt; 0</f>
        <v>0</v>
      </c>
    </row>
    <row r="518" customFormat="false" ht="15.75" hidden="false" customHeight="true" outlineLevel="0" collapsed="false">
      <c r="A518" s="3" t="n">
        <v>23918</v>
      </c>
      <c r="B518" s="4" t="n">
        <v>14700</v>
      </c>
      <c r="C518" s="3" t="n">
        <v>409105</v>
      </c>
      <c r="D518" s="3" t="n">
        <v>1</v>
      </c>
      <c r="E518" s="5" t="n">
        <v>2019</v>
      </c>
      <c r="F518" s="6" t="n">
        <v>43668</v>
      </c>
      <c r="G518" s="6" t="n">
        <v>43668</v>
      </c>
      <c r="H518" s="3" t="n">
        <v>206</v>
      </c>
      <c r="I518" s="3" t="s">
        <v>22</v>
      </c>
      <c r="J518" s="3" t="n">
        <v>247.25</v>
      </c>
      <c r="K518" s="3" t="n">
        <v>307.12</v>
      </c>
      <c r="L518" s="3" t="n">
        <v>52.21</v>
      </c>
      <c r="M518" s="3" t="n">
        <v>92.14</v>
      </c>
      <c r="N518" s="3" t="n">
        <v>0</v>
      </c>
      <c r="O518" s="3" t="n">
        <v>451.47</v>
      </c>
      <c r="P518" s="3" t="n">
        <f aca="false">P517+O518</f>
        <v>286718.489999997</v>
      </c>
      <c r="Q518" s="9" t="s">
        <v>115</v>
      </c>
      <c r="R518" s="9" t="n">
        <v>2016</v>
      </c>
      <c r="S518" s="9" t="n">
        <v>12</v>
      </c>
      <c r="T518" s="9" t="n">
        <v>1</v>
      </c>
      <c r="W518" s="5" t="n">
        <v>14557</v>
      </c>
      <c r="X518" s="8" t="n">
        <f aca="false">COUNTIF(B$2:B$637, W518) &gt; 0</f>
        <v>0</v>
      </c>
    </row>
    <row r="519" customFormat="false" ht="15.75" hidden="false" customHeight="true" outlineLevel="0" collapsed="false">
      <c r="A519" s="3" t="n">
        <v>23918</v>
      </c>
      <c r="B519" s="4" t="n">
        <v>14703</v>
      </c>
      <c r="C519" s="3" t="n">
        <v>409108</v>
      </c>
      <c r="D519" s="3" t="n">
        <v>1</v>
      </c>
      <c r="E519" s="5" t="n">
        <v>2019</v>
      </c>
      <c r="F519" s="6" t="n">
        <v>43668</v>
      </c>
      <c r="G519" s="6" t="n">
        <v>43668</v>
      </c>
      <c r="H519" s="3" t="n">
        <v>206</v>
      </c>
      <c r="I519" s="3" t="s">
        <v>22</v>
      </c>
      <c r="J519" s="3" t="n">
        <v>247.25</v>
      </c>
      <c r="K519" s="3" t="n">
        <v>307.12</v>
      </c>
      <c r="L519" s="3" t="n">
        <v>52.21</v>
      </c>
      <c r="M519" s="3" t="n">
        <v>92.14</v>
      </c>
      <c r="N519" s="3" t="n">
        <v>0</v>
      </c>
      <c r="O519" s="3" t="n">
        <v>451.47</v>
      </c>
      <c r="P519" s="3" t="n">
        <f aca="false">P518+O519</f>
        <v>287169.959999997</v>
      </c>
      <c r="Q519" s="9" t="s">
        <v>116</v>
      </c>
      <c r="R519" s="9" t="n">
        <v>2015</v>
      </c>
      <c r="S519" s="9" t="n">
        <v>12</v>
      </c>
      <c r="T519" s="9" t="n">
        <v>2</v>
      </c>
      <c r="W519" s="5" t="n">
        <v>14559</v>
      </c>
      <c r="X519" s="8" t="n">
        <f aca="false">COUNTIF(B$2:B$637, W519) &gt; 0</f>
        <v>0</v>
      </c>
    </row>
    <row r="520" customFormat="false" ht="15.75" hidden="false" customHeight="true" outlineLevel="0" collapsed="false">
      <c r="A520" s="3" t="n">
        <v>23918</v>
      </c>
      <c r="B520" s="4" t="n">
        <v>14705</v>
      </c>
      <c r="C520" s="3" t="n">
        <v>409110</v>
      </c>
      <c r="D520" s="3" t="n">
        <v>1</v>
      </c>
      <c r="E520" s="5" t="n">
        <v>2019</v>
      </c>
      <c r="F520" s="6" t="n">
        <v>43668</v>
      </c>
      <c r="G520" s="6" t="n">
        <v>43668</v>
      </c>
      <c r="H520" s="3" t="n">
        <v>206</v>
      </c>
      <c r="I520" s="3" t="s">
        <v>22</v>
      </c>
      <c r="J520" s="3" t="n">
        <v>247.25</v>
      </c>
      <c r="K520" s="3" t="n">
        <v>307.12</v>
      </c>
      <c r="L520" s="3" t="n">
        <v>52.21</v>
      </c>
      <c r="M520" s="3" t="n">
        <v>92.14</v>
      </c>
      <c r="N520" s="3" t="n">
        <v>0</v>
      </c>
      <c r="O520" s="3" t="n">
        <v>451.47</v>
      </c>
      <c r="P520" s="3" t="n">
        <f aca="false">P519+O520</f>
        <v>287621.429999997</v>
      </c>
      <c r="Q520" s="9" t="s">
        <v>117</v>
      </c>
      <c r="R520" s="9" t="n">
        <v>2015</v>
      </c>
      <c r="S520" s="9" t="n">
        <v>12</v>
      </c>
      <c r="T520" s="9" t="n">
        <v>6</v>
      </c>
      <c r="U520" s="10"/>
      <c r="W520" s="5" t="n">
        <v>14560</v>
      </c>
      <c r="X520" s="8" t="n">
        <f aca="false">COUNTIF(B$2:B$637, W520) &gt; 0</f>
        <v>0</v>
      </c>
    </row>
    <row r="521" customFormat="false" ht="15.75" hidden="false" customHeight="true" outlineLevel="0" collapsed="false">
      <c r="A521" s="3" t="n">
        <v>23918</v>
      </c>
      <c r="B521" s="4" t="n">
        <v>14706</v>
      </c>
      <c r="C521" s="3" t="n">
        <v>409111</v>
      </c>
      <c r="D521" s="3" t="n">
        <v>1</v>
      </c>
      <c r="E521" s="5" t="n">
        <v>2019</v>
      </c>
      <c r="F521" s="6" t="n">
        <v>43668</v>
      </c>
      <c r="G521" s="6" t="n">
        <v>43668</v>
      </c>
      <c r="H521" s="3" t="n">
        <v>206</v>
      </c>
      <c r="I521" s="3" t="s">
        <v>22</v>
      </c>
      <c r="J521" s="3" t="n">
        <v>247.25</v>
      </c>
      <c r="K521" s="3" t="n">
        <v>307.12</v>
      </c>
      <c r="L521" s="3" t="n">
        <v>52.21</v>
      </c>
      <c r="M521" s="3" t="n">
        <v>92.14</v>
      </c>
      <c r="N521" s="3" t="n">
        <v>0</v>
      </c>
      <c r="O521" s="3" t="n">
        <v>451.47</v>
      </c>
      <c r="P521" s="3" t="n">
        <f aca="false">P520+O521</f>
        <v>288072.899999997</v>
      </c>
      <c r="Q521" s="9" t="s">
        <v>118</v>
      </c>
      <c r="R521" s="9" t="n">
        <v>2015</v>
      </c>
      <c r="S521" s="9" t="n">
        <v>12</v>
      </c>
      <c r="T521" s="9" t="n">
        <v>7</v>
      </c>
      <c r="U521" s="10"/>
      <c r="W521" s="5" t="n">
        <v>14560</v>
      </c>
      <c r="X521" s="8" t="n">
        <f aca="false">COUNTIF(B$2:B$637, W521) &gt; 0</f>
        <v>0</v>
      </c>
    </row>
    <row r="522" customFormat="false" ht="15.75" hidden="false" customHeight="true" outlineLevel="0" collapsed="false">
      <c r="A522" s="3" t="n">
        <v>23918</v>
      </c>
      <c r="B522" s="4" t="n">
        <v>14708</v>
      </c>
      <c r="C522" s="3" t="n">
        <v>409113</v>
      </c>
      <c r="D522" s="3" t="n">
        <v>1</v>
      </c>
      <c r="E522" s="5" t="n">
        <v>2019</v>
      </c>
      <c r="F522" s="6" t="n">
        <v>43668</v>
      </c>
      <c r="G522" s="6" t="n">
        <v>43668</v>
      </c>
      <c r="H522" s="3" t="n">
        <v>206</v>
      </c>
      <c r="I522" s="3" t="s">
        <v>22</v>
      </c>
      <c r="J522" s="3" t="n">
        <v>247.25</v>
      </c>
      <c r="K522" s="3" t="n">
        <v>307.12</v>
      </c>
      <c r="L522" s="3" t="n">
        <v>52.21</v>
      </c>
      <c r="M522" s="3" t="n">
        <v>92.14</v>
      </c>
      <c r="N522" s="3" t="n">
        <v>0</v>
      </c>
      <c r="O522" s="3" t="n">
        <v>451.47</v>
      </c>
      <c r="P522" s="3" t="n">
        <f aca="false">P521+O522</f>
        <v>288524.369999997</v>
      </c>
      <c r="Q522" s="9" t="s">
        <v>119</v>
      </c>
      <c r="R522" s="9" t="n">
        <v>2015</v>
      </c>
      <c r="S522" s="9" t="n">
        <v>12</v>
      </c>
      <c r="T522" s="9" t="n">
        <v>9</v>
      </c>
      <c r="W522" s="5" t="n">
        <v>14561</v>
      </c>
      <c r="X522" s="8" t="n">
        <f aca="false">COUNTIF(B$2:B$637, W522) &gt; 0</f>
        <v>0</v>
      </c>
    </row>
    <row r="523" customFormat="false" ht="15.75" hidden="false" customHeight="true" outlineLevel="0" collapsed="false">
      <c r="A523" s="3" t="n">
        <v>23918</v>
      </c>
      <c r="B523" s="4" t="n">
        <v>14733</v>
      </c>
      <c r="C523" s="3" t="n">
        <v>409138</v>
      </c>
      <c r="D523" s="3" t="n">
        <v>1</v>
      </c>
      <c r="E523" s="5" t="n">
        <v>2019</v>
      </c>
      <c r="F523" s="6" t="n">
        <v>43668</v>
      </c>
      <c r="G523" s="6" t="n">
        <v>43668</v>
      </c>
      <c r="H523" s="3" t="n">
        <v>206</v>
      </c>
      <c r="I523" s="3" t="s">
        <v>22</v>
      </c>
      <c r="J523" s="3" t="n">
        <v>247.25</v>
      </c>
      <c r="K523" s="3" t="n">
        <v>307.12</v>
      </c>
      <c r="L523" s="3" t="n">
        <v>52.21</v>
      </c>
      <c r="M523" s="3" t="n">
        <v>92.14</v>
      </c>
      <c r="N523" s="3" t="n">
        <v>0</v>
      </c>
      <c r="O523" s="3" t="n">
        <v>451.47</v>
      </c>
      <c r="P523" s="3" t="n">
        <f aca="false">P522+O523</f>
        <v>288975.839999997</v>
      </c>
      <c r="Q523" s="9" t="s">
        <v>120</v>
      </c>
      <c r="R523" s="9" t="n">
        <v>2015</v>
      </c>
      <c r="S523" s="9" t="n">
        <v>12</v>
      </c>
      <c r="T523" s="9" t="n">
        <v>34</v>
      </c>
      <c r="W523" s="5" t="n">
        <v>14562</v>
      </c>
      <c r="X523" s="8" t="n">
        <f aca="false">COUNTIF(B$2:B$637, W523) &gt; 0</f>
        <v>0</v>
      </c>
    </row>
    <row r="524" customFormat="false" ht="15.75" hidden="false" customHeight="true" outlineLevel="0" collapsed="false">
      <c r="A524" s="3" t="n">
        <v>23918</v>
      </c>
      <c r="B524" s="4" t="n">
        <v>14734</v>
      </c>
      <c r="C524" s="3" t="n">
        <v>409139</v>
      </c>
      <c r="D524" s="3" t="n">
        <v>1</v>
      </c>
      <c r="E524" s="5" t="n">
        <v>2019</v>
      </c>
      <c r="F524" s="6" t="n">
        <v>43668</v>
      </c>
      <c r="G524" s="6" t="n">
        <v>43668</v>
      </c>
      <c r="H524" s="3" t="n">
        <v>206</v>
      </c>
      <c r="I524" s="3" t="s">
        <v>22</v>
      </c>
      <c r="J524" s="3" t="n">
        <v>351.09</v>
      </c>
      <c r="K524" s="3" t="n">
        <v>436.1</v>
      </c>
      <c r="L524" s="3" t="n">
        <v>74.14</v>
      </c>
      <c r="M524" s="3" t="n">
        <v>130.83</v>
      </c>
      <c r="N524" s="3" t="n">
        <v>0</v>
      </c>
      <c r="O524" s="3" t="n">
        <v>641.07</v>
      </c>
      <c r="P524" s="3" t="n">
        <f aca="false">P523+O524</f>
        <v>289616.909999997</v>
      </c>
      <c r="Q524" s="9" t="s">
        <v>121</v>
      </c>
      <c r="R524" s="9" t="n">
        <v>2015</v>
      </c>
      <c r="S524" s="9" t="n">
        <v>13</v>
      </c>
      <c r="T524" s="9" t="n">
        <v>1</v>
      </c>
      <c r="W524" s="5" t="n">
        <v>14563</v>
      </c>
      <c r="X524" s="8" t="n">
        <f aca="false">COUNTIF(B$2:B$637, W524) &gt; 0</f>
        <v>0</v>
      </c>
    </row>
    <row r="525" customFormat="false" ht="15.75" hidden="false" customHeight="true" outlineLevel="0" collapsed="false">
      <c r="A525" s="3" t="n">
        <v>23918</v>
      </c>
      <c r="B525" s="4" t="n">
        <v>14735</v>
      </c>
      <c r="C525" s="3" t="n">
        <v>409140</v>
      </c>
      <c r="D525" s="3" t="n">
        <v>1</v>
      </c>
      <c r="E525" s="5" t="n">
        <v>2019</v>
      </c>
      <c r="F525" s="6" t="n">
        <v>43668</v>
      </c>
      <c r="G525" s="6" t="n">
        <v>43668</v>
      </c>
      <c r="H525" s="3" t="n">
        <v>206</v>
      </c>
      <c r="I525" s="3" t="s">
        <v>22</v>
      </c>
      <c r="J525" s="3" t="n">
        <v>247.25</v>
      </c>
      <c r="K525" s="3" t="n">
        <v>307.12</v>
      </c>
      <c r="L525" s="3" t="n">
        <v>52.21</v>
      </c>
      <c r="M525" s="3" t="n">
        <v>92.14</v>
      </c>
      <c r="N525" s="3" t="n">
        <v>0</v>
      </c>
      <c r="O525" s="3" t="n">
        <v>451.47</v>
      </c>
      <c r="P525" s="3" t="n">
        <f aca="false">P524+O525</f>
        <v>290068.379999997</v>
      </c>
      <c r="Q525" s="9" t="s">
        <v>122</v>
      </c>
      <c r="R525" s="9" t="n">
        <v>2015</v>
      </c>
      <c r="S525" s="9" t="n">
        <v>13</v>
      </c>
      <c r="T525" s="9" t="n">
        <v>2</v>
      </c>
      <c r="W525" s="5" t="n">
        <v>14564</v>
      </c>
      <c r="X525" s="8" t="n">
        <f aca="false">COUNTIF(B$2:B$637, W525) &gt; 0</f>
        <v>0</v>
      </c>
    </row>
    <row r="526" customFormat="false" ht="15.75" hidden="false" customHeight="true" outlineLevel="0" collapsed="false">
      <c r="A526" s="3" t="n">
        <v>23918</v>
      </c>
      <c r="B526" s="4" t="n">
        <v>14737</v>
      </c>
      <c r="C526" s="3" t="n">
        <v>409142</v>
      </c>
      <c r="D526" s="3" t="n">
        <v>1</v>
      </c>
      <c r="E526" s="5" t="n">
        <v>2019</v>
      </c>
      <c r="F526" s="6" t="n">
        <v>43668</v>
      </c>
      <c r="G526" s="6" t="n">
        <v>43668</v>
      </c>
      <c r="H526" s="3" t="n">
        <v>206</v>
      </c>
      <c r="I526" s="3" t="s">
        <v>22</v>
      </c>
      <c r="J526" s="3" t="n">
        <v>247.25</v>
      </c>
      <c r="K526" s="3" t="n">
        <v>307.12</v>
      </c>
      <c r="L526" s="3" t="n">
        <v>52.21</v>
      </c>
      <c r="M526" s="3" t="n">
        <v>92.14</v>
      </c>
      <c r="N526" s="3" t="n">
        <v>0</v>
      </c>
      <c r="O526" s="3" t="n">
        <v>451.47</v>
      </c>
      <c r="P526" s="3" t="n">
        <f aca="false">P525+O526</f>
        <v>290519.849999997</v>
      </c>
      <c r="Q526" s="9" t="s">
        <v>123</v>
      </c>
      <c r="R526" s="9" t="n">
        <v>2015</v>
      </c>
      <c r="S526" s="9" t="n">
        <v>13</v>
      </c>
      <c r="T526" s="9" t="n">
        <v>4</v>
      </c>
      <c r="W526" s="5" t="n">
        <v>14565</v>
      </c>
      <c r="X526" s="8" t="n">
        <f aca="false">COUNTIF(B$2:B$637, W526) &gt; 0</f>
        <v>0</v>
      </c>
    </row>
    <row r="527" customFormat="false" ht="15.75" hidden="false" customHeight="true" outlineLevel="0" collapsed="false">
      <c r="A527" s="3" t="n">
        <v>23918</v>
      </c>
      <c r="B527" s="4" t="n">
        <v>14738</v>
      </c>
      <c r="C527" s="3" t="n">
        <v>409143</v>
      </c>
      <c r="D527" s="3" t="n">
        <v>1</v>
      </c>
      <c r="E527" s="5" t="n">
        <v>2019</v>
      </c>
      <c r="F527" s="6" t="n">
        <v>43668</v>
      </c>
      <c r="G527" s="6" t="n">
        <v>43668</v>
      </c>
      <c r="H527" s="3" t="n">
        <v>206</v>
      </c>
      <c r="I527" s="3" t="s">
        <v>22</v>
      </c>
      <c r="J527" s="3" t="n">
        <v>247.25</v>
      </c>
      <c r="K527" s="3" t="n">
        <v>307.12</v>
      </c>
      <c r="L527" s="3" t="n">
        <v>52.21</v>
      </c>
      <c r="M527" s="3" t="n">
        <v>92.14</v>
      </c>
      <c r="N527" s="3" t="n">
        <v>0</v>
      </c>
      <c r="O527" s="3" t="n">
        <v>451.47</v>
      </c>
      <c r="P527" s="3" t="n">
        <f aca="false">P526+O527</f>
        <v>290971.319999997</v>
      </c>
      <c r="Q527" s="9" t="s">
        <v>124</v>
      </c>
      <c r="R527" s="9" t="n">
        <v>2015</v>
      </c>
      <c r="S527" s="9" t="n">
        <v>13</v>
      </c>
      <c r="T527" s="9" t="n">
        <v>5</v>
      </c>
      <c r="W527" s="5" t="n">
        <v>14566</v>
      </c>
      <c r="X527" s="8" t="n">
        <f aca="false">COUNTIF(B$2:B$637, W527) &gt; 0</f>
        <v>0</v>
      </c>
    </row>
    <row r="528" customFormat="false" ht="15.75" hidden="false" customHeight="true" outlineLevel="0" collapsed="false">
      <c r="A528" s="3" t="n">
        <v>23918</v>
      </c>
      <c r="B528" s="4" t="n">
        <v>14771</v>
      </c>
      <c r="C528" s="3" t="n">
        <v>409172</v>
      </c>
      <c r="D528" s="3" t="n">
        <v>1</v>
      </c>
      <c r="E528" s="5" t="n">
        <v>2019</v>
      </c>
      <c r="F528" s="6" t="n">
        <v>43668</v>
      </c>
      <c r="G528" s="6" t="n">
        <v>43668</v>
      </c>
      <c r="H528" s="3" t="n">
        <v>206</v>
      </c>
      <c r="I528" s="3" t="s">
        <v>22</v>
      </c>
      <c r="J528" s="3" t="n">
        <v>247.25</v>
      </c>
      <c r="K528" s="3" t="n">
        <v>307.12</v>
      </c>
      <c r="L528" s="3" t="n">
        <v>52.21</v>
      </c>
      <c r="M528" s="3" t="n">
        <v>92.14</v>
      </c>
      <c r="N528" s="3" t="n">
        <v>0</v>
      </c>
      <c r="O528" s="3" t="n">
        <v>451.47</v>
      </c>
      <c r="P528" s="3" t="n">
        <f aca="false">P527+O528</f>
        <v>291422.789999997</v>
      </c>
      <c r="Q528" s="9" t="s">
        <v>126</v>
      </c>
      <c r="R528" s="9" t="n">
        <v>2015</v>
      </c>
      <c r="S528" s="9" t="n">
        <v>13</v>
      </c>
      <c r="T528" s="9" t="n">
        <v>38</v>
      </c>
      <c r="W528" s="5" t="n">
        <v>14568</v>
      </c>
      <c r="X528" s="8" t="n">
        <f aca="false">COUNTIF(B$2:B$637, W528) &gt; 0</f>
        <v>0</v>
      </c>
    </row>
    <row r="529" customFormat="false" ht="15.75" hidden="false" customHeight="true" outlineLevel="0" collapsed="false">
      <c r="A529" s="3" t="n">
        <v>23918</v>
      </c>
      <c r="B529" s="4" t="n">
        <v>14772</v>
      </c>
      <c r="C529" s="3" t="n">
        <v>409173</v>
      </c>
      <c r="D529" s="3" t="n">
        <v>1</v>
      </c>
      <c r="E529" s="5" t="n">
        <v>2019</v>
      </c>
      <c r="F529" s="6" t="n">
        <v>43668</v>
      </c>
      <c r="G529" s="6" t="n">
        <v>43668</v>
      </c>
      <c r="H529" s="3" t="n">
        <v>206</v>
      </c>
      <c r="I529" s="3" t="s">
        <v>22</v>
      </c>
      <c r="J529" s="3" t="n">
        <v>247.25</v>
      </c>
      <c r="K529" s="3" t="n">
        <v>307.12</v>
      </c>
      <c r="L529" s="3" t="n">
        <v>52.21</v>
      </c>
      <c r="M529" s="3" t="n">
        <v>92.14</v>
      </c>
      <c r="N529" s="3" t="n">
        <v>0</v>
      </c>
      <c r="O529" s="3" t="n">
        <v>451.47</v>
      </c>
      <c r="P529" s="3" t="n">
        <f aca="false">P528+O529</f>
        <v>291874.259999997</v>
      </c>
      <c r="Q529" s="9" t="s">
        <v>126</v>
      </c>
      <c r="R529" s="9" t="n">
        <v>2015</v>
      </c>
      <c r="S529" s="9" t="n">
        <v>13</v>
      </c>
      <c r="T529" s="9" t="n">
        <v>39</v>
      </c>
      <c r="W529" s="5" t="n">
        <v>14570</v>
      </c>
      <c r="X529" s="8" t="n">
        <f aca="false">COUNTIF(B$2:B$637, W529) &gt; 0</f>
        <v>0</v>
      </c>
    </row>
    <row r="530" customFormat="false" ht="15.75" hidden="false" customHeight="true" outlineLevel="0" collapsed="false">
      <c r="A530" s="3" t="n">
        <v>23918</v>
      </c>
      <c r="B530" s="4" t="n">
        <v>14773</v>
      </c>
      <c r="C530" s="3" t="n">
        <v>409174</v>
      </c>
      <c r="D530" s="3" t="n">
        <v>1</v>
      </c>
      <c r="E530" s="5" t="n">
        <v>2019</v>
      </c>
      <c r="F530" s="6" t="n">
        <v>43668</v>
      </c>
      <c r="G530" s="6" t="n">
        <v>43668</v>
      </c>
      <c r="H530" s="3" t="n">
        <v>206</v>
      </c>
      <c r="I530" s="3" t="s">
        <v>22</v>
      </c>
      <c r="J530" s="3" t="n">
        <v>247.25</v>
      </c>
      <c r="K530" s="3" t="n">
        <v>307.12</v>
      </c>
      <c r="L530" s="3" t="n">
        <v>52.21</v>
      </c>
      <c r="M530" s="3" t="n">
        <v>92.14</v>
      </c>
      <c r="N530" s="3" t="n">
        <v>0</v>
      </c>
      <c r="O530" s="3" t="n">
        <v>451.47</v>
      </c>
      <c r="P530" s="3" t="n">
        <f aca="false">P529+O530</f>
        <v>292325.729999997</v>
      </c>
      <c r="Q530" s="9" t="s">
        <v>126</v>
      </c>
      <c r="R530" s="9" t="n">
        <v>2015</v>
      </c>
      <c r="S530" s="9" t="n">
        <v>13</v>
      </c>
      <c r="T530" s="9" t="n">
        <v>40</v>
      </c>
      <c r="W530" s="5" t="n">
        <v>14571</v>
      </c>
      <c r="X530" s="8" t="n">
        <f aca="false">COUNTIF(B$2:B$637, W530) &gt; 0</f>
        <v>0</v>
      </c>
    </row>
    <row r="531" customFormat="false" ht="15.75" hidden="false" customHeight="true" outlineLevel="0" collapsed="false">
      <c r="A531" s="3" t="n">
        <v>23918</v>
      </c>
      <c r="B531" s="4" t="n">
        <v>14774</v>
      </c>
      <c r="C531" s="3" t="n">
        <v>409175</v>
      </c>
      <c r="D531" s="3" t="n">
        <v>1</v>
      </c>
      <c r="E531" s="5" t="n">
        <v>2019</v>
      </c>
      <c r="F531" s="6" t="n">
        <v>43668</v>
      </c>
      <c r="G531" s="6" t="n">
        <v>43668</v>
      </c>
      <c r="H531" s="3" t="n">
        <v>206</v>
      </c>
      <c r="I531" s="3" t="s">
        <v>22</v>
      </c>
      <c r="J531" s="3" t="n">
        <v>247.25</v>
      </c>
      <c r="K531" s="3" t="n">
        <v>307.12</v>
      </c>
      <c r="L531" s="3" t="n">
        <v>52.21</v>
      </c>
      <c r="M531" s="3" t="n">
        <v>92.14</v>
      </c>
      <c r="N531" s="3" t="n">
        <v>0</v>
      </c>
      <c r="O531" s="3" t="n">
        <v>451.47</v>
      </c>
      <c r="P531" s="3" t="n">
        <f aca="false">P530+O531</f>
        <v>292777.199999997</v>
      </c>
      <c r="Q531" s="9" t="s">
        <v>127</v>
      </c>
      <c r="R531" s="9" t="n">
        <v>2015</v>
      </c>
      <c r="S531" s="9" t="n">
        <v>13</v>
      </c>
      <c r="T531" s="9" t="n">
        <v>41</v>
      </c>
      <c r="U531" s="10"/>
      <c r="W531" s="5" t="n">
        <v>14572</v>
      </c>
      <c r="X531" s="8" t="n">
        <f aca="false">COUNTIF(B$2:B$637, W531) &gt; 0</f>
        <v>0</v>
      </c>
    </row>
    <row r="532" customFormat="false" ht="15.75" hidden="false" customHeight="true" outlineLevel="0" collapsed="false">
      <c r="A532" s="3" t="n">
        <v>23918</v>
      </c>
      <c r="B532" s="4" t="n">
        <v>14778</v>
      </c>
      <c r="C532" s="3" t="n">
        <v>409179</v>
      </c>
      <c r="D532" s="3" t="n">
        <v>1</v>
      </c>
      <c r="E532" s="5" t="n">
        <v>2019</v>
      </c>
      <c r="F532" s="6" t="n">
        <v>43668</v>
      </c>
      <c r="G532" s="6" t="n">
        <v>43668</v>
      </c>
      <c r="H532" s="3" t="n">
        <v>206</v>
      </c>
      <c r="I532" s="3" t="s">
        <v>22</v>
      </c>
      <c r="J532" s="3" t="n">
        <v>251.6</v>
      </c>
      <c r="K532" s="3" t="n">
        <v>312.52</v>
      </c>
      <c r="L532" s="3" t="n">
        <v>53.13</v>
      </c>
      <c r="M532" s="3" t="n">
        <v>93.76</v>
      </c>
      <c r="N532" s="3" t="n">
        <v>0</v>
      </c>
      <c r="O532" s="3" t="n">
        <v>459.41</v>
      </c>
      <c r="P532" s="3" t="n">
        <f aca="false">P531+O532</f>
        <v>293236.609999997</v>
      </c>
      <c r="Q532" s="9" t="s">
        <v>128</v>
      </c>
      <c r="R532" s="9" t="n">
        <v>2015</v>
      </c>
      <c r="S532" s="9" t="n">
        <v>14</v>
      </c>
      <c r="T532" s="9" t="n">
        <v>4</v>
      </c>
      <c r="U532" s="10"/>
      <c r="W532" s="5" t="n">
        <v>14572</v>
      </c>
      <c r="X532" s="8" t="n">
        <f aca="false">COUNTIF(B$2:B$637, W532) &gt; 0</f>
        <v>0</v>
      </c>
    </row>
    <row r="533" customFormat="false" ht="15.75" hidden="false" customHeight="true" outlineLevel="0" collapsed="false">
      <c r="A533" s="3" t="n">
        <v>23918</v>
      </c>
      <c r="B533" s="4" t="n">
        <v>14779</v>
      </c>
      <c r="C533" s="3" t="n">
        <v>409180</v>
      </c>
      <c r="D533" s="3" t="n">
        <v>1</v>
      </c>
      <c r="E533" s="5" t="n">
        <v>2019</v>
      </c>
      <c r="F533" s="6" t="n">
        <v>43668</v>
      </c>
      <c r="G533" s="6" t="n">
        <v>43668</v>
      </c>
      <c r="H533" s="3" t="n">
        <v>206</v>
      </c>
      <c r="I533" s="3" t="s">
        <v>22</v>
      </c>
      <c r="J533" s="3" t="n">
        <v>254.38</v>
      </c>
      <c r="K533" s="3" t="n">
        <v>315.98</v>
      </c>
      <c r="L533" s="3" t="n">
        <v>53.72</v>
      </c>
      <c r="M533" s="3" t="n">
        <v>94.79</v>
      </c>
      <c r="N533" s="3" t="n">
        <v>0</v>
      </c>
      <c r="O533" s="3" t="n">
        <v>464.49</v>
      </c>
      <c r="P533" s="3" t="n">
        <f aca="false">P532+O533</f>
        <v>293701.099999997</v>
      </c>
      <c r="Q533" s="9" t="s">
        <v>129</v>
      </c>
      <c r="R533" s="9" t="n">
        <v>2015</v>
      </c>
      <c r="S533" s="9" t="n">
        <v>14</v>
      </c>
      <c r="T533" s="9" t="n">
        <v>5</v>
      </c>
      <c r="U533" s="10"/>
      <c r="W533" s="5" t="n">
        <v>14572</v>
      </c>
      <c r="X533" s="8" t="n">
        <f aca="false">COUNTIF(B$2:B$637, W533) &gt; 0</f>
        <v>0</v>
      </c>
    </row>
    <row r="534" customFormat="false" ht="15.75" hidden="false" customHeight="true" outlineLevel="0" collapsed="false">
      <c r="A534" s="3" t="n">
        <v>23918</v>
      </c>
      <c r="B534" s="4" t="n">
        <v>14788</v>
      </c>
      <c r="C534" s="3" t="n">
        <v>409187</v>
      </c>
      <c r="D534" s="3" t="n">
        <v>1</v>
      </c>
      <c r="E534" s="5" t="n">
        <v>2019</v>
      </c>
      <c r="F534" s="6" t="n">
        <v>43668</v>
      </c>
      <c r="G534" s="6" t="n">
        <v>43668</v>
      </c>
      <c r="H534" s="3" t="n">
        <v>206</v>
      </c>
      <c r="I534" s="3" t="s">
        <v>22</v>
      </c>
      <c r="J534" s="3" t="n">
        <v>311.68</v>
      </c>
      <c r="K534" s="3" t="n">
        <v>387.15</v>
      </c>
      <c r="L534" s="3" t="n">
        <v>65.82</v>
      </c>
      <c r="M534" s="3" t="n">
        <v>116.15</v>
      </c>
      <c r="N534" s="3" t="n">
        <v>0</v>
      </c>
      <c r="O534" s="3" t="n">
        <v>569.12</v>
      </c>
      <c r="P534" s="3" t="n">
        <f aca="false">P533+O534</f>
        <v>294270.219999997</v>
      </c>
      <c r="Q534" s="9" t="s">
        <v>130</v>
      </c>
      <c r="R534" s="9" t="n">
        <v>2015</v>
      </c>
      <c r="S534" s="9" t="n">
        <v>14</v>
      </c>
      <c r="T534" s="9" t="n">
        <v>14</v>
      </c>
      <c r="W534" s="5" t="n">
        <v>14574</v>
      </c>
      <c r="X534" s="8" t="n">
        <f aca="false">COUNTIF(B$2:B$637, W534) &gt; 0</f>
        <v>0</v>
      </c>
    </row>
    <row r="535" customFormat="false" ht="15.75" hidden="false" customHeight="true" outlineLevel="0" collapsed="false">
      <c r="A535" s="3" t="n">
        <v>23918</v>
      </c>
      <c r="B535" s="4" t="n">
        <v>14789</v>
      </c>
      <c r="C535" s="3" t="n">
        <v>409188</v>
      </c>
      <c r="D535" s="3" t="n">
        <v>1</v>
      </c>
      <c r="E535" s="5" t="n">
        <v>2019</v>
      </c>
      <c r="F535" s="6" t="n">
        <v>43668</v>
      </c>
      <c r="G535" s="6" t="n">
        <v>43668</v>
      </c>
      <c r="H535" s="3" t="n">
        <v>206</v>
      </c>
      <c r="I535" s="3" t="s">
        <v>22</v>
      </c>
      <c r="J535" s="3" t="n">
        <v>372.44</v>
      </c>
      <c r="K535" s="3" t="n">
        <v>462.62</v>
      </c>
      <c r="L535" s="3" t="n">
        <v>78.65</v>
      </c>
      <c r="M535" s="3" t="n">
        <v>138.79</v>
      </c>
      <c r="N535" s="3" t="n">
        <v>0</v>
      </c>
      <c r="O535" s="3" t="n">
        <v>680.06</v>
      </c>
      <c r="P535" s="3" t="n">
        <f aca="false">P534+O535</f>
        <v>294950.279999997</v>
      </c>
      <c r="Q535" s="9" t="s">
        <v>131</v>
      </c>
      <c r="R535" s="9" t="n">
        <v>2015</v>
      </c>
      <c r="S535" s="9" t="n">
        <v>15</v>
      </c>
      <c r="T535" s="9" t="n">
        <v>1</v>
      </c>
      <c r="W535" s="5" t="n">
        <v>14574</v>
      </c>
      <c r="X535" s="8" t="n">
        <f aca="false">COUNTIF(B$2:B$637, W535) &gt; 0</f>
        <v>0</v>
      </c>
    </row>
    <row r="536" customFormat="false" ht="15.75" hidden="false" customHeight="true" outlineLevel="0" collapsed="false">
      <c r="A536" s="3" t="n">
        <v>23918</v>
      </c>
      <c r="B536" s="4" t="n">
        <v>14790</v>
      </c>
      <c r="C536" s="3" t="n">
        <v>409189</v>
      </c>
      <c r="D536" s="3" t="n">
        <v>1</v>
      </c>
      <c r="E536" s="5" t="n">
        <v>2019</v>
      </c>
      <c r="F536" s="6" t="n">
        <v>43668</v>
      </c>
      <c r="G536" s="6" t="n">
        <v>43668</v>
      </c>
      <c r="H536" s="3" t="n">
        <v>206</v>
      </c>
      <c r="I536" s="3" t="s">
        <v>22</v>
      </c>
      <c r="J536" s="3" t="n">
        <v>363.23</v>
      </c>
      <c r="K536" s="3" t="n">
        <v>451.18</v>
      </c>
      <c r="L536" s="3" t="n">
        <v>76.7</v>
      </c>
      <c r="M536" s="3" t="n">
        <v>135.35</v>
      </c>
      <c r="N536" s="3" t="n">
        <v>0</v>
      </c>
      <c r="O536" s="3" t="n">
        <v>663.23</v>
      </c>
      <c r="P536" s="3" t="n">
        <f aca="false">P535+O536</f>
        <v>295613.509999997</v>
      </c>
      <c r="Q536" s="9" t="s">
        <v>131</v>
      </c>
      <c r="R536" s="9" t="n">
        <v>2015</v>
      </c>
      <c r="S536" s="9" t="n">
        <v>15</v>
      </c>
      <c r="T536" s="9" t="n">
        <v>2</v>
      </c>
      <c r="U536" s="10"/>
      <c r="W536" s="5" t="n">
        <v>14575</v>
      </c>
      <c r="X536" s="8" t="n">
        <f aca="false">COUNTIF(B$2:B$637, W536) &gt; 0</f>
        <v>0</v>
      </c>
    </row>
    <row r="537" customFormat="false" ht="15.75" hidden="false" customHeight="true" outlineLevel="0" collapsed="false">
      <c r="A537" s="3" t="n">
        <v>23918</v>
      </c>
      <c r="B537" s="4" t="n">
        <v>14791</v>
      </c>
      <c r="C537" s="3" t="n">
        <v>409190</v>
      </c>
      <c r="D537" s="3" t="n">
        <v>1</v>
      </c>
      <c r="E537" s="5" t="n">
        <v>2019</v>
      </c>
      <c r="F537" s="6" t="n">
        <v>43668</v>
      </c>
      <c r="G537" s="6" t="n">
        <v>43668</v>
      </c>
      <c r="H537" s="3" t="n">
        <v>206</v>
      </c>
      <c r="I537" s="3" t="s">
        <v>22</v>
      </c>
      <c r="J537" s="3" t="n">
        <v>363.23</v>
      </c>
      <c r="K537" s="3" t="n">
        <v>451.18</v>
      </c>
      <c r="L537" s="3" t="n">
        <v>76.7</v>
      </c>
      <c r="M537" s="3" t="n">
        <v>135.35</v>
      </c>
      <c r="N537" s="3" t="n">
        <v>0</v>
      </c>
      <c r="O537" s="3" t="n">
        <v>663.23</v>
      </c>
      <c r="P537" s="3" t="n">
        <f aca="false">P536+O537</f>
        <v>296276.739999997</v>
      </c>
      <c r="Q537" s="9" t="s">
        <v>131</v>
      </c>
      <c r="R537" s="9" t="n">
        <v>2015</v>
      </c>
      <c r="S537" s="9" t="n">
        <v>15</v>
      </c>
      <c r="T537" s="9" t="n">
        <v>3</v>
      </c>
      <c r="U537" s="10"/>
      <c r="W537" s="5" t="n">
        <v>14575</v>
      </c>
      <c r="X537" s="8" t="n">
        <f aca="false">COUNTIF(B$2:B$637, W537) &gt; 0</f>
        <v>0</v>
      </c>
    </row>
    <row r="538" customFormat="false" ht="15.75" hidden="false" customHeight="true" outlineLevel="0" collapsed="false">
      <c r="A538" s="3" t="n">
        <v>23918</v>
      </c>
      <c r="B538" s="4" t="n">
        <v>14792</v>
      </c>
      <c r="C538" s="3" t="n">
        <v>409191</v>
      </c>
      <c r="D538" s="3" t="n">
        <v>1</v>
      </c>
      <c r="E538" s="5" t="n">
        <v>2019</v>
      </c>
      <c r="F538" s="6" t="n">
        <v>43668</v>
      </c>
      <c r="G538" s="6" t="n">
        <v>43668</v>
      </c>
      <c r="H538" s="3" t="n">
        <v>206</v>
      </c>
      <c r="I538" s="3" t="s">
        <v>22</v>
      </c>
      <c r="J538" s="3" t="n">
        <v>502.98</v>
      </c>
      <c r="K538" s="3" t="n">
        <v>624.77</v>
      </c>
      <c r="L538" s="3" t="n">
        <v>106.21</v>
      </c>
      <c r="M538" s="3" t="n">
        <v>187.43</v>
      </c>
      <c r="N538" s="3" t="n">
        <v>0</v>
      </c>
      <c r="O538" s="3" t="n">
        <v>918.41</v>
      </c>
      <c r="P538" s="3" t="n">
        <f aca="false">P537+O538</f>
        <v>297195.149999997</v>
      </c>
      <c r="Q538" s="9" t="s">
        <v>132</v>
      </c>
      <c r="R538" s="9" t="n">
        <v>2015</v>
      </c>
      <c r="S538" s="9" t="n">
        <v>15</v>
      </c>
      <c r="T538" s="9" t="n">
        <v>4</v>
      </c>
      <c r="U538" s="10"/>
      <c r="W538" s="5" t="n">
        <v>14576</v>
      </c>
      <c r="X538" s="8" t="n">
        <f aca="false">COUNTIF(B$2:B$637, W538) &gt; 0</f>
        <v>0</v>
      </c>
    </row>
    <row r="539" customFormat="false" ht="15.75" hidden="false" customHeight="true" outlineLevel="0" collapsed="false">
      <c r="A539" s="3" t="n">
        <v>23918</v>
      </c>
      <c r="B539" s="4" t="n">
        <v>14805</v>
      </c>
      <c r="C539" s="3" t="n">
        <v>409203</v>
      </c>
      <c r="D539" s="3" t="n">
        <v>1</v>
      </c>
      <c r="E539" s="5" t="n">
        <v>2019</v>
      </c>
      <c r="F539" s="6" t="n">
        <v>43668</v>
      </c>
      <c r="G539" s="6" t="n">
        <v>43668</v>
      </c>
      <c r="H539" s="3" t="n">
        <v>206</v>
      </c>
      <c r="I539" s="3" t="s">
        <v>22</v>
      </c>
      <c r="J539" s="3" t="n">
        <v>309.06</v>
      </c>
      <c r="K539" s="3" t="n">
        <v>383.9</v>
      </c>
      <c r="L539" s="3" t="n">
        <v>65.26</v>
      </c>
      <c r="M539" s="3" t="n">
        <v>115.17</v>
      </c>
      <c r="N539" s="3" t="n">
        <v>0</v>
      </c>
      <c r="O539" s="3" t="n">
        <v>564.33</v>
      </c>
      <c r="P539" s="3" t="n">
        <f aca="false">P538+O539</f>
        <v>297759.479999997</v>
      </c>
      <c r="Q539" s="9" t="s">
        <v>133</v>
      </c>
      <c r="R539" s="9" t="n">
        <v>2015</v>
      </c>
      <c r="S539" s="9" t="n">
        <v>16</v>
      </c>
      <c r="T539" s="9" t="n">
        <v>2</v>
      </c>
      <c r="U539" s="10"/>
      <c r="W539" s="5" t="n">
        <v>14576</v>
      </c>
      <c r="X539" s="8" t="n">
        <f aca="false">COUNTIF(B$2:B$637, W539) &gt; 0</f>
        <v>0</v>
      </c>
    </row>
    <row r="540" customFormat="false" ht="15.75" hidden="false" customHeight="true" outlineLevel="0" collapsed="false">
      <c r="A540" s="3" t="n">
        <v>23918</v>
      </c>
      <c r="B540" s="4" t="n">
        <v>14807</v>
      </c>
      <c r="C540" s="3" t="n">
        <v>409205</v>
      </c>
      <c r="D540" s="3" t="n">
        <v>1</v>
      </c>
      <c r="E540" s="5" t="n">
        <v>2019</v>
      </c>
      <c r="F540" s="6" t="n">
        <v>43668</v>
      </c>
      <c r="G540" s="6" t="n">
        <v>43668</v>
      </c>
      <c r="H540" s="3" t="n">
        <v>206</v>
      </c>
      <c r="I540" s="3" t="s">
        <v>22</v>
      </c>
      <c r="J540" s="3" t="n">
        <v>247.25</v>
      </c>
      <c r="K540" s="3" t="n">
        <v>307.12</v>
      </c>
      <c r="L540" s="3" t="n">
        <v>52.21</v>
      </c>
      <c r="M540" s="3" t="n">
        <v>92.14</v>
      </c>
      <c r="N540" s="3" t="n">
        <v>0</v>
      </c>
      <c r="O540" s="3" t="n">
        <v>451.47</v>
      </c>
      <c r="P540" s="3" t="n">
        <f aca="false">P539+O540</f>
        <v>298210.949999997</v>
      </c>
      <c r="Q540" s="9" t="s">
        <v>134</v>
      </c>
      <c r="R540" s="9" t="n">
        <v>2015</v>
      </c>
      <c r="S540" s="9" t="n">
        <v>16</v>
      </c>
      <c r="T540" s="9" t="n">
        <v>4</v>
      </c>
      <c r="U540" s="10"/>
      <c r="W540" s="5" t="n">
        <v>14577</v>
      </c>
      <c r="X540" s="8" t="n">
        <f aca="false">COUNTIF(B$2:B$637, W540) &gt; 0</f>
        <v>0</v>
      </c>
    </row>
    <row r="541" customFormat="false" ht="15.75" hidden="false" customHeight="true" outlineLevel="0" collapsed="false">
      <c r="A541" s="3" t="n">
        <v>23918</v>
      </c>
      <c r="B541" s="4" t="n">
        <v>14809</v>
      </c>
      <c r="C541" s="3" t="n">
        <v>409207</v>
      </c>
      <c r="D541" s="3" t="n">
        <v>1</v>
      </c>
      <c r="E541" s="5" t="n">
        <v>2019</v>
      </c>
      <c r="F541" s="6" t="n">
        <v>43668</v>
      </c>
      <c r="G541" s="6" t="n">
        <v>43668</v>
      </c>
      <c r="H541" s="3" t="n">
        <v>206</v>
      </c>
      <c r="I541" s="3" t="s">
        <v>22</v>
      </c>
      <c r="J541" s="3" t="n">
        <v>247.25</v>
      </c>
      <c r="K541" s="3" t="n">
        <v>307.12</v>
      </c>
      <c r="L541" s="3" t="n">
        <v>52.21</v>
      </c>
      <c r="M541" s="3" t="n">
        <v>92.14</v>
      </c>
      <c r="N541" s="3" t="n">
        <v>0</v>
      </c>
      <c r="O541" s="3" t="n">
        <v>451.47</v>
      </c>
      <c r="P541" s="3" t="n">
        <f aca="false">P540+O541</f>
        <v>298662.419999997</v>
      </c>
      <c r="Q541" s="9" t="s">
        <v>135</v>
      </c>
      <c r="R541" s="9" t="n">
        <v>2015</v>
      </c>
      <c r="S541" s="9" t="n">
        <v>17</v>
      </c>
      <c r="T541" s="9" t="n">
        <v>2</v>
      </c>
      <c r="U541" s="10"/>
      <c r="W541" s="5" t="n">
        <v>14577</v>
      </c>
      <c r="X541" s="8" t="n">
        <f aca="false">COUNTIF(B$2:B$637, W541) &gt; 0</f>
        <v>0</v>
      </c>
    </row>
    <row r="542" customFormat="false" ht="15.75" hidden="false" customHeight="true" outlineLevel="0" collapsed="false">
      <c r="A542" s="3" t="n">
        <v>23918</v>
      </c>
      <c r="B542" s="4" t="n">
        <v>14810</v>
      </c>
      <c r="C542" s="3" t="n">
        <v>409208</v>
      </c>
      <c r="D542" s="3" t="n">
        <v>1</v>
      </c>
      <c r="E542" s="5" t="n">
        <v>2019</v>
      </c>
      <c r="F542" s="6" t="n">
        <v>43668</v>
      </c>
      <c r="G542" s="6" t="n">
        <v>43668</v>
      </c>
      <c r="H542" s="3" t="n">
        <v>206</v>
      </c>
      <c r="I542" s="3" t="s">
        <v>22</v>
      </c>
      <c r="J542" s="3" t="n">
        <v>247.25</v>
      </c>
      <c r="K542" s="3" t="n">
        <v>307.12</v>
      </c>
      <c r="L542" s="3" t="n">
        <v>52.21</v>
      </c>
      <c r="M542" s="3" t="n">
        <v>92.14</v>
      </c>
      <c r="N542" s="3" t="n">
        <v>0</v>
      </c>
      <c r="O542" s="3" t="n">
        <v>451.47</v>
      </c>
      <c r="P542" s="3" t="n">
        <f aca="false">P541+O542</f>
        <v>299113.889999997</v>
      </c>
      <c r="Q542" s="9" t="s">
        <v>136</v>
      </c>
      <c r="R542" s="9" t="n">
        <v>2015</v>
      </c>
      <c r="S542" s="9" t="n">
        <v>17</v>
      </c>
      <c r="T542" s="9" t="n">
        <v>3</v>
      </c>
      <c r="W542" s="5" t="n">
        <v>14579</v>
      </c>
      <c r="X542" s="8" t="n">
        <f aca="false">COUNTIF(B$2:B$637, W542) &gt; 0</f>
        <v>0</v>
      </c>
    </row>
    <row r="543" customFormat="false" ht="15.75" hidden="false" customHeight="true" outlineLevel="0" collapsed="false">
      <c r="A543" s="3" t="n">
        <v>23918</v>
      </c>
      <c r="B543" s="4" t="n">
        <v>14811</v>
      </c>
      <c r="C543" s="3" t="n">
        <v>409209</v>
      </c>
      <c r="D543" s="3" t="n">
        <v>1</v>
      </c>
      <c r="E543" s="5" t="n">
        <v>2019</v>
      </c>
      <c r="F543" s="6" t="n">
        <v>43668</v>
      </c>
      <c r="G543" s="6" t="n">
        <v>43668</v>
      </c>
      <c r="H543" s="3" t="n">
        <v>206</v>
      </c>
      <c r="I543" s="3" t="s">
        <v>22</v>
      </c>
      <c r="J543" s="3" t="n">
        <v>247.25</v>
      </c>
      <c r="K543" s="3" t="n">
        <v>307.12</v>
      </c>
      <c r="L543" s="3" t="n">
        <v>52.21</v>
      </c>
      <c r="M543" s="3" t="n">
        <v>92.14</v>
      </c>
      <c r="N543" s="3" t="n">
        <v>0</v>
      </c>
      <c r="O543" s="3" t="n">
        <v>451.47</v>
      </c>
      <c r="P543" s="3" t="n">
        <f aca="false">P542+O543</f>
        <v>299565.359999997</v>
      </c>
      <c r="Q543" s="9" t="s">
        <v>28</v>
      </c>
      <c r="R543" s="9" t="n">
        <v>2015</v>
      </c>
      <c r="S543" s="9" t="n">
        <v>17</v>
      </c>
      <c r="T543" s="9" t="n">
        <v>4</v>
      </c>
      <c r="W543" s="5" t="n">
        <v>14580</v>
      </c>
      <c r="X543" s="8" t="n">
        <f aca="false">COUNTIF(B$2:B$637, W543) &gt; 0</f>
        <v>0</v>
      </c>
    </row>
    <row r="544" customFormat="false" ht="15.75" hidden="false" customHeight="true" outlineLevel="0" collapsed="false">
      <c r="A544" s="3" t="n">
        <v>23918</v>
      </c>
      <c r="B544" s="4" t="n">
        <v>14812</v>
      </c>
      <c r="C544" s="3" t="n">
        <v>409210</v>
      </c>
      <c r="D544" s="3" t="n">
        <v>1</v>
      </c>
      <c r="E544" s="5" t="n">
        <v>2019</v>
      </c>
      <c r="F544" s="6" t="n">
        <v>43668</v>
      </c>
      <c r="G544" s="6" t="n">
        <v>43668</v>
      </c>
      <c r="H544" s="3" t="n">
        <v>206</v>
      </c>
      <c r="I544" s="3" t="s">
        <v>22</v>
      </c>
      <c r="J544" s="3" t="n">
        <v>309.06</v>
      </c>
      <c r="K544" s="3" t="n">
        <v>383.9</v>
      </c>
      <c r="L544" s="3" t="n">
        <v>65.26</v>
      </c>
      <c r="M544" s="3" t="n">
        <v>115.17</v>
      </c>
      <c r="N544" s="3" t="n">
        <v>0</v>
      </c>
      <c r="O544" s="3" t="n">
        <v>564.33</v>
      </c>
      <c r="P544" s="3" t="n">
        <f aca="false">P543+O544</f>
        <v>300129.689999997</v>
      </c>
      <c r="Q544" s="9" t="s">
        <v>137</v>
      </c>
      <c r="R544" s="9" t="n">
        <v>2015</v>
      </c>
      <c r="S544" s="9" t="n">
        <v>18</v>
      </c>
      <c r="T544" s="9" t="n">
        <v>1</v>
      </c>
      <c r="U544" s="10"/>
      <c r="W544" s="5" t="n">
        <v>14581</v>
      </c>
      <c r="X544" s="8" t="n">
        <f aca="false">COUNTIF(B$2:B$637, W544) &gt; 0</f>
        <v>0</v>
      </c>
    </row>
    <row r="545" customFormat="false" ht="15.75" hidden="false" customHeight="true" outlineLevel="0" collapsed="false">
      <c r="A545" s="3" t="n">
        <v>23918</v>
      </c>
      <c r="B545" s="4" t="n">
        <v>14815</v>
      </c>
      <c r="C545" s="3" t="n">
        <v>409213</v>
      </c>
      <c r="D545" s="3" t="n">
        <v>1</v>
      </c>
      <c r="E545" s="5" t="n">
        <v>2019</v>
      </c>
      <c r="F545" s="6" t="n">
        <v>43668</v>
      </c>
      <c r="G545" s="6" t="n">
        <v>43668</v>
      </c>
      <c r="H545" s="3" t="n">
        <v>206</v>
      </c>
      <c r="I545" s="3" t="s">
        <v>22</v>
      </c>
      <c r="J545" s="3" t="n">
        <v>309.06</v>
      </c>
      <c r="K545" s="3" t="n">
        <v>383.9</v>
      </c>
      <c r="L545" s="3" t="n">
        <v>65.26</v>
      </c>
      <c r="M545" s="3" t="n">
        <v>115.17</v>
      </c>
      <c r="N545" s="3" t="n">
        <v>0</v>
      </c>
      <c r="O545" s="3" t="n">
        <v>564.33</v>
      </c>
      <c r="P545" s="3" t="n">
        <f aca="false">P544+O545</f>
        <v>300694.019999997</v>
      </c>
      <c r="Q545" s="9" t="s">
        <v>138</v>
      </c>
      <c r="R545" s="9" t="n">
        <v>2015</v>
      </c>
      <c r="S545" s="9" t="n">
        <v>18</v>
      </c>
      <c r="T545" s="9" t="n">
        <v>4</v>
      </c>
      <c r="U545" s="10"/>
      <c r="W545" s="5" t="n">
        <v>14581</v>
      </c>
      <c r="X545" s="8" t="n">
        <f aca="false">COUNTIF(B$2:B$637, W545) &gt; 0</f>
        <v>0</v>
      </c>
    </row>
    <row r="546" customFormat="false" ht="15.75" hidden="false" customHeight="true" outlineLevel="0" collapsed="false">
      <c r="A546" s="3" t="n">
        <v>23918</v>
      </c>
      <c r="B546" s="4" t="n">
        <v>14825</v>
      </c>
      <c r="C546" s="3" t="n">
        <v>409221</v>
      </c>
      <c r="D546" s="3" t="n">
        <v>1</v>
      </c>
      <c r="E546" s="5" t="n">
        <v>2019</v>
      </c>
      <c r="F546" s="6" t="n">
        <v>43668</v>
      </c>
      <c r="G546" s="6" t="n">
        <v>43668</v>
      </c>
      <c r="H546" s="3" t="n">
        <v>206</v>
      </c>
      <c r="I546" s="3" t="s">
        <v>22</v>
      </c>
      <c r="J546" s="3" t="n">
        <v>309.06</v>
      </c>
      <c r="K546" s="3" t="n">
        <v>383.9</v>
      </c>
      <c r="L546" s="3" t="n">
        <v>65.26</v>
      </c>
      <c r="M546" s="3" t="n">
        <v>115.17</v>
      </c>
      <c r="N546" s="3" t="n">
        <v>0</v>
      </c>
      <c r="O546" s="3" t="n">
        <v>564.33</v>
      </c>
      <c r="P546" s="3" t="n">
        <f aca="false">P545+O546</f>
        <v>301258.349999997</v>
      </c>
      <c r="Q546" s="9" t="s">
        <v>139</v>
      </c>
      <c r="R546" s="9" t="n">
        <v>2015</v>
      </c>
      <c r="S546" s="9" t="n">
        <v>18</v>
      </c>
      <c r="T546" s="9" t="n">
        <v>14</v>
      </c>
      <c r="W546" s="5" t="n">
        <v>14582</v>
      </c>
      <c r="X546" s="8" t="n">
        <f aca="false">COUNTIF(B$2:B$637, W546) &gt; 0</f>
        <v>0</v>
      </c>
    </row>
    <row r="547" customFormat="false" ht="15.75" hidden="false" customHeight="true" outlineLevel="0" collapsed="false">
      <c r="A547" s="3" t="n">
        <v>23918</v>
      </c>
      <c r="B547" s="4" t="n">
        <v>14829</v>
      </c>
      <c r="C547" s="3" t="n">
        <v>409224</v>
      </c>
      <c r="D547" s="3" t="n">
        <v>1</v>
      </c>
      <c r="E547" s="5" t="n">
        <v>2019</v>
      </c>
      <c r="F547" s="6" t="n">
        <v>43668</v>
      </c>
      <c r="G547" s="6" t="n">
        <v>43668</v>
      </c>
      <c r="H547" s="3" t="n">
        <v>206</v>
      </c>
      <c r="I547" s="3" t="s">
        <v>22</v>
      </c>
      <c r="J547" s="3" t="n">
        <v>309.06</v>
      </c>
      <c r="K547" s="3" t="n">
        <v>383.9</v>
      </c>
      <c r="L547" s="3" t="n">
        <v>65.26</v>
      </c>
      <c r="M547" s="3" t="n">
        <v>115.17</v>
      </c>
      <c r="N547" s="3" t="n">
        <v>0</v>
      </c>
      <c r="O547" s="3" t="n">
        <v>564.33</v>
      </c>
      <c r="P547" s="3" t="n">
        <f aca="false">P546+O547</f>
        <v>301822.679999997</v>
      </c>
      <c r="Q547" s="9" t="s">
        <v>140</v>
      </c>
      <c r="R547" s="11" t="n">
        <v>44585</v>
      </c>
      <c r="S547" s="9" t="n">
        <v>18</v>
      </c>
      <c r="T547" s="9" t="n">
        <v>18</v>
      </c>
      <c r="U547" s="10"/>
      <c r="W547" s="5" t="n">
        <v>14584</v>
      </c>
      <c r="X547" s="8" t="n">
        <f aca="false">COUNTIF(B$2:B$637, W547) &gt; 0</f>
        <v>0</v>
      </c>
    </row>
    <row r="548" customFormat="false" ht="15.75" hidden="false" customHeight="true" outlineLevel="0" collapsed="false">
      <c r="A548" s="3" t="n">
        <v>23918</v>
      </c>
      <c r="B548" s="4" t="n">
        <v>14833</v>
      </c>
      <c r="C548" s="3" t="n">
        <v>409228</v>
      </c>
      <c r="D548" s="3" t="n">
        <v>1</v>
      </c>
      <c r="E548" s="5" t="n">
        <v>2019</v>
      </c>
      <c r="F548" s="6" t="n">
        <v>43668</v>
      </c>
      <c r="G548" s="6" t="n">
        <v>43668</v>
      </c>
      <c r="H548" s="3" t="n">
        <v>206</v>
      </c>
      <c r="I548" s="3" t="s">
        <v>22</v>
      </c>
      <c r="J548" s="3" t="n">
        <v>309.06</v>
      </c>
      <c r="K548" s="3" t="n">
        <v>383.9</v>
      </c>
      <c r="L548" s="3" t="n">
        <v>65.26</v>
      </c>
      <c r="M548" s="3" t="n">
        <v>115.17</v>
      </c>
      <c r="N548" s="3" t="n">
        <v>0</v>
      </c>
      <c r="O548" s="3" t="n">
        <v>564.33</v>
      </c>
      <c r="P548" s="3" t="n">
        <f aca="false">P547+O548</f>
        <v>302387.009999997</v>
      </c>
      <c r="Q548" s="9" t="s">
        <v>141</v>
      </c>
      <c r="R548" s="9" t="n">
        <v>2015</v>
      </c>
      <c r="S548" s="9" t="n">
        <v>18</v>
      </c>
      <c r="T548" s="9" t="n">
        <v>22</v>
      </c>
      <c r="U548" s="10"/>
      <c r="W548" s="5" t="n">
        <v>14584</v>
      </c>
      <c r="X548" s="8" t="n">
        <f aca="false">COUNTIF(B$2:B$637, W548) &gt; 0</f>
        <v>0</v>
      </c>
    </row>
    <row r="549" customFormat="false" ht="15.75" hidden="false" customHeight="true" outlineLevel="0" collapsed="false">
      <c r="A549" s="3" t="n">
        <v>23918</v>
      </c>
      <c r="B549" s="4" t="n">
        <v>14835</v>
      </c>
      <c r="C549" s="3" t="n">
        <v>409230</v>
      </c>
      <c r="D549" s="3" t="n">
        <v>1</v>
      </c>
      <c r="E549" s="5" t="n">
        <v>2019</v>
      </c>
      <c r="F549" s="6" t="n">
        <v>43668</v>
      </c>
      <c r="G549" s="6" t="n">
        <v>43668</v>
      </c>
      <c r="H549" s="3" t="n">
        <v>206</v>
      </c>
      <c r="I549" s="3" t="s">
        <v>22</v>
      </c>
      <c r="J549" s="3" t="n">
        <v>309.06</v>
      </c>
      <c r="K549" s="3" t="n">
        <v>383.9</v>
      </c>
      <c r="L549" s="3" t="n">
        <v>65.26</v>
      </c>
      <c r="M549" s="3" t="n">
        <v>115.17</v>
      </c>
      <c r="N549" s="3" t="n">
        <v>0</v>
      </c>
      <c r="O549" s="3" t="n">
        <v>564.33</v>
      </c>
      <c r="P549" s="3" t="n">
        <f aca="false">P548+O549</f>
        <v>302951.339999997</v>
      </c>
      <c r="Q549" s="9" t="s">
        <v>29</v>
      </c>
      <c r="R549" s="9" t="n">
        <v>2015</v>
      </c>
      <c r="S549" s="9" t="n">
        <v>18</v>
      </c>
      <c r="T549" s="9" t="n">
        <v>24</v>
      </c>
      <c r="U549" s="10"/>
      <c r="W549" s="5" t="n">
        <v>14586</v>
      </c>
      <c r="X549" s="8" t="n">
        <f aca="false">COUNTIF(B$2:B$637, W549) &gt; 0</f>
        <v>0</v>
      </c>
    </row>
    <row r="550" customFormat="false" ht="15.75" hidden="false" customHeight="true" outlineLevel="0" collapsed="false">
      <c r="A550" s="3" t="n">
        <v>23918</v>
      </c>
      <c r="B550" s="4" t="n">
        <v>14836</v>
      </c>
      <c r="C550" s="3" t="n">
        <v>409231</v>
      </c>
      <c r="D550" s="3" t="n">
        <v>1</v>
      </c>
      <c r="E550" s="5" t="n">
        <v>2019</v>
      </c>
      <c r="F550" s="6" t="n">
        <v>43668</v>
      </c>
      <c r="G550" s="6" t="n">
        <v>43668</v>
      </c>
      <c r="H550" s="3" t="n">
        <v>206</v>
      </c>
      <c r="I550" s="3" t="s">
        <v>22</v>
      </c>
      <c r="J550" s="3" t="n">
        <v>309.06</v>
      </c>
      <c r="K550" s="3" t="n">
        <v>383.9</v>
      </c>
      <c r="L550" s="3" t="n">
        <v>65.26</v>
      </c>
      <c r="M550" s="3" t="n">
        <v>115.17</v>
      </c>
      <c r="N550" s="3" t="n">
        <v>0</v>
      </c>
      <c r="O550" s="3" t="n">
        <v>564.33</v>
      </c>
      <c r="P550" s="3" t="n">
        <f aca="false">P549+O550</f>
        <v>303515.669999997</v>
      </c>
      <c r="Q550" s="9" t="s">
        <v>142</v>
      </c>
      <c r="R550" s="9" t="n">
        <v>2015</v>
      </c>
      <c r="S550" s="9" t="n">
        <v>18</v>
      </c>
      <c r="T550" s="9" t="n">
        <v>25</v>
      </c>
      <c r="U550" s="10"/>
      <c r="W550" s="5" t="n">
        <v>14588</v>
      </c>
      <c r="X550" s="8" t="n">
        <f aca="false">COUNTIF(B$2:B$637, W550) &gt; 0</f>
        <v>1</v>
      </c>
    </row>
    <row r="551" customFormat="false" ht="15.75" hidden="false" customHeight="true" outlineLevel="0" collapsed="false">
      <c r="A551" s="3" t="n">
        <v>23918</v>
      </c>
      <c r="B551" s="4" t="n">
        <v>14838</v>
      </c>
      <c r="C551" s="3" t="n">
        <v>409233</v>
      </c>
      <c r="D551" s="3" t="n">
        <v>1</v>
      </c>
      <c r="E551" s="5" t="n">
        <v>2019</v>
      </c>
      <c r="F551" s="6" t="n">
        <v>43668</v>
      </c>
      <c r="G551" s="6" t="n">
        <v>43668</v>
      </c>
      <c r="H551" s="3" t="n">
        <v>206</v>
      </c>
      <c r="I551" s="3" t="s">
        <v>22</v>
      </c>
      <c r="J551" s="3" t="n">
        <v>247.25</v>
      </c>
      <c r="K551" s="3" t="n">
        <v>307.12</v>
      </c>
      <c r="L551" s="3" t="n">
        <v>52.21</v>
      </c>
      <c r="M551" s="3" t="n">
        <v>92.14</v>
      </c>
      <c r="N551" s="3" t="n">
        <v>0</v>
      </c>
      <c r="O551" s="3" t="n">
        <v>451.47</v>
      </c>
      <c r="P551" s="3" t="n">
        <f aca="false">P550+O551</f>
        <v>303967.139999997</v>
      </c>
      <c r="Q551" s="9" t="s">
        <v>143</v>
      </c>
      <c r="R551" s="9" t="n">
        <v>2015</v>
      </c>
      <c r="S551" s="9" t="n">
        <v>18</v>
      </c>
      <c r="T551" s="9" t="n">
        <v>27</v>
      </c>
      <c r="W551" s="5" t="n">
        <v>14589</v>
      </c>
      <c r="X551" s="8" t="n">
        <f aca="false">COUNTIF(B$2:B$637, W551) &gt; 0</f>
        <v>0</v>
      </c>
    </row>
    <row r="552" customFormat="false" ht="15.75" hidden="false" customHeight="true" outlineLevel="0" collapsed="false">
      <c r="A552" s="3" t="n">
        <v>23918</v>
      </c>
      <c r="B552" s="4" t="n">
        <v>14840</v>
      </c>
      <c r="C552" s="3" t="n">
        <v>409235</v>
      </c>
      <c r="D552" s="3" t="n">
        <v>1</v>
      </c>
      <c r="E552" s="5" t="n">
        <v>2019</v>
      </c>
      <c r="F552" s="6" t="n">
        <v>43668</v>
      </c>
      <c r="G552" s="6" t="n">
        <v>43668</v>
      </c>
      <c r="H552" s="3" t="n">
        <v>206</v>
      </c>
      <c r="I552" s="3" t="s">
        <v>22</v>
      </c>
      <c r="J552" s="3" t="n">
        <v>247.25</v>
      </c>
      <c r="K552" s="3" t="n">
        <v>307.12</v>
      </c>
      <c r="L552" s="3" t="n">
        <v>52.21</v>
      </c>
      <c r="M552" s="3" t="n">
        <v>92.14</v>
      </c>
      <c r="N552" s="3" t="n">
        <v>0</v>
      </c>
      <c r="O552" s="3" t="n">
        <v>451.47</v>
      </c>
      <c r="P552" s="3" t="n">
        <f aca="false">P551+O552</f>
        <v>304418.609999997</v>
      </c>
      <c r="Q552" s="9" t="s">
        <v>144</v>
      </c>
      <c r="R552" s="9" t="n">
        <v>2015</v>
      </c>
      <c r="S552" s="9" t="n">
        <v>18</v>
      </c>
      <c r="T552" s="9" t="n">
        <v>29</v>
      </c>
      <c r="W552" s="5" t="n">
        <v>14590</v>
      </c>
      <c r="X552" s="8" t="n">
        <f aca="false">COUNTIF(B$2:B$637, W552) &gt; 0</f>
        <v>0</v>
      </c>
    </row>
    <row r="553" customFormat="false" ht="15.75" hidden="false" customHeight="true" outlineLevel="0" collapsed="false">
      <c r="A553" s="3" t="n">
        <v>23918</v>
      </c>
      <c r="B553" s="4" t="n">
        <v>14841</v>
      </c>
      <c r="C553" s="3" t="n">
        <v>409236</v>
      </c>
      <c r="D553" s="3" t="n">
        <v>1</v>
      </c>
      <c r="E553" s="5" t="n">
        <v>2019</v>
      </c>
      <c r="F553" s="6" t="n">
        <v>43668</v>
      </c>
      <c r="G553" s="6" t="n">
        <v>43668</v>
      </c>
      <c r="H553" s="3" t="n">
        <v>206</v>
      </c>
      <c r="I553" s="3" t="s">
        <v>22</v>
      </c>
      <c r="J553" s="3" t="n">
        <v>247.25</v>
      </c>
      <c r="K553" s="3" t="n">
        <v>307.12</v>
      </c>
      <c r="L553" s="3" t="n">
        <v>52.21</v>
      </c>
      <c r="M553" s="3" t="n">
        <v>92.14</v>
      </c>
      <c r="N553" s="3" t="n">
        <v>0</v>
      </c>
      <c r="O553" s="3" t="n">
        <v>451.47</v>
      </c>
      <c r="P553" s="3" t="n">
        <f aca="false">P552+O553</f>
        <v>304870.079999997</v>
      </c>
      <c r="Q553" s="9" t="s">
        <v>145</v>
      </c>
      <c r="R553" s="9" t="n">
        <v>2015</v>
      </c>
      <c r="S553" s="9" t="n">
        <v>18</v>
      </c>
      <c r="T553" s="9" t="n">
        <v>30</v>
      </c>
      <c r="W553" s="5" t="n">
        <v>14591</v>
      </c>
      <c r="X553" s="8" t="n">
        <f aca="false">COUNTIF(B$2:B$637, W553) &gt; 0</f>
        <v>0</v>
      </c>
    </row>
    <row r="554" customFormat="false" ht="15.75" hidden="false" customHeight="true" outlineLevel="0" collapsed="false">
      <c r="A554" s="3" t="n">
        <v>23918</v>
      </c>
      <c r="B554" s="4" t="n">
        <v>14849</v>
      </c>
      <c r="C554" s="3" t="n">
        <v>409242</v>
      </c>
      <c r="D554" s="3" t="n">
        <v>1</v>
      </c>
      <c r="E554" s="5" t="n">
        <v>2019</v>
      </c>
      <c r="F554" s="6" t="n">
        <v>43668</v>
      </c>
      <c r="G554" s="6" t="n">
        <v>43668</v>
      </c>
      <c r="H554" s="3" t="n">
        <v>206</v>
      </c>
      <c r="I554" s="3" t="s">
        <v>22</v>
      </c>
      <c r="J554" s="3" t="n">
        <v>247.25</v>
      </c>
      <c r="K554" s="3" t="n">
        <v>307.12</v>
      </c>
      <c r="L554" s="3" t="n">
        <v>52.21</v>
      </c>
      <c r="M554" s="3" t="n">
        <v>92.14</v>
      </c>
      <c r="N554" s="3" t="n">
        <v>0</v>
      </c>
      <c r="O554" s="3" t="n">
        <v>451.47</v>
      </c>
      <c r="P554" s="3" t="n">
        <f aca="false">P553+O554</f>
        <v>305321.549999997</v>
      </c>
      <c r="Q554" s="9" t="s">
        <v>146</v>
      </c>
      <c r="R554" s="9" t="n">
        <v>2015</v>
      </c>
      <c r="S554" s="9" t="n">
        <v>18</v>
      </c>
      <c r="T554" s="9" t="n">
        <v>38</v>
      </c>
      <c r="W554" s="5" t="n">
        <v>14592</v>
      </c>
      <c r="X554" s="8" t="n">
        <f aca="false">COUNTIF(B$2:B$637, W554) &gt; 0</f>
        <v>0</v>
      </c>
    </row>
    <row r="555" customFormat="false" ht="15.75" hidden="false" customHeight="true" outlineLevel="0" collapsed="false">
      <c r="A555" s="3" t="n">
        <v>23918</v>
      </c>
      <c r="B555" s="4" t="n">
        <v>14850</v>
      </c>
      <c r="C555" s="3" t="n">
        <v>409243</v>
      </c>
      <c r="D555" s="3" t="n">
        <v>1</v>
      </c>
      <c r="E555" s="5" t="n">
        <v>2019</v>
      </c>
      <c r="F555" s="6" t="n">
        <v>43668</v>
      </c>
      <c r="G555" s="6" t="n">
        <v>43668</v>
      </c>
      <c r="H555" s="3" t="n">
        <v>206</v>
      </c>
      <c r="I555" s="3" t="s">
        <v>22</v>
      </c>
      <c r="J555" s="3" t="n">
        <v>247.25</v>
      </c>
      <c r="K555" s="3" t="n">
        <v>307.12</v>
      </c>
      <c r="L555" s="3" t="n">
        <v>52.21</v>
      </c>
      <c r="M555" s="3" t="n">
        <v>92.14</v>
      </c>
      <c r="N555" s="3" t="n">
        <v>0</v>
      </c>
      <c r="O555" s="3" t="n">
        <v>451.47</v>
      </c>
      <c r="P555" s="3" t="n">
        <f aca="false">P554+O555</f>
        <v>305773.019999997</v>
      </c>
      <c r="Q555" s="9" t="s">
        <v>147</v>
      </c>
      <c r="R555" s="9" t="n">
        <v>2015</v>
      </c>
      <c r="S555" s="9" t="n">
        <v>18</v>
      </c>
      <c r="T555" s="9" t="n">
        <v>39</v>
      </c>
      <c r="W555" s="5" t="n">
        <v>14593</v>
      </c>
      <c r="X555" s="8" t="n">
        <f aca="false">COUNTIF(B$2:B$637, W555) &gt; 0</f>
        <v>0</v>
      </c>
    </row>
    <row r="556" customFormat="false" ht="15.75" hidden="false" customHeight="true" outlineLevel="0" collapsed="false">
      <c r="A556" s="3" t="n">
        <v>23918</v>
      </c>
      <c r="B556" s="4" t="n">
        <v>14852</v>
      </c>
      <c r="C556" s="3" t="n">
        <v>409245</v>
      </c>
      <c r="D556" s="3" t="n">
        <v>1</v>
      </c>
      <c r="E556" s="5" t="n">
        <v>2019</v>
      </c>
      <c r="F556" s="6" t="n">
        <v>43668</v>
      </c>
      <c r="G556" s="6" t="n">
        <v>43668</v>
      </c>
      <c r="H556" s="3" t="n">
        <v>206</v>
      </c>
      <c r="I556" s="3" t="s">
        <v>22</v>
      </c>
      <c r="J556" s="3" t="n">
        <v>247.25</v>
      </c>
      <c r="K556" s="3" t="n">
        <v>307.12</v>
      </c>
      <c r="L556" s="3" t="n">
        <v>52.21</v>
      </c>
      <c r="M556" s="3" t="n">
        <v>92.14</v>
      </c>
      <c r="N556" s="3" t="n">
        <v>0</v>
      </c>
      <c r="O556" s="3" t="n">
        <v>451.47</v>
      </c>
      <c r="P556" s="3" t="n">
        <f aca="false">P555+O556</f>
        <v>306224.489999997</v>
      </c>
      <c r="Q556" s="9" t="s">
        <v>148</v>
      </c>
      <c r="R556" s="9" t="n">
        <v>2015</v>
      </c>
      <c r="S556" s="9" t="n">
        <v>18</v>
      </c>
      <c r="T556" s="9" t="n">
        <v>41</v>
      </c>
      <c r="W556" s="5" t="n">
        <v>14594</v>
      </c>
      <c r="X556" s="8" t="n">
        <f aca="false">COUNTIF(B$2:B$637, W556) &gt; 0</f>
        <v>0</v>
      </c>
    </row>
    <row r="557" customFormat="false" ht="15.75" hidden="false" customHeight="true" outlineLevel="0" collapsed="false">
      <c r="A557" s="3" t="n">
        <v>23918</v>
      </c>
      <c r="B557" s="4" t="n">
        <v>14854</v>
      </c>
      <c r="C557" s="3" t="n">
        <v>409247</v>
      </c>
      <c r="D557" s="3" t="n">
        <v>1</v>
      </c>
      <c r="E557" s="5" t="n">
        <v>2019</v>
      </c>
      <c r="F557" s="6" t="n">
        <v>43668</v>
      </c>
      <c r="G557" s="6" t="n">
        <v>43668</v>
      </c>
      <c r="H557" s="3" t="n">
        <v>206</v>
      </c>
      <c r="I557" s="3" t="s">
        <v>22</v>
      </c>
      <c r="J557" s="3" t="n">
        <v>247.25</v>
      </c>
      <c r="K557" s="3" t="n">
        <v>307.12</v>
      </c>
      <c r="L557" s="3" t="n">
        <v>52.21</v>
      </c>
      <c r="M557" s="3" t="n">
        <v>92.14</v>
      </c>
      <c r="N557" s="3" t="n">
        <v>0</v>
      </c>
      <c r="O557" s="3" t="n">
        <v>451.47</v>
      </c>
      <c r="P557" s="3" t="n">
        <f aca="false">P556+O557</f>
        <v>306675.959999997</v>
      </c>
      <c r="Q557" s="9" t="s">
        <v>149</v>
      </c>
      <c r="R557" s="9" t="n">
        <v>2015</v>
      </c>
      <c r="S557" s="9" t="n">
        <v>18</v>
      </c>
      <c r="T557" s="9" t="n">
        <v>43</v>
      </c>
      <c r="U557" s="10"/>
      <c r="W557" s="5" t="n">
        <v>14595</v>
      </c>
      <c r="X557" s="8" t="n">
        <f aca="false">COUNTIF(B$2:B$637, W557) &gt; 0</f>
        <v>0</v>
      </c>
    </row>
    <row r="558" customFormat="false" ht="15.75" hidden="false" customHeight="true" outlineLevel="0" collapsed="false">
      <c r="A558" s="3" t="n">
        <v>23918</v>
      </c>
      <c r="B558" s="4" t="n">
        <v>14858</v>
      </c>
      <c r="C558" s="3" t="n">
        <v>409251</v>
      </c>
      <c r="D558" s="3" t="n">
        <v>1</v>
      </c>
      <c r="E558" s="5" t="n">
        <v>2019</v>
      </c>
      <c r="F558" s="6" t="n">
        <v>43668</v>
      </c>
      <c r="G558" s="6" t="n">
        <v>43668</v>
      </c>
      <c r="H558" s="3" t="n">
        <v>206</v>
      </c>
      <c r="I558" s="3" t="s">
        <v>22</v>
      </c>
      <c r="J558" s="3" t="n">
        <v>247.25</v>
      </c>
      <c r="K558" s="3" t="n">
        <v>307.12</v>
      </c>
      <c r="L558" s="3" t="n">
        <v>52.21</v>
      </c>
      <c r="M558" s="3" t="n">
        <v>92.14</v>
      </c>
      <c r="N558" s="3" t="n">
        <v>0</v>
      </c>
      <c r="O558" s="3" t="n">
        <v>451.47</v>
      </c>
      <c r="P558" s="3" t="n">
        <f aca="false">P557+O558</f>
        <v>307127.429999997</v>
      </c>
      <c r="Q558" s="9" t="s">
        <v>138</v>
      </c>
      <c r="R558" s="9" t="n">
        <v>2015</v>
      </c>
      <c r="S558" s="9" t="n">
        <v>18</v>
      </c>
      <c r="T558" s="9" t="n">
        <v>47</v>
      </c>
      <c r="U558" s="10"/>
      <c r="W558" s="5" t="n">
        <v>14595</v>
      </c>
      <c r="X558" s="8" t="n">
        <f aca="false">COUNTIF(B$2:B$637, W558) &gt; 0</f>
        <v>0</v>
      </c>
    </row>
    <row r="559" customFormat="false" ht="15.75" hidden="false" customHeight="true" outlineLevel="0" collapsed="false">
      <c r="A559" s="3" t="n">
        <v>23918</v>
      </c>
      <c r="B559" s="4" t="n">
        <v>14859</v>
      </c>
      <c r="C559" s="3" t="n">
        <v>409252</v>
      </c>
      <c r="D559" s="3" t="n">
        <v>1</v>
      </c>
      <c r="E559" s="5" t="n">
        <v>2019</v>
      </c>
      <c r="F559" s="6" t="n">
        <v>43668</v>
      </c>
      <c r="G559" s="6" t="n">
        <v>43668</v>
      </c>
      <c r="H559" s="3" t="n">
        <v>206</v>
      </c>
      <c r="I559" s="3" t="s">
        <v>22</v>
      </c>
      <c r="J559" s="3" t="n">
        <v>247.25</v>
      </c>
      <c r="K559" s="3" t="n">
        <v>307.12</v>
      </c>
      <c r="L559" s="3" t="n">
        <v>52.21</v>
      </c>
      <c r="M559" s="3" t="n">
        <v>92.14</v>
      </c>
      <c r="N559" s="3" t="n">
        <v>0</v>
      </c>
      <c r="O559" s="3" t="n">
        <v>451.47</v>
      </c>
      <c r="P559" s="3" t="n">
        <f aca="false">P558+O559</f>
        <v>307578.899999997</v>
      </c>
      <c r="Q559" s="9" t="s">
        <v>150</v>
      </c>
      <c r="R559" s="9" t="n">
        <v>2015</v>
      </c>
      <c r="S559" s="9" t="n">
        <v>18</v>
      </c>
      <c r="T559" s="9" t="n">
        <v>48</v>
      </c>
      <c r="W559" s="5" t="n">
        <v>14596</v>
      </c>
      <c r="X559" s="8" t="n">
        <f aca="false">COUNTIF(B$2:B$637, W559) &gt; 0</f>
        <v>0</v>
      </c>
    </row>
    <row r="560" customFormat="false" ht="15.75" hidden="false" customHeight="true" outlineLevel="0" collapsed="false">
      <c r="A560" s="3" t="n">
        <v>23918</v>
      </c>
      <c r="B560" s="4" t="n">
        <v>14860</v>
      </c>
      <c r="C560" s="3" t="n">
        <v>409253</v>
      </c>
      <c r="D560" s="3" t="n">
        <v>1</v>
      </c>
      <c r="E560" s="5" t="n">
        <v>2019</v>
      </c>
      <c r="F560" s="6" t="n">
        <v>43668</v>
      </c>
      <c r="G560" s="6" t="n">
        <v>43668</v>
      </c>
      <c r="H560" s="3" t="n">
        <v>206</v>
      </c>
      <c r="I560" s="3" t="s">
        <v>22</v>
      </c>
      <c r="J560" s="3" t="n">
        <v>247.25</v>
      </c>
      <c r="K560" s="3" t="n">
        <v>307.12</v>
      </c>
      <c r="L560" s="3" t="n">
        <v>52.21</v>
      </c>
      <c r="M560" s="3" t="n">
        <v>92.14</v>
      </c>
      <c r="N560" s="3" t="n">
        <v>0</v>
      </c>
      <c r="O560" s="3" t="n">
        <v>451.47</v>
      </c>
      <c r="P560" s="3" t="n">
        <f aca="false">P559+O560</f>
        <v>308030.369999997</v>
      </c>
      <c r="Q560" s="9" t="s">
        <v>150</v>
      </c>
      <c r="R560" s="9" t="n">
        <v>2015</v>
      </c>
      <c r="S560" s="9" t="n">
        <v>18</v>
      </c>
      <c r="T560" s="9" t="n">
        <v>49</v>
      </c>
      <c r="W560" s="5" t="n">
        <v>14597</v>
      </c>
      <c r="X560" s="8" t="n">
        <f aca="false">COUNTIF(B$2:B$637, W560) &gt; 0</f>
        <v>0</v>
      </c>
    </row>
    <row r="561" customFormat="false" ht="15.75" hidden="false" customHeight="true" outlineLevel="0" collapsed="false">
      <c r="A561" s="3" t="n">
        <v>23918</v>
      </c>
      <c r="B561" s="4" t="n">
        <v>14867</v>
      </c>
      <c r="C561" s="3" t="n">
        <v>409258</v>
      </c>
      <c r="D561" s="3" t="n">
        <v>1</v>
      </c>
      <c r="E561" s="5" t="n">
        <v>2019</v>
      </c>
      <c r="F561" s="6" t="n">
        <v>43668</v>
      </c>
      <c r="G561" s="6" t="n">
        <v>43668</v>
      </c>
      <c r="H561" s="3" t="n">
        <v>206</v>
      </c>
      <c r="I561" s="3" t="s">
        <v>22</v>
      </c>
      <c r="J561" s="3" t="n">
        <v>263.5</v>
      </c>
      <c r="K561" s="3" t="n">
        <v>327.3</v>
      </c>
      <c r="L561" s="3" t="n">
        <v>55.64</v>
      </c>
      <c r="M561" s="3" t="n">
        <v>98.19</v>
      </c>
      <c r="N561" s="3" t="n">
        <v>0</v>
      </c>
      <c r="O561" s="3" t="n">
        <v>481.13</v>
      </c>
      <c r="P561" s="3" t="n">
        <f aca="false">P560+O561</f>
        <v>308511.499999997</v>
      </c>
      <c r="Q561" s="9" t="s">
        <v>151</v>
      </c>
      <c r="R561" s="9" t="n">
        <v>2015</v>
      </c>
      <c r="S561" s="9" t="n">
        <v>19</v>
      </c>
      <c r="T561" s="9" t="n">
        <v>52</v>
      </c>
      <c r="W561" s="5" t="n">
        <v>14598</v>
      </c>
      <c r="X561" s="8" t="n">
        <f aca="false">COUNTIF(B$2:B$637, W561) &gt; 0</f>
        <v>0</v>
      </c>
    </row>
    <row r="562" customFormat="false" ht="15.75" hidden="false" customHeight="true" outlineLevel="0" collapsed="false">
      <c r="A562" s="3" t="n">
        <v>23918</v>
      </c>
      <c r="B562" s="4" t="n">
        <v>14868</v>
      </c>
      <c r="C562" s="3" t="n">
        <v>409259</v>
      </c>
      <c r="D562" s="3" t="n">
        <v>1</v>
      </c>
      <c r="E562" s="5" t="n">
        <v>2019</v>
      </c>
      <c r="F562" s="6" t="n">
        <v>43668</v>
      </c>
      <c r="G562" s="6" t="n">
        <v>43668</v>
      </c>
      <c r="H562" s="3" t="n">
        <v>206</v>
      </c>
      <c r="I562" s="3" t="s">
        <v>22</v>
      </c>
      <c r="J562" s="3" t="n">
        <v>306.71</v>
      </c>
      <c r="K562" s="3" t="n">
        <v>380.98</v>
      </c>
      <c r="L562" s="3" t="n">
        <v>64.77</v>
      </c>
      <c r="M562" s="3" t="n">
        <v>114.29</v>
      </c>
      <c r="N562" s="3" t="n">
        <v>0</v>
      </c>
      <c r="O562" s="3" t="n">
        <v>560.04</v>
      </c>
      <c r="P562" s="3" t="n">
        <f aca="false">P561+O562</f>
        <v>309071.539999997</v>
      </c>
      <c r="Q562" s="9" t="s">
        <v>152</v>
      </c>
      <c r="R562" s="9" t="n">
        <v>2015</v>
      </c>
      <c r="S562" s="9" t="n">
        <v>19</v>
      </c>
      <c r="T562" s="9" t="n">
        <v>53</v>
      </c>
      <c r="W562" s="5" t="n">
        <v>14600</v>
      </c>
      <c r="X562" s="8" t="n">
        <f aca="false">COUNTIF(B$2:B$637, W562) &gt; 0</f>
        <v>0</v>
      </c>
    </row>
    <row r="563" customFormat="false" ht="15.75" hidden="false" customHeight="true" outlineLevel="0" collapsed="false">
      <c r="A563" s="3" t="n">
        <v>23918</v>
      </c>
      <c r="B563" s="4" t="n">
        <v>14869</v>
      </c>
      <c r="C563" s="3" t="n">
        <v>409260</v>
      </c>
      <c r="D563" s="3" t="n">
        <v>1</v>
      </c>
      <c r="E563" s="5" t="n">
        <v>2019</v>
      </c>
      <c r="F563" s="6" t="n">
        <v>43668</v>
      </c>
      <c r="G563" s="6" t="n">
        <v>43668</v>
      </c>
      <c r="H563" s="3" t="n">
        <v>206</v>
      </c>
      <c r="I563" s="3" t="s">
        <v>22</v>
      </c>
      <c r="J563" s="3" t="n">
        <v>247.25</v>
      </c>
      <c r="K563" s="3" t="n">
        <v>307.12</v>
      </c>
      <c r="L563" s="3" t="n">
        <v>52.21</v>
      </c>
      <c r="M563" s="3" t="n">
        <v>92.14</v>
      </c>
      <c r="N563" s="3" t="n">
        <v>0</v>
      </c>
      <c r="O563" s="3" t="n">
        <v>451.47</v>
      </c>
      <c r="P563" s="3" t="n">
        <f aca="false">P562+O563</f>
        <v>309523.009999997</v>
      </c>
      <c r="Q563" s="9" t="s">
        <v>207</v>
      </c>
      <c r="R563" s="9" t="n">
        <v>2015</v>
      </c>
      <c r="S563" s="9" t="n">
        <v>19</v>
      </c>
      <c r="T563" s="9" t="n">
        <v>1</v>
      </c>
      <c r="W563" s="5" t="n">
        <v>14601</v>
      </c>
      <c r="X563" s="8" t="n">
        <f aca="false">COUNTIF(B$2:B$637, W563) &gt; 0</f>
        <v>0</v>
      </c>
    </row>
    <row r="564" customFormat="false" ht="15.75" hidden="false" customHeight="true" outlineLevel="0" collapsed="false">
      <c r="A564" s="3" t="n">
        <v>23918</v>
      </c>
      <c r="B564" s="4" t="n">
        <v>14872</v>
      </c>
      <c r="C564" s="3" t="n">
        <v>409263</v>
      </c>
      <c r="D564" s="3" t="n">
        <v>1</v>
      </c>
      <c r="E564" s="5" t="n">
        <v>2019</v>
      </c>
      <c r="F564" s="6" t="n">
        <v>43668</v>
      </c>
      <c r="G564" s="6" t="n">
        <v>43668</v>
      </c>
      <c r="H564" s="3" t="n">
        <v>206</v>
      </c>
      <c r="I564" s="3" t="s">
        <v>22</v>
      </c>
      <c r="J564" s="3" t="n">
        <v>247.25</v>
      </c>
      <c r="K564" s="3" t="n">
        <v>307.12</v>
      </c>
      <c r="L564" s="3" t="n">
        <v>52.21</v>
      </c>
      <c r="M564" s="3" t="n">
        <v>92.14</v>
      </c>
      <c r="N564" s="3" t="n">
        <v>0</v>
      </c>
      <c r="O564" s="3" t="n">
        <v>451.47</v>
      </c>
      <c r="P564" s="3" t="n">
        <f aca="false">P563+O564</f>
        <v>309974.479999997</v>
      </c>
      <c r="Q564" s="9" t="s">
        <v>153</v>
      </c>
      <c r="R564" s="9" t="n">
        <v>2015</v>
      </c>
      <c r="S564" s="9" t="n">
        <v>19</v>
      </c>
      <c r="T564" s="9" t="n">
        <v>4</v>
      </c>
      <c r="W564" s="5" t="n">
        <v>14602</v>
      </c>
      <c r="X564" s="8" t="n">
        <f aca="false">COUNTIF(B$2:B$637, W564) &gt; 0</f>
        <v>0</v>
      </c>
    </row>
    <row r="565" customFormat="false" ht="15.75" hidden="false" customHeight="true" outlineLevel="0" collapsed="false">
      <c r="A565" s="3" t="n">
        <v>23918</v>
      </c>
      <c r="B565" s="4" t="n">
        <v>14874</v>
      </c>
      <c r="C565" s="3" t="n">
        <v>409265</v>
      </c>
      <c r="D565" s="3" t="n">
        <v>1</v>
      </c>
      <c r="E565" s="5" t="n">
        <v>2019</v>
      </c>
      <c r="F565" s="6" t="n">
        <v>43668</v>
      </c>
      <c r="G565" s="6" t="n">
        <v>43668</v>
      </c>
      <c r="H565" s="3" t="n">
        <v>206</v>
      </c>
      <c r="I565" s="3" t="s">
        <v>22</v>
      </c>
      <c r="J565" s="3" t="n">
        <v>247.25</v>
      </c>
      <c r="K565" s="3" t="n">
        <v>307.12</v>
      </c>
      <c r="L565" s="3" t="n">
        <v>52.21</v>
      </c>
      <c r="M565" s="3" t="n">
        <v>92.14</v>
      </c>
      <c r="N565" s="3" t="n">
        <v>0</v>
      </c>
      <c r="O565" s="3" t="n">
        <v>451.47</v>
      </c>
      <c r="P565" s="3" t="n">
        <f aca="false">P564+O565</f>
        <v>310425.949999997</v>
      </c>
      <c r="Q565" s="9" t="s">
        <v>154</v>
      </c>
      <c r="R565" s="9" t="n">
        <v>2015</v>
      </c>
      <c r="S565" s="9" t="n">
        <v>19</v>
      </c>
      <c r="T565" s="9" t="n">
        <v>6</v>
      </c>
      <c r="U565" s="10"/>
      <c r="W565" s="5" t="n">
        <v>14603</v>
      </c>
      <c r="X565" s="8" t="n">
        <f aca="false">COUNTIF(B$2:B$637, W565) &gt; 0</f>
        <v>0</v>
      </c>
    </row>
    <row r="566" customFormat="false" ht="15.75" hidden="false" customHeight="true" outlineLevel="0" collapsed="false">
      <c r="A566" s="3" t="n">
        <v>23918</v>
      </c>
      <c r="B566" s="4" t="n">
        <v>14875</v>
      </c>
      <c r="C566" s="3" t="n">
        <v>409266</v>
      </c>
      <c r="D566" s="3" t="n">
        <v>1</v>
      </c>
      <c r="E566" s="5" t="n">
        <v>2019</v>
      </c>
      <c r="F566" s="6" t="n">
        <v>43668</v>
      </c>
      <c r="G566" s="6" t="n">
        <v>43668</v>
      </c>
      <c r="H566" s="3" t="n">
        <v>206</v>
      </c>
      <c r="I566" s="3" t="s">
        <v>22</v>
      </c>
      <c r="J566" s="3" t="n">
        <v>247.25</v>
      </c>
      <c r="K566" s="3" t="n">
        <v>307.12</v>
      </c>
      <c r="L566" s="3" t="n">
        <v>52.21</v>
      </c>
      <c r="M566" s="3" t="n">
        <v>92.14</v>
      </c>
      <c r="N566" s="3" t="n">
        <v>0</v>
      </c>
      <c r="O566" s="3" t="n">
        <v>451.47</v>
      </c>
      <c r="P566" s="3" t="n">
        <f aca="false">P565+O566</f>
        <v>310877.419999997</v>
      </c>
      <c r="Q566" s="9" t="s">
        <v>154</v>
      </c>
      <c r="R566" s="9" t="n">
        <v>2015</v>
      </c>
      <c r="S566" s="9" t="n">
        <v>19</v>
      </c>
      <c r="T566" s="9" t="n">
        <v>7</v>
      </c>
      <c r="U566" s="10"/>
      <c r="W566" s="5" t="n">
        <v>14603</v>
      </c>
      <c r="X566" s="8" t="n">
        <f aca="false">COUNTIF(B$2:B$637, W566) &gt; 0</f>
        <v>0</v>
      </c>
    </row>
    <row r="567" customFormat="false" ht="15.75" hidden="false" customHeight="true" outlineLevel="0" collapsed="false">
      <c r="A567" s="3" t="n">
        <v>23918</v>
      </c>
      <c r="B567" s="4" t="n">
        <v>14878</v>
      </c>
      <c r="C567" s="3" t="n">
        <v>409269</v>
      </c>
      <c r="D567" s="3" t="n">
        <v>1</v>
      </c>
      <c r="E567" s="5" t="n">
        <v>2019</v>
      </c>
      <c r="F567" s="6" t="n">
        <v>43668</v>
      </c>
      <c r="G567" s="6" t="n">
        <v>43668</v>
      </c>
      <c r="H567" s="3" t="n">
        <v>206</v>
      </c>
      <c r="I567" s="3" t="s">
        <v>22</v>
      </c>
      <c r="J567" s="3" t="n">
        <v>247.25</v>
      </c>
      <c r="K567" s="3" t="n">
        <v>307.12</v>
      </c>
      <c r="L567" s="3" t="n">
        <v>52.21</v>
      </c>
      <c r="M567" s="3" t="n">
        <v>92.14</v>
      </c>
      <c r="N567" s="3" t="n">
        <v>0</v>
      </c>
      <c r="O567" s="3" t="n">
        <v>451.47</v>
      </c>
      <c r="P567" s="3" t="n">
        <f aca="false">P566+O567</f>
        <v>311328.889999997</v>
      </c>
      <c r="Q567" s="9" t="s">
        <v>155</v>
      </c>
      <c r="R567" s="9" t="n">
        <v>2015</v>
      </c>
      <c r="S567" s="9" t="n">
        <v>19</v>
      </c>
      <c r="T567" s="9" t="n">
        <v>10</v>
      </c>
      <c r="W567" s="5" t="n">
        <v>14604</v>
      </c>
      <c r="X567" s="8" t="n">
        <f aca="false">COUNTIF(B$2:B$637, W567) &gt; 0</f>
        <v>0</v>
      </c>
    </row>
    <row r="568" customFormat="false" ht="15.75" hidden="false" customHeight="true" outlineLevel="0" collapsed="false">
      <c r="A568" s="3" t="n">
        <v>23918</v>
      </c>
      <c r="B568" s="4" t="n">
        <v>14879</v>
      </c>
      <c r="C568" s="3" t="n">
        <v>409270</v>
      </c>
      <c r="D568" s="3" t="n">
        <v>1</v>
      </c>
      <c r="E568" s="5" t="n">
        <v>2019</v>
      </c>
      <c r="F568" s="6" t="n">
        <v>43668</v>
      </c>
      <c r="G568" s="6" t="n">
        <v>43668</v>
      </c>
      <c r="H568" s="3" t="n">
        <v>206</v>
      </c>
      <c r="I568" s="3" t="s">
        <v>22</v>
      </c>
      <c r="J568" s="3" t="n">
        <v>247.25</v>
      </c>
      <c r="K568" s="3" t="n">
        <v>307.12</v>
      </c>
      <c r="L568" s="3" t="n">
        <v>52.21</v>
      </c>
      <c r="M568" s="3" t="n">
        <v>92.14</v>
      </c>
      <c r="N568" s="3" t="n">
        <v>0</v>
      </c>
      <c r="O568" s="3" t="n">
        <v>451.47</v>
      </c>
      <c r="P568" s="3" t="n">
        <f aca="false">P567+O568</f>
        <v>311780.359999997</v>
      </c>
      <c r="Q568" s="9" t="s">
        <v>156</v>
      </c>
      <c r="R568" s="9" t="n">
        <v>2015</v>
      </c>
      <c r="S568" s="9" t="n">
        <v>19</v>
      </c>
      <c r="T568" s="9" t="n">
        <v>11</v>
      </c>
      <c r="W568" s="5" t="n">
        <v>14605</v>
      </c>
      <c r="X568" s="8" t="n">
        <f aca="false">COUNTIF(B$2:B$637, W568) &gt; 0</f>
        <v>0</v>
      </c>
    </row>
    <row r="569" customFormat="false" ht="15.75" hidden="false" customHeight="true" outlineLevel="0" collapsed="false">
      <c r="A569" s="3" t="n">
        <v>23918</v>
      </c>
      <c r="B569" s="4" t="n">
        <v>14880</v>
      </c>
      <c r="C569" s="3" t="n">
        <v>409271</v>
      </c>
      <c r="D569" s="3" t="n">
        <v>1</v>
      </c>
      <c r="E569" s="5" t="n">
        <v>2019</v>
      </c>
      <c r="F569" s="6" t="n">
        <v>43668</v>
      </c>
      <c r="G569" s="6" t="n">
        <v>43668</v>
      </c>
      <c r="H569" s="3" t="n">
        <v>206</v>
      </c>
      <c r="I569" s="3" t="s">
        <v>22</v>
      </c>
      <c r="J569" s="3" t="n">
        <v>247.25</v>
      </c>
      <c r="K569" s="3" t="n">
        <v>307.12</v>
      </c>
      <c r="L569" s="3" t="n">
        <v>52.21</v>
      </c>
      <c r="M569" s="3" t="n">
        <v>92.14</v>
      </c>
      <c r="N569" s="3" t="n">
        <v>0</v>
      </c>
      <c r="O569" s="3" t="n">
        <v>451.47</v>
      </c>
      <c r="P569" s="3" t="n">
        <f aca="false">P568+O569</f>
        <v>312231.829999997</v>
      </c>
      <c r="Q569" s="9" t="s">
        <v>157</v>
      </c>
      <c r="R569" s="9" t="n">
        <v>2015</v>
      </c>
      <c r="S569" s="9" t="n">
        <v>19</v>
      </c>
      <c r="T569" s="9" t="n">
        <v>12</v>
      </c>
      <c r="W569" s="5" t="n">
        <v>14606</v>
      </c>
      <c r="X569" s="8" t="n">
        <f aca="false">COUNTIF(B$2:B$637, W569) &gt; 0</f>
        <v>0</v>
      </c>
    </row>
    <row r="570" customFormat="false" ht="15.75" hidden="false" customHeight="true" outlineLevel="0" collapsed="false">
      <c r="A570" s="3" t="n">
        <v>23918</v>
      </c>
      <c r="B570" s="4" t="n">
        <v>14882</v>
      </c>
      <c r="C570" s="3" t="n">
        <v>409273</v>
      </c>
      <c r="D570" s="3" t="n">
        <v>1</v>
      </c>
      <c r="E570" s="5" t="n">
        <v>2019</v>
      </c>
      <c r="F570" s="6" t="n">
        <v>43668</v>
      </c>
      <c r="G570" s="6" t="n">
        <v>43668</v>
      </c>
      <c r="H570" s="3" t="n">
        <v>206</v>
      </c>
      <c r="I570" s="3" t="s">
        <v>22</v>
      </c>
      <c r="J570" s="3" t="n">
        <v>247.25</v>
      </c>
      <c r="K570" s="3" t="n">
        <v>307.12</v>
      </c>
      <c r="L570" s="3" t="n">
        <v>52.21</v>
      </c>
      <c r="M570" s="3" t="n">
        <v>92.14</v>
      </c>
      <c r="N570" s="3" t="n">
        <v>0</v>
      </c>
      <c r="O570" s="3" t="n">
        <v>451.47</v>
      </c>
      <c r="P570" s="3" t="n">
        <f aca="false">P569+O570</f>
        <v>312683.299999997</v>
      </c>
      <c r="Q570" s="9" t="s">
        <v>156</v>
      </c>
      <c r="R570" s="9" t="n">
        <v>2015</v>
      </c>
      <c r="S570" s="9" t="n">
        <v>19</v>
      </c>
      <c r="T570" s="9" t="n">
        <v>14</v>
      </c>
      <c r="W570" s="5" t="n">
        <v>14607</v>
      </c>
      <c r="X570" s="8" t="n">
        <f aca="false">COUNTIF(B$2:B$637, W570) &gt; 0</f>
        <v>0</v>
      </c>
    </row>
    <row r="571" customFormat="false" ht="15.75" hidden="false" customHeight="true" outlineLevel="0" collapsed="false">
      <c r="A571" s="3" t="n">
        <v>23918</v>
      </c>
      <c r="B571" s="4" t="n">
        <v>14883</v>
      </c>
      <c r="C571" s="3" t="n">
        <v>409274</v>
      </c>
      <c r="D571" s="3" t="n">
        <v>1</v>
      </c>
      <c r="E571" s="5" t="n">
        <v>2019</v>
      </c>
      <c r="F571" s="6" t="n">
        <v>43668</v>
      </c>
      <c r="G571" s="6" t="n">
        <v>43668</v>
      </c>
      <c r="H571" s="3" t="n">
        <v>206</v>
      </c>
      <c r="I571" s="3" t="s">
        <v>22</v>
      </c>
      <c r="J571" s="3" t="n">
        <v>247.25</v>
      </c>
      <c r="K571" s="3" t="n">
        <v>307.12</v>
      </c>
      <c r="L571" s="3" t="n">
        <v>52.21</v>
      </c>
      <c r="M571" s="3" t="n">
        <v>92.14</v>
      </c>
      <c r="N571" s="3" t="n">
        <v>0</v>
      </c>
      <c r="O571" s="3" t="n">
        <v>451.47</v>
      </c>
      <c r="P571" s="3" t="n">
        <f aca="false">P570+O571</f>
        <v>313134.769999997</v>
      </c>
      <c r="Q571" s="9" t="s">
        <v>158</v>
      </c>
      <c r="R571" s="9" t="n">
        <v>2015</v>
      </c>
      <c r="S571" s="9" t="n">
        <v>19</v>
      </c>
      <c r="T571" s="9" t="n">
        <v>15</v>
      </c>
      <c r="W571" s="5" t="n">
        <v>14608</v>
      </c>
      <c r="X571" s="8" t="n">
        <f aca="false">COUNTIF(B$2:B$637, W571) &gt; 0</f>
        <v>0</v>
      </c>
    </row>
    <row r="572" customFormat="false" ht="15.75" hidden="false" customHeight="true" outlineLevel="0" collapsed="false">
      <c r="A572" s="3" t="n">
        <v>23918</v>
      </c>
      <c r="B572" s="4" t="n">
        <v>14884</v>
      </c>
      <c r="C572" s="3" t="n">
        <v>409275</v>
      </c>
      <c r="D572" s="3" t="n">
        <v>1</v>
      </c>
      <c r="E572" s="5" t="n">
        <v>2019</v>
      </c>
      <c r="F572" s="6" t="n">
        <v>43668</v>
      </c>
      <c r="G572" s="6" t="n">
        <v>43668</v>
      </c>
      <c r="H572" s="3" t="n">
        <v>206</v>
      </c>
      <c r="I572" s="3" t="s">
        <v>22</v>
      </c>
      <c r="J572" s="3" t="n">
        <v>247.25</v>
      </c>
      <c r="K572" s="3" t="n">
        <v>307.12</v>
      </c>
      <c r="L572" s="3" t="n">
        <v>52.21</v>
      </c>
      <c r="M572" s="3" t="n">
        <v>92.14</v>
      </c>
      <c r="N572" s="3" t="n">
        <v>0</v>
      </c>
      <c r="O572" s="3" t="n">
        <v>451.47</v>
      </c>
      <c r="P572" s="3" t="n">
        <f aca="false">P571+O572</f>
        <v>313586.239999996</v>
      </c>
      <c r="Q572" s="9" t="s">
        <v>30</v>
      </c>
      <c r="R572" s="9" t="n">
        <v>2015</v>
      </c>
      <c r="S572" s="9" t="n">
        <v>19</v>
      </c>
      <c r="T572" s="9" t="n">
        <v>16</v>
      </c>
      <c r="W572" s="5" t="n">
        <v>14609</v>
      </c>
      <c r="X572" s="8" t="n">
        <f aca="false">COUNTIF(B$2:B$637, W572) &gt; 0</f>
        <v>0</v>
      </c>
    </row>
    <row r="573" customFormat="false" ht="15.75" hidden="false" customHeight="true" outlineLevel="0" collapsed="false">
      <c r="A573" s="3" t="n">
        <v>23918</v>
      </c>
      <c r="B573" s="4" t="n">
        <v>14886</v>
      </c>
      <c r="C573" s="3" t="n">
        <v>409277</v>
      </c>
      <c r="D573" s="3" t="n">
        <v>1</v>
      </c>
      <c r="E573" s="5" t="n">
        <v>2019</v>
      </c>
      <c r="F573" s="6" t="n">
        <v>43668</v>
      </c>
      <c r="G573" s="6" t="n">
        <v>43668</v>
      </c>
      <c r="H573" s="3" t="n">
        <v>206</v>
      </c>
      <c r="I573" s="3" t="s">
        <v>22</v>
      </c>
      <c r="J573" s="3" t="n">
        <v>247.25</v>
      </c>
      <c r="K573" s="3" t="n">
        <v>307.12</v>
      </c>
      <c r="L573" s="3" t="n">
        <v>52.21</v>
      </c>
      <c r="M573" s="3" t="n">
        <v>92.14</v>
      </c>
      <c r="N573" s="3" t="n">
        <v>0</v>
      </c>
      <c r="O573" s="3" t="n">
        <v>451.47</v>
      </c>
      <c r="P573" s="3" t="n">
        <f aca="false">P572+O573</f>
        <v>314037.709999996</v>
      </c>
      <c r="Q573" s="9" t="s">
        <v>30</v>
      </c>
      <c r="R573" s="9" t="n">
        <v>2015</v>
      </c>
      <c r="S573" s="9" t="n">
        <v>19</v>
      </c>
      <c r="T573" s="9" t="n">
        <v>18</v>
      </c>
      <c r="W573" s="5" t="n">
        <v>14610</v>
      </c>
      <c r="X573" s="8" t="n">
        <f aca="false">COUNTIF(B$2:B$637, W573) &gt; 0</f>
        <v>0</v>
      </c>
    </row>
    <row r="574" customFormat="false" ht="15.75" hidden="false" customHeight="true" outlineLevel="0" collapsed="false">
      <c r="A574" s="3" t="n">
        <v>23918</v>
      </c>
      <c r="B574" s="4" t="n">
        <v>14887</v>
      </c>
      <c r="C574" s="3" t="n">
        <v>409278</v>
      </c>
      <c r="D574" s="3" t="n">
        <v>1</v>
      </c>
      <c r="E574" s="5" t="n">
        <v>2019</v>
      </c>
      <c r="F574" s="6" t="n">
        <v>43668</v>
      </c>
      <c r="G574" s="6" t="n">
        <v>43668</v>
      </c>
      <c r="H574" s="3" t="n">
        <v>206</v>
      </c>
      <c r="I574" s="3" t="s">
        <v>22</v>
      </c>
      <c r="J574" s="3" t="n">
        <v>247.25</v>
      </c>
      <c r="K574" s="3" t="n">
        <v>307.12</v>
      </c>
      <c r="L574" s="3" t="n">
        <v>52.21</v>
      </c>
      <c r="M574" s="3" t="n">
        <v>92.14</v>
      </c>
      <c r="N574" s="3" t="n">
        <v>0</v>
      </c>
      <c r="O574" s="3" t="n">
        <v>451.47</v>
      </c>
      <c r="P574" s="3" t="n">
        <f aca="false">P573+O574</f>
        <v>314489.179999996</v>
      </c>
      <c r="Q574" s="9" t="s">
        <v>159</v>
      </c>
      <c r="R574" s="9" t="n">
        <v>2015</v>
      </c>
      <c r="S574" s="9" t="n">
        <v>19</v>
      </c>
      <c r="T574" s="9" t="n">
        <v>19</v>
      </c>
      <c r="W574" s="5" t="n">
        <v>14611</v>
      </c>
      <c r="X574" s="8" t="n">
        <f aca="false">COUNTIF(B$2:B$637, W574) &gt; 0</f>
        <v>0</v>
      </c>
    </row>
    <row r="575" customFormat="false" ht="15.75" hidden="false" customHeight="true" outlineLevel="0" collapsed="false">
      <c r="A575" s="3" t="n">
        <v>23918</v>
      </c>
      <c r="B575" s="4" t="n">
        <v>14888</v>
      </c>
      <c r="C575" s="3" t="n">
        <v>409279</v>
      </c>
      <c r="D575" s="3" t="n">
        <v>1</v>
      </c>
      <c r="E575" s="5" t="n">
        <v>2019</v>
      </c>
      <c r="F575" s="6" t="n">
        <v>43668</v>
      </c>
      <c r="G575" s="6" t="n">
        <v>43668</v>
      </c>
      <c r="H575" s="3" t="n">
        <v>206</v>
      </c>
      <c r="I575" s="3" t="s">
        <v>22</v>
      </c>
      <c r="J575" s="3" t="n">
        <v>247.25</v>
      </c>
      <c r="K575" s="3" t="n">
        <v>307.12</v>
      </c>
      <c r="L575" s="3" t="n">
        <v>52.21</v>
      </c>
      <c r="M575" s="3" t="n">
        <v>92.14</v>
      </c>
      <c r="N575" s="3" t="n">
        <v>0</v>
      </c>
      <c r="O575" s="3" t="n">
        <v>451.47</v>
      </c>
      <c r="P575" s="3" t="n">
        <f aca="false">P574+O575</f>
        <v>314940.649999996</v>
      </c>
      <c r="Q575" s="9" t="s">
        <v>159</v>
      </c>
      <c r="R575" s="9" t="n">
        <v>2015</v>
      </c>
      <c r="S575" s="9" t="n">
        <v>19</v>
      </c>
      <c r="T575" s="9" t="n">
        <v>20</v>
      </c>
      <c r="W575" s="5" t="n">
        <v>14612</v>
      </c>
      <c r="X575" s="8" t="n">
        <f aca="false">COUNTIF(B$2:B$637, W575) &gt; 0</f>
        <v>0</v>
      </c>
    </row>
    <row r="576" customFormat="false" ht="15.75" hidden="false" customHeight="true" outlineLevel="0" collapsed="false">
      <c r="A576" s="3" t="n">
        <v>23918</v>
      </c>
      <c r="B576" s="4" t="n">
        <v>14898</v>
      </c>
      <c r="C576" s="3" t="n">
        <v>409289</v>
      </c>
      <c r="D576" s="3" t="n">
        <v>1</v>
      </c>
      <c r="E576" s="5" t="n">
        <v>2019</v>
      </c>
      <c r="F576" s="6" t="n">
        <v>43668</v>
      </c>
      <c r="G576" s="6" t="n">
        <v>43668</v>
      </c>
      <c r="H576" s="3" t="n">
        <v>206</v>
      </c>
      <c r="I576" s="3" t="s">
        <v>22</v>
      </c>
      <c r="J576" s="3" t="n">
        <v>247.25</v>
      </c>
      <c r="K576" s="3" t="n">
        <v>307.12</v>
      </c>
      <c r="L576" s="3" t="n">
        <v>52.21</v>
      </c>
      <c r="M576" s="3" t="n">
        <v>92.14</v>
      </c>
      <c r="N576" s="3" t="n">
        <v>0</v>
      </c>
      <c r="O576" s="3" t="n">
        <v>451.47</v>
      </c>
      <c r="P576" s="3" t="n">
        <f aca="false">P575+O576</f>
        <v>315392.119999996</v>
      </c>
      <c r="Q576" s="9" t="s">
        <v>160</v>
      </c>
      <c r="R576" s="9" t="n">
        <v>2015</v>
      </c>
      <c r="S576" s="9" t="n">
        <v>19</v>
      </c>
      <c r="T576" s="9" t="n">
        <v>30</v>
      </c>
      <c r="W576" s="5" t="n">
        <v>14613</v>
      </c>
      <c r="X576" s="8" t="n">
        <f aca="false">COUNTIF(B$2:B$637, W576) &gt; 0</f>
        <v>0</v>
      </c>
    </row>
    <row r="577" customFormat="false" ht="15.75" hidden="false" customHeight="true" outlineLevel="0" collapsed="false">
      <c r="A577" s="3" t="n">
        <v>23918</v>
      </c>
      <c r="B577" s="4" t="n">
        <v>14904</v>
      </c>
      <c r="C577" s="3" t="n">
        <v>409295</v>
      </c>
      <c r="D577" s="3" t="n">
        <v>1</v>
      </c>
      <c r="E577" s="5" t="n">
        <v>2019</v>
      </c>
      <c r="F577" s="6" t="n">
        <v>43668</v>
      </c>
      <c r="G577" s="6" t="n">
        <v>43668</v>
      </c>
      <c r="H577" s="3" t="n">
        <v>206</v>
      </c>
      <c r="I577" s="3" t="s">
        <v>22</v>
      </c>
      <c r="J577" s="3" t="n">
        <v>247.25</v>
      </c>
      <c r="K577" s="3" t="n">
        <v>307.12</v>
      </c>
      <c r="L577" s="3" t="n">
        <v>52.21</v>
      </c>
      <c r="M577" s="3" t="n">
        <v>92.14</v>
      </c>
      <c r="N577" s="3" t="n">
        <v>0</v>
      </c>
      <c r="O577" s="3" t="n">
        <v>451.47</v>
      </c>
      <c r="P577" s="3" t="n">
        <f aca="false">P576+O577</f>
        <v>315843.589999996</v>
      </c>
      <c r="Q577" s="9" t="s">
        <v>208</v>
      </c>
      <c r="R577" s="11" t="n">
        <v>43360</v>
      </c>
      <c r="S577" s="9" t="n">
        <v>19</v>
      </c>
      <c r="T577" s="9" t="n">
        <v>36</v>
      </c>
      <c r="W577" s="5" t="n">
        <v>14614</v>
      </c>
      <c r="X577" s="8" t="n">
        <f aca="false">COUNTIF(B$2:B$637, W577) &gt; 0</f>
        <v>0</v>
      </c>
    </row>
    <row r="578" customFormat="false" ht="15.75" hidden="false" customHeight="true" outlineLevel="0" collapsed="false">
      <c r="A578" s="3" t="n">
        <v>23918</v>
      </c>
      <c r="B578" s="4" t="n">
        <v>14909</v>
      </c>
      <c r="C578" s="3" t="n">
        <v>409300</v>
      </c>
      <c r="D578" s="3" t="n">
        <v>1</v>
      </c>
      <c r="E578" s="5" t="n">
        <v>2019</v>
      </c>
      <c r="F578" s="6" t="n">
        <v>43668</v>
      </c>
      <c r="G578" s="6" t="n">
        <v>43668</v>
      </c>
      <c r="H578" s="3" t="n">
        <v>206</v>
      </c>
      <c r="I578" s="3" t="s">
        <v>22</v>
      </c>
      <c r="J578" s="3" t="n">
        <v>247.25</v>
      </c>
      <c r="K578" s="3" t="n">
        <v>307.12</v>
      </c>
      <c r="L578" s="3" t="n">
        <v>52.21</v>
      </c>
      <c r="M578" s="3" t="n">
        <v>92.14</v>
      </c>
      <c r="N578" s="3" t="n">
        <v>0</v>
      </c>
      <c r="O578" s="3" t="n">
        <v>451.47</v>
      </c>
      <c r="P578" s="3" t="n">
        <f aca="false">P577+O578</f>
        <v>316295.059999996</v>
      </c>
      <c r="Q578" s="9" t="s">
        <v>161</v>
      </c>
      <c r="R578" s="9" t="n">
        <v>2015</v>
      </c>
      <c r="S578" s="9" t="n">
        <v>19</v>
      </c>
      <c r="T578" s="9" t="n">
        <v>41</v>
      </c>
      <c r="W578" s="5" t="n">
        <v>14616</v>
      </c>
      <c r="X578" s="8" t="n">
        <f aca="false">COUNTIF(B$2:B$637, W578) &gt; 0</f>
        <v>0</v>
      </c>
    </row>
    <row r="579" customFormat="false" ht="15.75" hidden="false" customHeight="true" outlineLevel="0" collapsed="false">
      <c r="A579" s="3" t="n">
        <v>23918</v>
      </c>
      <c r="B579" s="4" t="n">
        <v>14911</v>
      </c>
      <c r="C579" s="3" t="n">
        <v>409302</v>
      </c>
      <c r="D579" s="3" t="n">
        <v>1</v>
      </c>
      <c r="E579" s="5" t="n">
        <v>2019</v>
      </c>
      <c r="F579" s="6" t="n">
        <v>43668</v>
      </c>
      <c r="G579" s="6" t="n">
        <v>43668</v>
      </c>
      <c r="H579" s="3" t="n">
        <v>206</v>
      </c>
      <c r="I579" s="3" t="s">
        <v>22</v>
      </c>
      <c r="J579" s="3" t="n">
        <v>247.25</v>
      </c>
      <c r="K579" s="3" t="n">
        <v>307.12</v>
      </c>
      <c r="L579" s="3" t="n">
        <v>52.21</v>
      </c>
      <c r="M579" s="3" t="n">
        <v>92.14</v>
      </c>
      <c r="N579" s="3" t="n">
        <v>0</v>
      </c>
      <c r="O579" s="3" t="n">
        <v>451.47</v>
      </c>
      <c r="P579" s="3" t="n">
        <f aca="false">P578+O579</f>
        <v>316746.529999996</v>
      </c>
      <c r="Q579" s="9" t="s">
        <v>162</v>
      </c>
      <c r="R579" s="9" t="n">
        <v>2015</v>
      </c>
      <c r="S579" s="9" t="n">
        <v>19</v>
      </c>
      <c r="T579" s="9" t="n">
        <v>43</v>
      </c>
      <c r="W579" s="5" t="n">
        <v>14617</v>
      </c>
      <c r="X579" s="8" t="n">
        <f aca="false">COUNTIF(B$2:B$637, W579) &gt; 0</f>
        <v>0</v>
      </c>
    </row>
    <row r="580" customFormat="false" ht="15.75" hidden="false" customHeight="true" outlineLevel="0" collapsed="false">
      <c r="A580" s="3" t="n">
        <v>23918</v>
      </c>
      <c r="B580" s="4" t="n">
        <v>14912</v>
      </c>
      <c r="C580" s="3" t="n">
        <v>409303</v>
      </c>
      <c r="D580" s="3" t="n">
        <v>1</v>
      </c>
      <c r="E580" s="5" t="n">
        <v>2019</v>
      </c>
      <c r="F580" s="6" t="n">
        <v>43668</v>
      </c>
      <c r="G580" s="6" t="n">
        <v>43668</v>
      </c>
      <c r="H580" s="3" t="n">
        <v>206</v>
      </c>
      <c r="I580" s="3" t="s">
        <v>22</v>
      </c>
      <c r="J580" s="3" t="n">
        <v>247.25</v>
      </c>
      <c r="K580" s="3" t="n">
        <v>307.12</v>
      </c>
      <c r="L580" s="3" t="n">
        <v>52.21</v>
      </c>
      <c r="M580" s="3" t="n">
        <v>92.14</v>
      </c>
      <c r="N580" s="3" t="n">
        <v>0</v>
      </c>
      <c r="O580" s="3" t="n">
        <v>451.47</v>
      </c>
      <c r="P580" s="3" t="n">
        <f aca="false">P579+O580</f>
        <v>317197.999999996</v>
      </c>
      <c r="Q580" s="9" t="s">
        <v>163</v>
      </c>
      <c r="R580" s="9" t="n">
        <v>2015</v>
      </c>
      <c r="S580" s="9" t="n">
        <v>19</v>
      </c>
      <c r="T580" s="9" t="n">
        <v>44</v>
      </c>
      <c r="W580" s="5" t="n">
        <v>14619</v>
      </c>
      <c r="X580" s="8" t="n">
        <f aca="false">COUNTIF(B$2:B$637, W580) &gt; 0</f>
        <v>0</v>
      </c>
    </row>
    <row r="581" customFormat="false" ht="15.75" hidden="false" customHeight="true" outlineLevel="0" collapsed="false">
      <c r="A581" s="3" t="n">
        <v>23918</v>
      </c>
      <c r="B581" s="4" t="n">
        <v>14914</v>
      </c>
      <c r="C581" s="3" t="n">
        <v>409304</v>
      </c>
      <c r="D581" s="3" t="n">
        <v>1</v>
      </c>
      <c r="E581" s="5" t="n">
        <v>2019</v>
      </c>
      <c r="F581" s="6" t="n">
        <v>43668</v>
      </c>
      <c r="G581" s="6" t="n">
        <v>43668</v>
      </c>
      <c r="H581" s="3" t="n">
        <v>206</v>
      </c>
      <c r="I581" s="3" t="s">
        <v>22</v>
      </c>
      <c r="J581" s="3" t="n">
        <v>247.25</v>
      </c>
      <c r="K581" s="3" t="n">
        <v>307.12</v>
      </c>
      <c r="L581" s="3" t="n">
        <v>52.21</v>
      </c>
      <c r="M581" s="3" t="n">
        <v>92.14</v>
      </c>
      <c r="N581" s="3" t="n">
        <v>0</v>
      </c>
      <c r="O581" s="3" t="n">
        <v>451.47</v>
      </c>
      <c r="P581" s="3" t="n">
        <f aca="false">P580+O581</f>
        <v>317649.469999996</v>
      </c>
      <c r="Q581" s="9" t="s">
        <v>164</v>
      </c>
      <c r="R581" s="9" t="n">
        <v>2016</v>
      </c>
      <c r="S581" s="9" t="n">
        <v>19</v>
      </c>
      <c r="T581" s="9" t="n">
        <v>46</v>
      </c>
      <c r="W581" s="5" t="n">
        <v>14621</v>
      </c>
      <c r="X581" s="8" t="n">
        <f aca="false">COUNTIF(B$2:B$637, W581) &gt; 0</f>
        <v>0</v>
      </c>
    </row>
    <row r="582" customFormat="false" ht="15.75" hidden="false" customHeight="true" outlineLevel="0" collapsed="false">
      <c r="A582" s="3" t="n">
        <v>23918</v>
      </c>
      <c r="B582" s="4" t="n">
        <v>14915</v>
      </c>
      <c r="C582" s="3" t="n">
        <v>409305</v>
      </c>
      <c r="D582" s="3" t="n">
        <v>1</v>
      </c>
      <c r="E582" s="5" t="n">
        <v>2019</v>
      </c>
      <c r="F582" s="6" t="n">
        <v>43668</v>
      </c>
      <c r="G582" s="6" t="n">
        <v>43668</v>
      </c>
      <c r="H582" s="3" t="n">
        <v>206</v>
      </c>
      <c r="I582" s="3" t="s">
        <v>22</v>
      </c>
      <c r="J582" s="3" t="n">
        <v>247.25</v>
      </c>
      <c r="K582" s="3" t="n">
        <v>307.12</v>
      </c>
      <c r="L582" s="3" t="n">
        <v>52.21</v>
      </c>
      <c r="M582" s="3" t="n">
        <v>92.14</v>
      </c>
      <c r="N582" s="3" t="n">
        <v>0</v>
      </c>
      <c r="O582" s="3" t="n">
        <v>451.47</v>
      </c>
      <c r="P582" s="3" t="n">
        <f aca="false">P581+O582</f>
        <v>318100.939999996</v>
      </c>
      <c r="Q582" s="9" t="s">
        <v>165</v>
      </c>
      <c r="R582" s="9" t="n">
        <v>2015</v>
      </c>
      <c r="S582" s="9" t="n">
        <v>19</v>
      </c>
      <c r="T582" s="9" t="n">
        <v>47</v>
      </c>
      <c r="W582" s="5" t="n">
        <v>14622</v>
      </c>
      <c r="X582" s="8" t="n">
        <f aca="false">COUNTIF(B$2:B$637, W582) &gt; 0</f>
        <v>0</v>
      </c>
    </row>
    <row r="583" customFormat="false" ht="15.75" hidden="false" customHeight="true" outlineLevel="0" collapsed="false">
      <c r="A583" s="3" t="n">
        <v>23918</v>
      </c>
      <c r="B583" s="4" t="n">
        <v>14921</v>
      </c>
      <c r="C583" s="3" t="n">
        <v>409311</v>
      </c>
      <c r="D583" s="3" t="n">
        <v>1</v>
      </c>
      <c r="E583" s="5" t="n">
        <v>2019</v>
      </c>
      <c r="F583" s="6" t="n">
        <v>43668</v>
      </c>
      <c r="G583" s="6" t="n">
        <v>43668</v>
      </c>
      <c r="H583" s="3" t="n">
        <v>206</v>
      </c>
      <c r="I583" s="3" t="s">
        <v>22</v>
      </c>
      <c r="J583" s="3" t="n">
        <v>247.25</v>
      </c>
      <c r="K583" s="3" t="n">
        <v>307.12</v>
      </c>
      <c r="L583" s="3" t="n">
        <v>52.21</v>
      </c>
      <c r="M583" s="3" t="n">
        <v>92.14</v>
      </c>
      <c r="N583" s="3" t="n">
        <v>0</v>
      </c>
      <c r="O583" s="3" t="n">
        <v>451.47</v>
      </c>
      <c r="P583" s="3" t="n">
        <f aca="false">P582+O583</f>
        <v>318552.409999996</v>
      </c>
      <c r="Q583" s="9" t="s">
        <v>166</v>
      </c>
      <c r="R583" s="9" t="n">
        <v>2015</v>
      </c>
      <c r="S583" s="9" t="n">
        <v>20</v>
      </c>
      <c r="T583" s="9" t="n">
        <v>3</v>
      </c>
      <c r="W583" s="5" t="n">
        <v>14625</v>
      </c>
      <c r="X583" s="8" t="n">
        <f aca="false">COUNTIF(B$2:B$637, W583) &gt; 0</f>
        <v>0</v>
      </c>
    </row>
    <row r="584" customFormat="false" ht="15.75" hidden="false" customHeight="true" outlineLevel="0" collapsed="false">
      <c r="A584" s="3" t="n">
        <v>23918</v>
      </c>
      <c r="B584" s="4" t="n">
        <v>14931</v>
      </c>
      <c r="C584" s="3" t="n">
        <v>409321</v>
      </c>
      <c r="D584" s="3" t="n">
        <v>1</v>
      </c>
      <c r="E584" s="5" t="n">
        <v>2019</v>
      </c>
      <c r="F584" s="6" t="n">
        <v>43668</v>
      </c>
      <c r="G584" s="6" t="n">
        <v>43668</v>
      </c>
      <c r="H584" s="3" t="n">
        <v>206</v>
      </c>
      <c r="I584" s="3" t="s">
        <v>22</v>
      </c>
      <c r="J584" s="3" t="n">
        <v>247.25</v>
      </c>
      <c r="K584" s="3" t="n">
        <v>307.12</v>
      </c>
      <c r="L584" s="3" t="n">
        <v>52.21</v>
      </c>
      <c r="M584" s="3" t="n">
        <v>92.14</v>
      </c>
      <c r="N584" s="3" t="n">
        <v>0</v>
      </c>
      <c r="O584" s="3" t="n">
        <v>451.47</v>
      </c>
      <c r="P584" s="3" t="n">
        <f aca="false">P583+O584</f>
        <v>319003.879999996</v>
      </c>
      <c r="Q584" s="9" t="s">
        <v>167</v>
      </c>
      <c r="R584" s="9" t="n">
        <v>2015</v>
      </c>
      <c r="S584" s="9" t="n">
        <v>20</v>
      </c>
      <c r="T584" s="9" t="n">
        <v>13</v>
      </c>
      <c r="W584" s="5" t="n">
        <v>14626</v>
      </c>
      <c r="X584" s="8" t="n">
        <f aca="false">COUNTIF(B$2:B$637, W584) &gt; 0</f>
        <v>0</v>
      </c>
    </row>
    <row r="585" customFormat="false" ht="15.75" hidden="false" customHeight="true" outlineLevel="0" collapsed="false">
      <c r="A585" s="3" t="n">
        <v>23918</v>
      </c>
      <c r="B585" s="4" t="n">
        <v>14933</v>
      </c>
      <c r="C585" s="3" t="n">
        <v>409323</v>
      </c>
      <c r="D585" s="3" t="n">
        <v>1</v>
      </c>
      <c r="E585" s="5" t="n">
        <v>2019</v>
      </c>
      <c r="F585" s="6" t="n">
        <v>43668</v>
      </c>
      <c r="G585" s="6" t="n">
        <v>43668</v>
      </c>
      <c r="H585" s="3" t="n">
        <v>206</v>
      </c>
      <c r="I585" s="3" t="s">
        <v>22</v>
      </c>
      <c r="J585" s="3" t="n">
        <v>247.25</v>
      </c>
      <c r="K585" s="3" t="n">
        <v>307.12</v>
      </c>
      <c r="L585" s="3" t="n">
        <v>52.21</v>
      </c>
      <c r="M585" s="3" t="n">
        <v>92.14</v>
      </c>
      <c r="N585" s="3" t="n">
        <v>0</v>
      </c>
      <c r="O585" s="3" t="n">
        <v>451.47</v>
      </c>
      <c r="P585" s="3" t="n">
        <f aca="false">P584+O585</f>
        <v>319455.349999996</v>
      </c>
      <c r="Q585" s="9" t="s">
        <v>168</v>
      </c>
      <c r="R585" s="9" t="n">
        <v>2015</v>
      </c>
      <c r="S585" s="9" t="n">
        <v>20</v>
      </c>
      <c r="T585" s="9" t="n">
        <v>15</v>
      </c>
      <c r="U585" s="10"/>
      <c r="W585" s="5" t="n">
        <v>14627</v>
      </c>
      <c r="X585" s="8" t="n">
        <f aca="false">COUNTIF(B$2:B$637, W585) &gt; 0</f>
        <v>0</v>
      </c>
    </row>
    <row r="586" customFormat="false" ht="15.75" hidden="false" customHeight="true" outlineLevel="0" collapsed="false">
      <c r="A586" s="3" t="n">
        <v>23918</v>
      </c>
      <c r="B586" s="4" t="n">
        <v>14939</v>
      </c>
      <c r="C586" s="3" t="n">
        <v>409329</v>
      </c>
      <c r="D586" s="3" t="n">
        <v>1</v>
      </c>
      <c r="E586" s="5" t="n">
        <v>2019</v>
      </c>
      <c r="F586" s="6" t="n">
        <v>43668</v>
      </c>
      <c r="G586" s="6" t="n">
        <v>43668</v>
      </c>
      <c r="H586" s="3" t="n">
        <v>206</v>
      </c>
      <c r="I586" s="3" t="s">
        <v>22</v>
      </c>
      <c r="J586" s="3" t="n">
        <v>247.25</v>
      </c>
      <c r="K586" s="3" t="n">
        <v>307.12</v>
      </c>
      <c r="L586" s="3" t="n">
        <v>52.21</v>
      </c>
      <c r="M586" s="3" t="n">
        <v>92.14</v>
      </c>
      <c r="N586" s="3" t="n">
        <v>0</v>
      </c>
      <c r="O586" s="3" t="n">
        <v>451.47</v>
      </c>
      <c r="P586" s="3" t="n">
        <f aca="false">P585+O586</f>
        <v>319906.819999996</v>
      </c>
      <c r="Q586" s="9" t="s">
        <v>169</v>
      </c>
      <c r="R586" s="9" t="n">
        <v>2015</v>
      </c>
      <c r="S586" s="9" t="n">
        <v>20</v>
      </c>
      <c r="T586" s="9" t="n">
        <v>21</v>
      </c>
      <c r="U586" s="10"/>
      <c r="W586" s="5" t="n">
        <v>14627</v>
      </c>
      <c r="X586" s="8" t="n">
        <f aca="false">COUNTIF(B$2:B$637, W586) &gt; 0</f>
        <v>0</v>
      </c>
    </row>
    <row r="587" customFormat="false" ht="15.75" hidden="false" customHeight="true" outlineLevel="0" collapsed="false">
      <c r="A587" s="3" t="n">
        <v>23918</v>
      </c>
      <c r="B587" s="4" t="n">
        <v>14941</v>
      </c>
      <c r="C587" s="3" t="n">
        <v>409331</v>
      </c>
      <c r="D587" s="3" t="n">
        <v>1</v>
      </c>
      <c r="E587" s="5" t="n">
        <v>2019</v>
      </c>
      <c r="F587" s="6" t="n">
        <v>43668</v>
      </c>
      <c r="G587" s="6" t="n">
        <v>43668</v>
      </c>
      <c r="H587" s="3" t="n">
        <v>206</v>
      </c>
      <c r="I587" s="3" t="s">
        <v>22</v>
      </c>
      <c r="J587" s="3" t="n">
        <v>247.25</v>
      </c>
      <c r="K587" s="3" t="n">
        <v>307.12</v>
      </c>
      <c r="L587" s="3" t="n">
        <v>52.21</v>
      </c>
      <c r="M587" s="3" t="n">
        <v>92.14</v>
      </c>
      <c r="N587" s="3" t="n">
        <v>0</v>
      </c>
      <c r="O587" s="3" t="n">
        <v>451.47</v>
      </c>
      <c r="P587" s="3" t="n">
        <f aca="false">P586+O587</f>
        <v>320358.289999996</v>
      </c>
      <c r="Q587" s="9" t="s">
        <v>170</v>
      </c>
      <c r="R587" s="9" t="n">
        <v>2015</v>
      </c>
      <c r="S587" s="9" t="n">
        <v>20</v>
      </c>
      <c r="T587" s="9" t="n">
        <v>23</v>
      </c>
      <c r="W587" s="5" t="n">
        <v>14628</v>
      </c>
      <c r="X587" s="8" t="n">
        <f aca="false">COUNTIF(B$2:B$637, W587) &gt; 0</f>
        <v>0</v>
      </c>
    </row>
    <row r="588" customFormat="false" ht="15.75" hidden="false" customHeight="true" outlineLevel="0" collapsed="false">
      <c r="A588" s="3" t="n">
        <v>23918</v>
      </c>
      <c r="B588" s="4" t="n">
        <v>14943</v>
      </c>
      <c r="C588" s="3" t="n">
        <v>409333</v>
      </c>
      <c r="D588" s="3" t="n">
        <v>1</v>
      </c>
      <c r="E588" s="5" t="n">
        <v>2019</v>
      </c>
      <c r="F588" s="6" t="n">
        <v>43668</v>
      </c>
      <c r="G588" s="6" t="n">
        <v>43668</v>
      </c>
      <c r="H588" s="3" t="n">
        <v>206</v>
      </c>
      <c r="I588" s="3" t="s">
        <v>22</v>
      </c>
      <c r="J588" s="3" t="n">
        <v>247.25</v>
      </c>
      <c r="K588" s="3" t="n">
        <v>307.12</v>
      </c>
      <c r="L588" s="3" t="n">
        <v>52.21</v>
      </c>
      <c r="M588" s="3" t="n">
        <v>92.14</v>
      </c>
      <c r="N588" s="3" t="n">
        <v>0</v>
      </c>
      <c r="O588" s="3" t="n">
        <v>451.47</v>
      </c>
      <c r="P588" s="3" t="n">
        <f aca="false">P587+O588</f>
        <v>320809.759999996</v>
      </c>
      <c r="Q588" s="9" t="s">
        <v>171</v>
      </c>
      <c r="R588" s="9" t="n">
        <v>2015</v>
      </c>
      <c r="S588" s="9" t="n">
        <v>20</v>
      </c>
      <c r="T588" s="9" t="n">
        <v>25</v>
      </c>
      <c r="U588" s="10"/>
      <c r="W588" s="5" t="n">
        <v>14629</v>
      </c>
      <c r="X588" s="8" t="n">
        <f aca="false">COUNTIF(B$2:B$637, W588) &gt; 0</f>
        <v>0</v>
      </c>
    </row>
    <row r="589" customFormat="false" ht="15.75" hidden="false" customHeight="true" outlineLevel="0" collapsed="false">
      <c r="A589" s="3" t="n">
        <v>23918</v>
      </c>
      <c r="B589" s="4" t="n">
        <v>14946</v>
      </c>
      <c r="C589" s="3" t="n">
        <v>409336</v>
      </c>
      <c r="D589" s="3" t="n">
        <v>1</v>
      </c>
      <c r="E589" s="5" t="n">
        <v>2019</v>
      </c>
      <c r="F589" s="6" t="n">
        <v>43668</v>
      </c>
      <c r="G589" s="6" t="n">
        <v>43668</v>
      </c>
      <c r="H589" s="3" t="n">
        <v>206</v>
      </c>
      <c r="I589" s="3" t="s">
        <v>22</v>
      </c>
      <c r="J589" s="3" t="n">
        <v>247.25</v>
      </c>
      <c r="K589" s="3" t="n">
        <v>307.12</v>
      </c>
      <c r="L589" s="3" t="n">
        <v>52.21</v>
      </c>
      <c r="M589" s="3" t="n">
        <v>92.14</v>
      </c>
      <c r="N589" s="3" t="n">
        <v>0</v>
      </c>
      <c r="O589" s="3" t="n">
        <v>451.47</v>
      </c>
      <c r="P589" s="3" t="n">
        <f aca="false">P588+O589</f>
        <v>321261.229999996</v>
      </c>
      <c r="Q589" s="9" t="s">
        <v>172</v>
      </c>
      <c r="R589" s="9" t="n">
        <v>2015</v>
      </c>
      <c r="S589" s="9" t="n">
        <v>20</v>
      </c>
      <c r="T589" s="9" t="n">
        <v>28</v>
      </c>
      <c r="U589" s="10"/>
      <c r="W589" s="5" t="n">
        <v>14629</v>
      </c>
      <c r="X589" s="8" t="n">
        <f aca="false">COUNTIF(B$2:B$637, W589) &gt; 0</f>
        <v>0</v>
      </c>
    </row>
    <row r="590" customFormat="false" ht="15.75" hidden="false" customHeight="true" outlineLevel="0" collapsed="false">
      <c r="A590" s="3" t="n">
        <v>23918</v>
      </c>
      <c r="B590" s="4" t="n">
        <v>14952</v>
      </c>
      <c r="C590" s="3" t="n">
        <v>409342</v>
      </c>
      <c r="D590" s="3" t="n">
        <v>1</v>
      </c>
      <c r="E590" s="5" t="n">
        <v>2019</v>
      </c>
      <c r="F590" s="6" t="n">
        <v>43668</v>
      </c>
      <c r="G590" s="6" t="n">
        <v>43668</v>
      </c>
      <c r="H590" s="3" t="n">
        <v>206</v>
      </c>
      <c r="I590" s="3" t="s">
        <v>22</v>
      </c>
      <c r="J590" s="3" t="n">
        <v>247.25</v>
      </c>
      <c r="K590" s="3" t="n">
        <v>307.12</v>
      </c>
      <c r="L590" s="3" t="n">
        <v>52.21</v>
      </c>
      <c r="M590" s="3" t="n">
        <v>92.14</v>
      </c>
      <c r="N590" s="3" t="n">
        <v>0</v>
      </c>
      <c r="O590" s="3" t="n">
        <v>451.47</v>
      </c>
      <c r="P590" s="3" t="n">
        <f aca="false">P589+O590</f>
        <v>321712.699999996</v>
      </c>
      <c r="Q590" s="9" t="s">
        <v>173</v>
      </c>
      <c r="R590" s="9" t="n">
        <v>2015</v>
      </c>
      <c r="S590" s="9" t="n">
        <v>20</v>
      </c>
      <c r="T590" s="9" t="n">
        <v>34</v>
      </c>
      <c r="W590" s="5" t="n">
        <v>14630</v>
      </c>
      <c r="X590" s="8" t="n">
        <f aca="false">COUNTIF(B$2:B$637, W590) &gt; 0</f>
        <v>0</v>
      </c>
    </row>
    <row r="591" customFormat="false" ht="15.75" hidden="false" customHeight="true" outlineLevel="0" collapsed="false">
      <c r="A591" s="3" t="n">
        <v>23918</v>
      </c>
      <c r="B591" s="4" t="n">
        <v>14953</v>
      </c>
      <c r="C591" s="3" t="n">
        <v>409343</v>
      </c>
      <c r="D591" s="3" t="n">
        <v>1</v>
      </c>
      <c r="E591" s="5" t="n">
        <v>2019</v>
      </c>
      <c r="F591" s="6" t="n">
        <v>43668</v>
      </c>
      <c r="G591" s="6" t="n">
        <v>43668</v>
      </c>
      <c r="H591" s="3" t="n">
        <v>206</v>
      </c>
      <c r="I591" s="3" t="s">
        <v>22</v>
      </c>
      <c r="J591" s="3" t="n">
        <v>247.25</v>
      </c>
      <c r="K591" s="3" t="n">
        <v>307.12</v>
      </c>
      <c r="L591" s="3" t="n">
        <v>52.21</v>
      </c>
      <c r="M591" s="3" t="n">
        <v>92.14</v>
      </c>
      <c r="N591" s="3" t="n">
        <v>0</v>
      </c>
      <c r="O591" s="3" t="n">
        <v>451.47</v>
      </c>
      <c r="P591" s="3" t="n">
        <f aca="false">P590+O591</f>
        <v>322164.169999996</v>
      </c>
      <c r="Q591" s="9" t="s">
        <v>173</v>
      </c>
      <c r="R591" s="9" t="n">
        <v>2015</v>
      </c>
      <c r="S591" s="9" t="n">
        <v>20</v>
      </c>
      <c r="T591" s="9" t="n">
        <v>35</v>
      </c>
      <c r="W591" s="5" t="n">
        <v>14632</v>
      </c>
      <c r="X591" s="8" t="n">
        <f aca="false">COUNTIF(B$2:B$637, W591) &gt; 0</f>
        <v>1</v>
      </c>
    </row>
    <row r="592" customFormat="false" ht="15.75" hidden="false" customHeight="true" outlineLevel="0" collapsed="false">
      <c r="A592" s="3" t="n">
        <v>23918</v>
      </c>
      <c r="B592" s="4" t="n">
        <v>14954</v>
      </c>
      <c r="C592" s="3" t="n">
        <v>409344</v>
      </c>
      <c r="D592" s="3" t="n">
        <v>1</v>
      </c>
      <c r="E592" s="5" t="n">
        <v>2019</v>
      </c>
      <c r="F592" s="6" t="n">
        <v>43668</v>
      </c>
      <c r="G592" s="6" t="n">
        <v>43668</v>
      </c>
      <c r="H592" s="3" t="n">
        <v>206</v>
      </c>
      <c r="I592" s="3" t="s">
        <v>22</v>
      </c>
      <c r="J592" s="3" t="n">
        <v>247.25</v>
      </c>
      <c r="K592" s="3" t="n">
        <v>307.12</v>
      </c>
      <c r="L592" s="3" t="n">
        <v>52.21</v>
      </c>
      <c r="M592" s="3" t="n">
        <v>92.14</v>
      </c>
      <c r="N592" s="3" t="n">
        <v>0</v>
      </c>
      <c r="O592" s="3" t="n">
        <v>451.47</v>
      </c>
      <c r="P592" s="3" t="n">
        <f aca="false">P591+O592</f>
        <v>322615.639999996</v>
      </c>
      <c r="Q592" s="9" t="s">
        <v>174</v>
      </c>
      <c r="R592" s="11" t="n">
        <v>42529</v>
      </c>
      <c r="S592" s="9" t="n">
        <v>20</v>
      </c>
      <c r="T592" s="9" t="n">
        <v>36</v>
      </c>
      <c r="W592" s="5" t="n">
        <v>14633</v>
      </c>
      <c r="X592" s="8" t="n">
        <f aca="false">COUNTIF(B$2:B$637, W592) &gt; 0</f>
        <v>0</v>
      </c>
    </row>
    <row r="593" customFormat="false" ht="15.75" hidden="false" customHeight="true" outlineLevel="0" collapsed="false">
      <c r="A593" s="3" t="n">
        <v>23918</v>
      </c>
      <c r="B593" s="4" t="n">
        <v>14962</v>
      </c>
      <c r="C593" s="3" t="n">
        <v>409351</v>
      </c>
      <c r="D593" s="3" t="n">
        <v>1</v>
      </c>
      <c r="E593" s="5" t="n">
        <v>2019</v>
      </c>
      <c r="F593" s="6" t="n">
        <v>43668</v>
      </c>
      <c r="G593" s="6" t="n">
        <v>43668</v>
      </c>
      <c r="H593" s="3" t="n">
        <v>206</v>
      </c>
      <c r="I593" s="3" t="s">
        <v>22</v>
      </c>
      <c r="J593" s="3" t="n">
        <v>247.25</v>
      </c>
      <c r="K593" s="3" t="n">
        <v>307.12</v>
      </c>
      <c r="L593" s="3" t="n">
        <v>52.21</v>
      </c>
      <c r="M593" s="3" t="n">
        <v>92.14</v>
      </c>
      <c r="N593" s="3" t="n">
        <v>0</v>
      </c>
      <c r="O593" s="3" t="n">
        <v>451.47</v>
      </c>
      <c r="P593" s="3" t="n">
        <f aca="false">P592+O593</f>
        <v>323067.109999996</v>
      </c>
      <c r="Q593" s="9" t="s">
        <v>175</v>
      </c>
      <c r="R593" s="9" t="n">
        <v>2015</v>
      </c>
      <c r="S593" s="9" t="n">
        <v>20</v>
      </c>
      <c r="T593" s="9" t="n">
        <v>44</v>
      </c>
      <c r="W593" s="5" t="n">
        <v>14634</v>
      </c>
      <c r="X593" s="8" t="n">
        <f aca="false">COUNTIF(B$2:B$637, W593) &gt; 0</f>
        <v>0</v>
      </c>
    </row>
    <row r="594" customFormat="false" ht="15.75" hidden="false" customHeight="true" outlineLevel="0" collapsed="false">
      <c r="A594" s="3" t="n">
        <v>23918</v>
      </c>
      <c r="B594" s="4" t="n">
        <v>14965</v>
      </c>
      <c r="C594" s="3" t="n">
        <v>409354</v>
      </c>
      <c r="D594" s="3" t="n">
        <v>1</v>
      </c>
      <c r="E594" s="5" t="n">
        <v>2019</v>
      </c>
      <c r="F594" s="6" t="n">
        <v>43668</v>
      </c>
      <c r="G594" s="6" t="n">
        <v>43668</v>
      </c>
      <c r="H594" s="3" t="n">
        <v>206</v>
      </c>
      <c r="I594" s="3" t="s">
        <v>22</v>
      </c>
      <c r="J594" s="3" t="n">
        <v>247.25</v>
      </c>
      <c r="K594" s="3" t="n">
        <v>307.12</v>
      </c>
      <c r="L594" s="3" t="n">
        <v>52.21</v>
      </c>
      <c r="M594" s="3" t="n">
        <v>92.14</v>
      </c>
      <c r="N594" s="3" t="n">
        <v>0</v>
      </c>
      <c r="O594" s="3" t="n">
        <v>451.47</v>
      </c>
      <c r="P594" s="3" t="n">
        <f aca="false">P593+O594</f>
        <v>323518.579999996</v>
      </c>
      <c r="Q594" s="9" t="s">
        <v>176</v>
      </c>
      <c r="R594" s="9" t="n">
        <v>2015</v>
      </c>
      <c r="S594" s="9" t="n">
        <v>20</v>
      </c>
      <c r="T594" s="9" t="n">
        <v>47</v>
      </c>
      <c r="U594" s="10"/>
      <c r="W594" s="5" t="n">
        <v>14636</v>
      </c>
      <c r="X594" s="8" t="n">
        <f aca="false">COUNTIF(B$2:B$637, W594) &gt; 0</f>
        <v>0</v>
      </c>
    </row>
    <row r="595" customFormat="false" ht="15.75" hidden="false" customHeight="true" outlineLevel="0" collapsed="false">
      <c r="A595" s="3" t="n">
        <v>23918</v>
      </c>
      <c r="B595" s="4" t="n">
        <v>14970</v>
      </c>
      <c r="C595" s="3" t="n">
        <v>409359</v>
      </c>
      <c r="D595" s="3" t="n">
        <v>1</v>
      </c>
      <c r="E595" s="5" t="n">
        <v>2019</v>
      </c>
      <c r="F595" s="6" t="n">
        <v>43668</v>
      </c>
      <c r="G595" s="6" t="n">
        <v>43668</v>
      </c>
      <c r="H595" s="3" t="n">
        <v>206</v>
      </c>
      <c r="I595" s="3" t="s">
        <v>22</v>
      </c>
      <c r="J595" s="3" t="n">
        <v>248.93</v>
      </c>
      <c r="K595" s="3" t="n">
        <v>309.21</v>
      </c>
      <c r="L595" s="3" t="n">
        <v>52.57</v>
      </c>
      <c r="M595" s="3" t="n">
        <v>92.76</v>
      </c>
      <c r="N595" s="3" t="n">
        <v>0</v>
      </c>
      <c r="O595" s="3" t="n">
        <v>454.54</v>
      </c>
      <c r="P595" s="3" t="n">
        <f aca="false">P594+O595</f>
        <v>323973.119999996</v>
      </c>
      <c r="Q595" s="9" t="s">
        <v>177</v>
      </c>
      <c r="R595" s="9" t="n">
        <v>2015</v>
      </c>
      <c r="S595" s="9" t="n">
        <v>20</v>
      </c>
      <c r="T595" s="9" t="n">
        <v>52</v>
      </c>
      <c r="U595" s="10"/>
      <c r="W595" s="5" t="n">
        <v>14636</v>
      </c>
      <c r="X595" s="8" t="n">
        <f aca="false">COUNTIF(B$2:B$637, W595) &gt; 0</f>
        <v>0</v>
      </c>
    </row>
    <row r="596" customFormat="false" ht="15.75" hidden="false" customHeight="true" outlineLevel="0" collapsed="false">
      <c r="A596" s="3" t="n">
        <v>23918</v>
      </c>
      <c r="B596" s="4" t="n">
        <v>14971</v>
      </c>
      <c r="C596" s="3" t="n">
        <v>409360</v>
      </c>
      <c r="D596" s="3" t="n">
        <v>1</v>
      </c>
      <c r="E596" s="5" t="n">
        <v>2019</v>
      </c>
      <c r="F596" s="6" t="n">
        <v>43668</v>
      </c>
      <c r="G596" s="6" t="n">
        <v>43668</v>
      </c>
      <c r="H596" s="3" t="n">
        <v>206</v>
      </c>
      <c r="I596" s="3" t="s">
        <v>22</v>
      </c>
      <c r="J596" s="3" t="n">
        <v>252.7</v>
      </c>
      <c r="K596" s="3" t="n">
        <v>313.89</v>
      </c>
      <c r="L596" s="3" t="n">
        <v>53.36</v>
      </c>
      <c r="M596" s="3" t="n">
        <v>94.17</v>
      </c>
      <c r="N596" s="3" t="n">
        <v>0</v>
      </c>
      <c r="O596" s="3" t="n">
        <v>461.42</v>
      </c>
      <c r="P596" s="3" t="n">
        <f aca="false">P595+O596</f>
        <v>324434.539999996</v>
      </c>
      <c r="Q596" s="9" t="s">
        <v>177</v>
      </c>
      <c r="R596" s="9" t="n">
        <v>2015</v>
      </c>
      <c r="S596" s="9" t="n">
        <v>20</v>
      </c>
      <c r="T596" s="9" t="n">
        <v>53</v>
      </c>
      <c r="W596" s="5" t="n">
        <v>14637</v>
      </c>
      <c r="X596" s="8" t="n">
        <f aca="false">COUNTIF(B$2:B$637, W596) &gt; 0</f>
        <v>1</v>
      </c>
    </row>
    <row r="597" customFormat="false" ht="15.75" hidden="false" customHeight="true" outlineLevel="0" collapsed="false">
      <c r="A597" s="3" t="n">
        <v>23918</v>
      </c>
      <c r="B597" s="4" t="n">
        <v>14972</v>
      </c>
      <c r="C597" s="3" t="n">
        <v>409361</v>
      </c>
      <c r="D597" s="3" t="n">
        <v>1</v>
      </c>
      <c r="E597" s="5" t="n">
        <v>2019</v>
      </c>
      <c r="F597" s="6" t="n">
        <v>43668</v>
      </c>
      <c r="G597" s="6" t="n">
        <v>43668</v>
      </c>
      <c r="H597" s="3" t="n">
        <v>206</v>
      </c>
      <c r="I597" s="3" t="s">
        <v>22</v>
      </c>
      <c r="J597" s="3" t="n">
        <v>330.51</v>
      </c>
      <c r="K597" s="3" t="n">
        <v>410.54</v>
      </c>
      <c r="L597" s="3" t="n">
        <v>69.79</v>
      </c>
      <c r="M597" s="3" t="n">
        <v>123.16</v>
      </c>
      <c r="N597" s="3" t="n">
        <v>0</v>
      </c>
      <c r="O597" s="3" t="n">
        <v>603.49</v>
      </c>
      <c r="P597" s="3" t="n">
        <f aca="false">P596+O597</f>
        <v>325038.029999996</v>
      </c>
      <c r="Q597" s="9" t="s">
        <v>178</v>
      </c>
      <c r="R597" s="11" t="n">
        <v>42528</v>
      </c>
      <c r="S597" s="9" t="n">
        <v>21</v>
      </c>
      <c r="T597" s="9" t="n">
        <v>1</v>
      </c>
      <c r="W597" s="5" t="n">
        <v>14638</v>
      </c>
      <c r="X597" s="8" t="n">
        <f aca="false">COUNTIF(B$2:B$637, W597) &gt; 0</f>
        <v>0</v>
      </c>
    </row>
    <row r="598" customFormat="false" ht="15.75" hidden="false" customHeight="true" outlineLevel="0" collapsed="false">
      <c r="A598" s="3" t="n">
        <v>23918</v>
      </c>
      <c r="B598" s="4" t="n">
        <v>14975</v>
      </c>
      <c r="C598" s="3" t="n">
        <v>409364</v>
      </c>
      <c r="D598" s="3" t="n">
        <v>1</v>
      </c>
      <c r="E598" s="5" t="n">
        <v>2019</v>
      </c>
      <c r="F598" s="6" t="n">
        <v>43668</v>
      </c>
      <c r="G598" s="6" t="n">
        <v>43668</v>
      </c>
      <c r="H598" s="3" t="n">
        <v>206</v>
      </c>
      <c r="I598" s="3" t="s">
        <v>22</v>
      </c>
      <c r="J598" s="3" t="n">
        <v>247.25</v>
      </c>
      <c r="K598" s="3" t="n">
        <v>307.12</v>
      </c>
      <c r="L598" s="3" t="n">
        <v>52.21</v>
      </c>
      <c r="M598" s="3" t="n">
        <v>92.14</v>
      </c>
      <c r="N598" s="3" t="n">
        <v>0</v>
      </c>
      <c r="O598" s="3" t="n">
        <v>451.47</v>
      </c>
      <c r="P598" s="3" t="n">
        <f aca="false">P597+O598</f>
        <v>325489.499999996</v>
      </c>
      <c r="Q598" s="9" t="s">
        <v>179</v>
      </c>
      <c r="R598" s="9" t="n">
        <v>2015</v>
      </c>
      <c r="S598" s="9" t="n">
        <v>21</v>
      </c>
      <c r="T598" s="9" t="n">
        <v>4</v>
      </c>
      <c r="W598" s="5" t="n">
        <v>14639</v>
      </c>
      <c r="X598" s="8" t="n">
        <f aca="false">COUNTIF(B$2:B$637, W598) &gt; 0</f>
        <v>0</v>
      </c>
    </row>
    <row r="599" customFormat="false" ht="15.75" hidden="false" customHeight="true" outlineLevel="0" collapsed="false">
      <c r="A599" s="3" t="n">
        <v>23918</v>
      </c>
      <c r="B599" s="4" t="n">
        <v>14978</v>
      </c>
      <c r="C599" s="3" t="n">
        <v>409367</v>
      </c>
      <c r="D599" s="3" t="n">
        <v>1</v>
      </c>
      <c r="E599" s="5" t="n">
        <v>2019</v>
      </c>
      <c r="F599" s="6" t="n">
        <v>43668</v>
      </c>
      <c r="G599" s="6" t="n">
        <v>43668</v>
      </c>
      <c r="H599" s="3" t="n">
        <v>206</v>
      </c>
      <c r="I599" s="3" t="s">
        <v>22</v>
      </c>
      <c r="J599" s="3" t="n">
        <v>247.25</v>
      </c>
      <c r="K599" s="3" t="n">
        <v>307.12</v>
      </c>
      <c r="L599" s="3" t="n">
        <v>52.21</v>
      </c>
      <c r="M599" s="3" t="n">
        <v>92.14</v>
      </c>
      <c r="N599" s="3" t="n">
        <v>0</v>
      </c>
      <c r="O599" s="3" t="n">
        <v>451.47</v>
      </c>
      <c r="P599" s="3" t="n">
        <f aca="false">P598+O599</f>
        <v>325940.969999996</v>
      </c>
      <c r="Q599" s="9" t="s">
        <v>209</v>
      </c>
      <c r="R599" s="11" t="n">
        <v>42892</v>
      </c>
      <c r="S599" s="9" t="n">
        <v>21</v>
      </c>
      <c r="T599" s="9" t="n">
        <v>7</v>
      </c>
      <c r="W599" s="5" t="n">
        <v>14640</v>
      </c>
      <c r="X599" s="8" t="n">
        <f aca="false">COUNTIF(B$2:B$637, W599) &gt; 0</f>
        <v>0</v>
      </c>
    </row>
    <row r="600" customFormat="false" ht="15.75" hidden="false" customHeight="true" outlineLevel="0" collapsed="false">
      <c r="A600" s="3" t="n">
        <v>23918</v>
      </c>
      <c r="B600" s="4" t="n">
        <v>14986</v>
      </c>
      <c r="C600" s="3" t="n">
        <v>409375</v>
      </c>
      <c r="D600" s="3" t="n">
        <v>1</v>
      </c>
      <c r="E600" s="5" t="n">
        <v>2019</v>
      </c>
      <c r="F600" s="6" t="n">
        <v>43668</v>
      </c>
      <c r="G600" s="6" t="n">
        <v>43668</v>
      </c>
      <c r="H600" s="3" t="n">
        <v>206</v>
      </c>
      <c r="I600" s="3" t="s">
        <v>22</v>
      </c>
      <c r="J600" s="3" t="n">
        <v>247.25</v>
      </c>
      <c r="K600" s="3" t="n">
        <v>307.12</v>
      </c>
      <c r="L600" s="3" t="n">
        <v>52.21</v>
      </c>
      <c r="M600" s="3" t="n">
        <v>92.14</v>
      </c>
      <c r="N600" s="3" t="n">
        <v>0</v>
      </c>
      <c r="O600" s="3" t="n">
        <v>451.47</v>
      </c>
      <c r="P600" s="3" t="n">
        <f aca="false">P599+O600</f>
        <v>326392.439999996</v>
      </c>
      <c r="Q600" s="9" t="s">
        <v>180</v>
      </c>
      <c r="R600" s="9" t="n">
        <v>2015</v>
      </c>
      <c r="S600" s="9" t="n">
        <v>21</v>
      </c>
      <c r="T600" s="9" t="n">
        <v>15</v>
      </c>
      <c r="W600" s="5" t="n">
        <v>14641</v>
      </c>
      <c r="X600" s="8" t="n">
        <f aca="false">COUNTIF(B$2:B$637, W600) &gt; 0</f>
        <v>0</v>
      </c>
    </row>
    <row r="601" customFormat="false" ht="15.75" hidden="false" customHeight="true" outlineLevel="0" collapsed="false">
      <c r="A601" s="3" t="n">
        <v>23918</v>
      </c>
      <c r="B601" s="4" t="n">
        <v>14992</v>
      </c>
      <c r="C601" s="3" t="n">
        <v>409381</v>
      </c>
      <c r="D601" s="3" t="n">
        <v>1</v>
      </c>
      <c r="E601" s="5" t="n">
        <v>2019</v>
      </c>
      <c r="F601" s="6" t="n">
        <v>43668</v>
      </c>
      <c r="G601" s="6" t="n">
        <v>43668</v>
      </c>
      <c r="H601" s="3" t="n">
        <v>206</v>
      </c>
      <c r="I601" s="3" t="s">
        <v>22</v>
      </c>
      <c r="J601" s="3" t="n">
        <v>247.25</v>
      </c>
      <c r="K601" s="3" t="n">
        <v>307.12</v>
      </c>
      <c r="L601" s="3" t="n">
        <v>52.21</v>
      </c>
      <c r="M601" s="3" t="n">
        <v>92.14</v>
      </c>
      <c r="N601" s="3" t="n">
        <v>0</v>
      </c>
      <c r="O601" s="3" t="n">
        <v>451.47</v>
      </c>
      <c r="P601" s="3" t="n">
        <f aca="false">P600+O601</f>
        <v>326843.909999996</v>
      </c>
      <c r="Q601" s="9" t="s">
        <v>181</v>
      </c>
      <c r="R601" s="9" t="n">
        <v>2015</v>
      </c>
      <c r="S601" s="9" t="n">
        <v>21</v>
      </c>
      <c r="T601" s="9" t="n">
        <v>21</v>
      </c>
      <c r="W601" s="5" t="n">
        <v>14642</v>
      </c>
      <c r="X601" s="8" t="n">
        <f aca="false">COUNTIF(B$2:B$637, W601) &gt; 0</f>
        <v>0</v>
      </c>
    </row>
    <row r="602" customFormat="false" ht="15.75" hidden="false" customHeight="true" outlineLevel="0" collapsed="false">
      <c r="A602" s="3" t="n">
        <v>23918</v>
      </c>
      <c r="B602" s="4" t="n">
        <v>14994</v>
      </c>
      <c r="C602" s="3" t="n">
        <v>409383</v>
      </c>
      <c r="D602" s="3" t="n">
        <v>1</v>
      </c>
      <c r="E602" s="5" t="n">
        <v>2019</v>
      </c>
      <c r="F602" s="6" t="n">
        <v>43668</v>
      </c>
      <c r="G602" s="6" t="n">
        <v>43668</v>
      </c>
      <c r="H602" s="3" t="n">
        <v>206</v>
      </c>
      <c r="I602" s="3" t="s">
        <v>22</v>
      </c>
      <c r="J602" s="3" t="n">
        <v>247.25</v>
      </c>
      <c r="K602" s="3" t="n">
        <v>307.12</v>
      </c>
      <c r="L602" s="3" t="n">
        <v>52.21</v>
      </c>
      <c r="M602" s="3" t="n">
        <v>92.14</v>
      </c>
      <c r="N602" s="3" t="n">
        <v>0</v>
      </c>
      <c r="O602" s="3" t="n">
        <v>451.47</v>
      </c>
      <c r="P602" s="3" t="n">
        <f aca="false">P601+O602</f>
        <v>327295.379999996</v>
      </c>
      <c r="Q602" s="9" t="s">
        <v>182</v>
      </c>
      <c r="R602" s="9" t="n">
        <v>2015</v>
      </c>
      <c r="S602" s="9" t="n">
        <v>21</v>
      </c>
      <c r="T602" s="9" t="n">
        <v>23</v>
      </c>
      <c r="W602" s="5" t="n">
        <v>14643</v>
      </c>
      <c r="X602" s="8" t="n">
        <f aca="false">COUNTIF(B$2:B$637, W602) &gt; 0</f>
        <v>0</v>
      </c>
    </row>
    <row r="603" customFormat="false" ht="15.75" hidden="false" customHeight="true" outlineLevel="0" collapsed="false">
      <c r="A603" s="3" t="n">
        <v>23918</v>
      </c>
      <c r="B603" s="4" t="n">
        <v>14995</v>
      </c>
      <c r="C603" s="3" t="n">
        <v>409384</v>
      </c>
      <c r="D603" s="3" t="n">
        <v>1</v>
      </c>
      <c r="E603" s="5" t="n">
        <v>2019</v>
      </c>
      <c r="F603" s="6" t="n">
        <v>43668</v>
      </c>
      <c r="G603" s="6" t="n">
        <v>43668</v>
      </c>
      <c r="H603" s="3" t="n">
        <v>206</v>
      </c>
      <c r="I603" s="3" t="s">
        <v>22</v>
      </c>
      <c r="J603" s="3" t="n">
        <v>247.25</v>
      </c>
      <c r="K603" s="3" t="n">
        <v>307.12</v>
      </c>
      <c r="L603" s="3" t="n">
        <v>52.21</v>
      </c>
      <c r="M603" s="3" t="n">
        <v>92.14</v>
      </c>
      <c r="N603" s="3" t="n">
        <v>0</v>
      </c>
      <c r="O603" s="3" t="n">
        <v>451.47</v>
      </c>
      <c r="P603" s="3" t="n">
        <f aca="false">P602+O603</f>
        <v>327746.849999996</v>
      </c>
      <c r="Q603" s="9" t="s">
        <v>183</v>
      </c>
      <c r="R603" s="9" t="n">
        <v>2015</v>
      </c>
      <c r="S603" s="9" t="n">
        <v>21</v>
      </c>
      <c r="T603" s="9" t="n">
        <v>24</v>
      </c>
      <c r="W603" s="5" t="n">
        <v>14644</v>
      </c>
      <c r="X603" s="8" t="n">
        <f aca="false">COUNTIF(B$2:B$637, W603) &gt; 0</f>
        <v>0</v>
      </c>
    </row>
    <row r="604" customFormat="false" ht="15.75" hidden="false" customHeight="true" outlineLevel="0" collapsed="false">
      <c r="A604" s="3" t="n">
        <v>23918</v>
      </c>
      <c r="B604" s="4" t="n">
        <v>14996</v>
      </c>
      <c r="C604" s="3" t="n">
        <v>409385</v>
      </c>
      <c r="D604" s="3" t="n">
        <v>1</v>
      </c>
      <c r="E604" s="5" t="n">
        <v>2019</v>
      </c>
      <c r="F604" s="6" t="n">
        <v>43668</v>
      </c>
      <c r="G604" s="6" t="n">
        <v>43668</v>
      </c>
      <c r="H604" s="3" t="n">
        <v>206</v>
      </c>
      <c r="I604" s="3" t="s">
        <v>22</v>
      </c>
      <c r="J604" s="3" t="n">
        <v>247.25</v>
      </c>
      <c r="K604" s="3" t="n">
        <v>307.12</v>
      </c>
      <c r="L604" s="3" t="n">
        <v>52.21</v>
      </c>
      <c r="M604" s="3" t="n">
        <v>92.14</v>
      </c>
      <c r="N604" s="3" t="n">
        <v>0</v>
      </c>
      <c r="O604" s="3" t="n">
        <v>451.47</v>
      </c>
      <c r="P604" s="3" t="n">
        <f aca="false">P603+O604</f>
        <v>328198.319999996</v>
      </c>
      <c r="Q604" s="9" t="s">
        <v>202</v>
      </c>
      <c r="R604" s="9" t="n">
        <v>2015</v>
      </c>
      <c r="S604" s="9" t="n">
        <v>21</v>
      </c>
      <c r="T604" s="9" t="n">
        <v>25</v>
      </c>
      <c r="W604" s="5" t="n">
        <v>14645</v>
      </c>
      <c r="X604" s="8" t="n">
        <f aca="false">COUNTIF(B$2:B$637, W604) &gt; 0</f>
        <v>0</v>
      </c>
    </row>
    <row r="605" customFormat="false" ht="15.75" hidden="false" customHeight="true" outlineLevel="0" collapsed="false">
      <c r="A605" s="3" t="n">
        <v>23918</v>
      </c>
      <c r="B605" s="4" t="n">
        <v>14362</v>
      </c>
      <c r="C605" s="3" t="n">
        <v>470918</v>
      </c>
      <c r="D605" s="3" t="n">
        <v>1</v>
      </c>
      <c r="E605" s="5" t="n">
        <v>2019</v>
      </c>
      <c r="F605" s="6" t="n">
        <v>43668</v>
      </c>
      <c r="G605" s="6" t="n">
        <v>43668</v>
      </c>
      <c r="H605" s="3" t="n">
        <v>206</v>
      </c>
      <c r="I605" s="3" t="s">
        <v>22</v>
      </c>
      <c r="J605" s="3" t="n">
        <v>222.51</v>
      </c>
      <c r="K605" s="3" t="n">
        <v>276.39</v>
      </c>
      <c r="L605" s="3" t="n">
        <v>46.99</v>
      </c>
      <c r="M605" s="3" t="n">
        <v>82.92</v>
      </c>
      <c r="N605" s="3" t="n">
        <v>0</v>
      </c>
      <c r="O605" s="3" t="n">
        <v>406.3</v>
      </c>
      <c r="P605" s="3" t="n">
        <f aca="false">P604+O605</f>
        <v>328604.619999996</v>
      </c>
      <c r="Q605" s="9" t="s">
        <v>184</v>
      </c>
      <c r="R605" s="9" t="n">
        <v>2015</v>
      </c>
      <c r="S605" s="9" t="n">
        <v>3</v>
      </c>
      <c r="T605" s="9" t="n">
        <v>6</v>
      </c>
      <c r="U605" s="10"/>
      <c r="W605" s="5" t="n">
        <v>14646</v>
      </c>
      <c r="X605" s="8" t="n">
        <f aca="false">COUNTIF(B$2:B$637, W605) &gt; 0</f>
        <v>0</v>
      </c>
    </row>
    <row r="606" customFormat="false" ht="15.75" hidden="false" customHeight="true" outlineLevel="0" collapsed="false">
      <c r="A606" s="3" t="n">
        <v>23918</v>
      </c>
      <c r="B606" s="4" t="n">
        <v>14458</v>
      </c>
      <c r="C606" s="3" t="n">
        <v>470927</v>
      </c>
      <c r="D606" s="3" t="n">
        <v>1</v>
      </c>
      <c r="E606" s="5" t="n">
        <v>2019</v>
      </c>
      <c r="F606" s="6" t="n">
        <v>43668</v>
      </c>
      <c r="G606" s="6" t="n">
        <v>43668</v>
      </c>
      <c r="H606" s="3" t="n">
        <v>206</v>
      </c>
      <c r="I606" s="3" t="s">
        <v>22</v>
      </c>
      <c r="J606" s="3" t="n">
        <v>175.53</v>
      </c>
      <c r="K606" s="3" t="n">
        <v>218.03</v>
      </c>
      <c r="L606" s="3" t="n">
        <v>37.07</v>
      </c>
      <c r="M606" s="3" t="n">
        <v>65.41</v>
      </c>
      <c r="N606" s="3" t="n">
        <v>0</v>
      </c>
      <c r="O606" s="3" t="n">
        <v>320.51</v>
      </c>
      <c r="P606" s="3" t="n">
        <f aca="false">P605+O606</f>
        <v>328925.129999996</v>
      </c>
      <c r="Q606" s="9" t="s">
        <v>186</v>
      </c>
      <c r="R606" s="9" t="n">
        <v>2015</v>
      </c>
      <c r="S606" s="9" t="n">
        <v>5</v>
      </c>
      <c r="T606" s="9" t="n">
        <v>27</v>
      </c>
      <c r="U606" s="10"/>
      <c r="W606" s="5" t="n">
        <v>14646</v>
      </c>
      <c r="X606" s="8" t="n">
        <f aca="false">COUNTIF(B$2:B$637, W606) &gt; 0</f>
        <v>0</v>
      </c>
    </row>
    <row r="607" customFormat="false" ht="15.75" hidden="false" customHeight="true" outlineLevel="0" collapsed="false">
      <c r="A607" s="3" t="n">
        <v>23918</v>
      </c>
      <c r="B607" s="4" t="n">
        <v>14481</v>
      </c>
      <c r="C607" s="3" t="n">
        <v>470931</v>
      </c>
      <c r="D607" s="3" t="n">
        <v>1</v>
      </c>
      <c r="E607" s="5" t="n">
        <v>2019</v>
      </c>
      <c r="F607" s="6" t="n">
        <v>43668</v>
      </c>
      <c r="G607" s="6" t="n">
        <v>43668</v>
      </c>
      <c r="H607" s="3" t="n">
        <v>206</v>
      </c>
      <c r="I607" s="3" t="s">
        <v>22</v>
      </c>
      <c r="J607" s="3" t="n">
        <v>197.8</v>
      </c>
      <c r="K607" s="3" t="n">
        <v>245.7</v>
      </c>
      <c r="L607" s="3" t="n">
        <v>41.77</v>
      </c>
      <c r="M607" s="3" t="n">
        <v>73.71</v>
      </c>
      <c r="N607" s="3" t="n">
        <v>0</v>
      </c>
      <c r="O607" s="3" t="n">
        <v>361.18</v>
      </c>
      <c r="P607" s="3" t="n">
        <f aca="false">P606+O607</f>
        <v>329286.309999996</v>
      </c>
      <c r="Q607" s="9" t="s">
        <v>187</v>
      </c>
      <c r="R607" s="9" t="n">
        <v>2015</v>
      </c>
      <c r="S607" s="9" t="n">
        <v>6</v>
      </c>
      <c r="T607" s="9" t="n">
        <v>12</v>
      </c>
      <c r="W607" s="5" t="n">
        <v>14647</v>
      </c>
      <c r="X607" s="8" t="n">
        <f aca="false">COUNTIF(B$2:B$637, W607) &gt; 0</f>
        <v>0</v>
      </c>
    </row>
    <row r="608" customFormat="false" ht="15.75" hidden="false" customHeight="true" outlineLevel="0" collapsed="false">
      <c r="A608" s="3" t="n">
        <v>23918</v>
      </c>
      <c r="B608" s="4" t="n">
        <v>14558</v>
      </c>
      <c r="C608" s="3" t="n">
        <v>470945</v>
      </c>
      <c r="D608" s="3" t="n">
        <v>1</v>
      </c>
      <c r="E608" s="5" t="n">
        <v>2019</v>
      </c>
      <c r="F608" s="6" t="n">
        <v>43668</v>
      </c>
      <c r="G608" s="6" t="n">
        <v>43668</v>
      </c>
      <c r="H608" s="3" t="n">
        <v>206</v>
      </c>
      <c r="I608" s="3" t="s">
        <v>22</v>
      </c>
      <c r="J608" s="3" t="n">
        <v>221.31</v>
      </c>
      <c r="K608" s="3" t="n">
        <v>274.9</v>
      </c>
      <c r="L608" s="3" t="n">
        <v>46.73</v>
      </c>
      <c r="M608" s="3" t="n">
        <v>82.47</v>
      </c>
      <c r="N608" s="3" t="n">
        <v>0</v>
      </c>
      <c r="O608" s="3" t="n">
        <v>404.1</v>
      </c>
      <c r="P608" s="3" t="n">
        <f aca="false">P607+O608</f>
        <v>329690.409999996</v>
      </c>
      <c r="Q608" s="9" t="s">
        <v>188</v>
      </c>
      <c r="R608" s="11" t="n">
        <v>42927</v>
      </c>
      <c r="S608" s="9" t="n">
        <v>8</v>
      </c>
      <c r="T608" s="9" t="n">
        <v>12</v>
      </c>
      <c r="W608" s="5" t="n">
        <v>14648</v>
      </c>
      <c r="X608" s="8" t="n">
        <f aca="false">COUNTIF(B$2:B$637, W608) &gt; 0</f>
        <v>0</v>
      </c>
    </row>
    <row r="609" customFormat="false" ht="15.75" hidden="false" customHeight="true" outlineLevel="0" collapsed="false">
      <c r="A609" s="3" t="n">
        <v>23918</v>
      </c>
      <c r="B609" s="4" t="n">
        <v>14618</v>
      </c>
      <c r="C609" s="3" t="n">
        <v>470958</v>
      </c>
      <c r="D609" s="3" t="n">
        <v>1</v>
      </c>
      <c r="E609" s="5" t="n">
        <v>2019</v>
      </c>
      <c r="F609" s="6" t="n">
        <v>43668</v>
      </c>
      <c r="G609" s="6" t="n">
        <v>43668</v>
      </c>
      <c r="H609" s="3" t="n">
        <v>206</v>
      </c>
      <c r="I609" s="3" t="s">
        <v>22</v>
      </c>
      <c r="J609" s="3" t="n">
        <v>222.33</v>
      </c>
      <c r="K609" s="3" t="n">
        <v>276.17</v>
      </c>
      <c r="L609" s="3" t="n">
        <v>46.95</v>
      </c>
      <c r="M609" s="3" t="n">
        <v>82.85</v>
      </c>
      <c r="N609" s="3" t="n">
        <v>0</v>
      </c>
      <c r="O609" s="3" t="n">
        <v>405.97</v>
      </c>
      <c r="P609" s="3" t="n">
        <f aca="false">P608+O609</f>
        <v>330096.379999996</v>
      </c>
      <c r="Q609" s="9" t="s">
        <v>191</v>
      </c>
      <c r="R609" s="11" t="n">
        <v>43729</v>
      </c>
      <c r="S609" s="9" t="n">
        <v>9</v>
      </c>
      <c r="T609" s="9" t="n">
        <v>32</v>
      </c>
      <c r="W609" s="5" t="n">
        <v>14651</v>
      </c>
      <c r="X609" s="8" t="n">
        <f aca="false">COUNTIF(B$2:B$637, W609) &gt; 0</f>
        <v>0</v>
      </c>
    </row>
    <row r="610" customFormat="false" ht="15.75" hidden="false" customHeight="true" outlineLevel="0" collapsed="false">
      <c r="A610" s="3" t="n">
        <v>23918</v>
      </c>
      <c r="B610" s="4" t="n">
        <v>14637</v>
      </c>
      <c r="C610" s="3" t="n">
        <v>470960</v>
      </c>
      <c r="D610" s="3" t="n">
        <v>1</v>
      </c>
      <c r="E610" s="5" t="n">
        <v>2019</v>
      </c>
      <c r="F610" s="6" t="n">
        <v>43668</v>
      </c>
      <c r="G610" s="6" t="n">
        <v>43668</v>
      </c>
      <c r="H610" s="3" t="n">
        <v>206</v>
      </c>
      <c r="I610" s="3" t="s">
        <v>22</v>
      </c>
      <c r="J610" s="3" t="n">
        <v>221.84</v>
      </c>
      <c r="K610" s="3" t="n">
        <v>275.56</v>
      </c>
      <c r="L610" s="3" t="n">
        <v>46.85</v>
      </c>
      <c r="M610" s="3" t="n">
        <v>82.67</v>
      </c>
      <c r="N610" s="3" t="n">
        <v>0</v>
      </c>
      <c r="O610" s="3" t="n">
        <v>405.08</v>
      </c>
      <c r="P610" s="3" t="n">
        <f aca="false">P609+O610</f>
        <v>330501.459999996</v>
      </c>
      <c r="Q610" s="9" t="s">
        <v>192</v>
      </c>
      <c r="R610" s="11" t="n">
        <v>43872</v>
      </c>
      <c r="S610" s="9" t="n">
        <v>10</v>
      </c>
      <c r="T610" s="9" t="n">
        <v>6</v>
      </c>
      <c r="W610" s="5" t="n">
        <v>14652</v>
      </c>
      <c r="X610" s="8" t="n">
        <f aca="false">COUNTIF(B$2:B$637, W610) &gt; 0</f>
        <v>0</v>
      </c>
    </row>
    <row r="611" customFormat="false" ht="15.75" hidden="false" customHeight="true" outlineLevel="0" collapsed="false">
      <c r="A611" s="3" t="n">
        <v>23918</v>
      </c>
      <c r="B611" s="4" t="n">
        <v>14673</v>
      </c>
      <c r="C611" s="3" t="n">
        <v>470966</v>
      </c>
      <c r="D611" s="3" t="n">
        <v>1</v>
      </c>
      <c r="E611" s="5" t="n">
        <v>2019</v>
      </c>
      <c r="F611" s="6" t="n">
        <v>43668</v>
      </c>
      <c r="G611" s="6" t="n">
        <v>43668</v>
      </c>
      <c r="H611" s="3" t="n">
        <v>206</v>
      </c>
      <c r="I611" s="3" t="s">
        <v>22</v>
      </c>
      <c r="J611" s="3" t="n">
        <v>226.66</v>
      </c>
      <c r="K611" s="3" t="n">
        <v>281.54</v>
      </c>
      <c r="L611" s="3" t="n">
        <v>47.86</v>
      </c>
      <c r="M611" s="3" t="n">
        <v>84.46</v>
      </c>
      <c r="N611" s="3" t="n">
        <v>0</v>
      </c>
      <c r="O611" s="3" t="n">
        <v>413.86</v>
      </c>
      <c r="P611" s="3" t="n">
        <f aca="false">P610+O611</f>
        <v>330915.319999996</v>
      </c>
      <c r="Q611" s="9" t="s">
        <v>193</v>
      </c>
      <c r="R611" s="11" t="n">
        <v>44165</v>
      </c>
      <c r="S611" s="9" t="n">
        <v>11</v>
      </c>
      <c r="T611" s="9" t="n">
        <v>8</v>
      </c>
      <c r="W611" s="5" t="n">
        <v>14653</v>
      </c>
      <c r="X611" s="8" t="n">
        <f aca="false">COUNTIF(B$2:B$637, W611) &gt; 0</f>
        <v>0</v>
      </c>
    </row>
    <row r="612" customFormat="false" ht="15.75" hidden="false" customHeight="true" outlineLevel="0" collapsed="false">
      <c r="A612" s="3" t="n">
        <v>23918</v>
      </c>
      <c r="B612" s="4" t="n">
        <v>14694</v>
      </c>
      <c r="C612" s="3" t="n">
        <v>470970</v>
      </c>
      <c r="D612" s="3" t="n">
        <v>1</v>
      </c>
      <c r="E612" s="5" t="n">
        <v>2019</v>
      </c>
      <c r="F612" s="6" t="n">
        <v>43668</v>
      </c>
      <c r="G612" s="6" t="n">
        <v>43668</v>
      </c>
      <c r="H612" s="3" t="n">
        <v>206</v>
      </c>
      <c r="I612" s="3" t="s">
        <v>22</v>
      </c>
      <c r="J612" s="3" t="n">
        <v>148.37</v>
      </c>
      <c r="K612" s="3" t="n">
        <v>184.3</v>
      </c>
      <c r="L612" s="3" t="n">
        <v>31.33</v>
      </c>
      <c r="M612" s="3" t="n">
        <v>55.29</v>
      </c>
      <c r="N612" s="3" t="n">
        <v>0</v>
      </c>
      <c r="O612" s="3" t="n">
        <v>270.92</v>
      </c>
      <c r="P612" s="3" t="n">
        <f aca="false">P611+O612</f>
        <v>331186.239999996</v>
      </c>
      <c r="Q612" s="9" t="s">
        <v>210</v>
      </c>
      <c r="R612" s="11" t="n">
        <v>43391</v>
      </c>
      <c r="S612" s="9" t="n">
        <v>11</v>
      </c>
      <c r="T612" s="9" t="n">
        <v>29</v>
      </c>
      <c r="W612" s="5" t="n">
        <v>14654</v>
      </c>
      <c r="X612" s="8" t="n">
        <f aca="false">COUNTIF(B$2:B$637, W612) &gt; 0</f>
        <v>0</v>
      </c>
    </row>
    <row r="613" customFormat="false" ht="15.75" hidden="false" customHeight="true" outlineLevel="0" collapsed="false">
      <c r="A613" s="3" t="n">
        <v>23918</v>
      </c>
      <c r="B613" s="4" t="n">
        <v>14698</v>
      </c>
      <c r="C613" s="3" t="n">
        <v>470972</v>
      </c>
      <c r="D613" s="3" t="n">
        <v>1</v>
      </c>
      <c r="E613" s="5" t="n">
        <v>2019</v>
      </c>
      <c r="F613" s="6" t="n">
        <v>43668</v>
      </c>
      <c r="G613" s="6" t="n">
        <v>43668</v>
      </c>
      <c r="H613" s="3" t="n">
        <v>206</v>
      </c>
      <c r="I613" s="3" t="s">
        <v>22</v>
      </c>
      <c r="J613" s="3" t="n">
        <v>222.51</v>
      </c>
      <c r="K613" s="3" t="n">
        <v>276.39</v>
      </c>
      <c r="L613" s="3" t="n">
        <v>46.99</v>
      </c>
      <c r="M613" s="3" t="n">
        <v>82.92</v>
      </c>
      <c r="N613" s="3" t="n">
        <v>0</v>
      </c>
      <c r="O613" s="3" t="n">
        <v>406.3</v>
      </c>
      <c r="P613" s="3" t="n">
        <f aca="false">P612+O613</f>
        <v>331592.539999996</v>
      </c>
      <c r="Q613" s="9" t="s">
        <v>195</v>
      </c>
      <c r="R613" s="11" t="n">
        <v>43962</v>
      </c>
      <c r="S613" s="9" t="n">
        <v>11</v>
      </c>
      <c r="T613" s="9" t="n">
        <v>33</v>
      </c>
      <c r="W613" s="5" t="n">
        <v>14655</v>
      </c>
      <c r="X613" s="8" t="n">
        <f aca="false">COUNTIF(B$2:B$637, W613) &gt; 0</f>
        <v>0</v>
      </c>
    </row>
    <row r="614" customFormat="false" ht="15.75" hidden="false" customHeight="true" outlineLevel="0" collapsed="false">
      <c r="A614" s="3" t="n">
        <v>23918</v>
      </c>
      <c r="B614" s="4" t="n">
        <v>14702</v>
      </c>
      <c r="C614" s="3" t="n">
        <v>470973</v>
      </c>
      <c r="D614" s="3" t="n">
        <v>1</v>
      </c>
      <c r="E614" s="5" t="n">
        <v>2019</v>
      </c>
      <c r="F614" s="6" t="n">
        <v>43668</v>
      </c>
      <c r="G614" s="6" t="n">
        <v>43668</v>
      </c>
      <c r="H614" s="3" t="n">
        <v>206</v>
      </c>
      <c r="I614" s="3" t="s">
        <v>22</v>
      </c>
      <c r="J614" s="3" t="n">
        <v>185.44</v>
      </c>
      <c r="K614" s="3" t="n">
        <v>230.34</v>
      </c>
      <c r="L614" s="3" t="n">
        <v>39.16</v>
      </c>
      <c r="M614" s="3" t="n">
        <v>69.1</v>
      </c>
      <c r="N614" s="3" t="n">
        <v>0</v>
      </c>
      <c r="O614" s="3" t="n">
        <v>338.6</v>
      </c>
      <c r="P614" s="3" t="n">
        <f aca="false">P613+O614</f>
        <v>331931.139999996</v>
      </c>
      <c r="Q614" s="9" t="s">
        <v>196</v>
      </c>
      <c r="R614" s="11" t="n">
        <v>43998</v>
      </c>
      <c r="S614" s="9" t="n">
        <v>12</v>
      </c>
      <c r="T614" s="9" t="n">
        <v>3</v>
      </c>
      <c r="W614" s="5" t="n">
        <v>14657</v>
      </c>
      <c r="X614" s="8" t="n">
        <f aca="false">COUNTIF(B$2:B$637, W614) &gt; 0</f>
        <v>0</v>
      </c>
    </row>
    <row r="615" customFormat="false" ht="15.75" hidden="false" customHeight="true" outlineLevel="0" collapsed="false">
      <c r="A615" s="3" t="n">
        <v>23918</v>
      </c>
      <c r="B615" s="4" t="n">
        <v>14760</v>
      </c>
      <c r="C615" s="3" t="n">
        <v>470988</v>
      </c>
      <c r="D615" s="3" t="n">
        <v>1</v>
      </c>
      <c r="E615" s="5" t="n">
        <v>2019</v>
      </c>
      <c r="F615" s="6" t="n">
        <v>43668</v>
      </c>
      <c r="G615" s="6" t="n">
        <v>43668</v>
      </c>
      <c r="H615" s="3" t="n">
        <v>206</v>
      </c>
      <c r="I615" s="3" t="s">
        <v>22</v>
      </c>
      <c r="J615" s="3" t="n">
        <v>222.51</v>
      </c>
      <c r="K615" s="3" t="n">
        <v>276.39</v>
      </c>
      <c r="L615" s="3" t="n">
        <v>46.99</v>
      </c>
      <c r="M615" s="3" t="n">
        <v>82.92</v>
      </c>
      <c r="N615" s="3" t="n">
        <v>0</v>
      </c>
      <c r="O615" s="3" t="n">
        <v>406.3</v>
      </c>
      <c r="P615" s="3" t="n">
        <f aca="false">P614+O615</f>
        <v>332337.439999996</v>
      </c>
      <c r="Q615" s="9" t="s">
        <v>197</v>
      </c>
      <c r="R615" s="11" t="n">
        <v>43907</v>
      </c>
      <c r="S615" s="9" t="n">
        <v>13</v>
      </c>
      <c r="T615" s="9" t="n">
        <v>27</v>
      </c>
      <c r="W615" s="5" t="n">
        <v>14658</v>
      </c>
      <c r="X615" s="8" t="n">
        <f aca="false">COUNTIF(B$2:B$637, W615) &gt; 0</f>
        <v>0</v>
      </c>
    </row>
    <row r="616" customFormat="false" ht="15.75" hidden="false" customHeight="true" outlineLevel="0" collapsed="false">
      <c r="A616" s="3" t="n">
        <v>23918</v>
      </c>
      <c r="B616" s="4" t="n">
        <v>14826</v>
      </c>
      <c r="C616" s="3" t="n">
        <v>470989</v>
      </c>
      <c r="D616" s="3" t="n">
        <v>1</v>
      </c>
      <c r="E616" s="5" t="n">
        <v>2019</v>
      </c>
      <c r="F616" s="6" t="n">
        <v>43668</v>
      </c>
      <c r="G616" s="6" t="n">
        <v>43668</v>
      </c>
      <c r="H616" s="3" t="n">
        <v>206</v>
      </c>
      <c r="I616" s="3" t="s">
        <v>22</v>
      </c>
      <c r="J616" s="3" t="n">
        <v>186.19</v>
      </c>
      <c r="K616" s="3" t="n">
        <v>231.27</v>
      </c>
      <c r="L616" s="3" t="n">
        <v>39.32</v>
      </c>
      <c r="M616" s="3" t="n">
        <v>69.38</v>
      </c>
      <c r="N616" s="3" t="n">
        <v>0</v>
      </c>
      <c r="O616" s="3" t="n">
        <v>339.97</v>
      </c>
      <c r="P616" s="3" t="n">
        <f aca="false">P615+O616</f>
        <v>332677.409999995</v>
      </c>
      <c r="Q616" s="9" t="s">
        <v>199</v>
      </c>
      <c r="R616" s="9" t="n">
        <v>2016</v>
      </c>
      <c r="S616" s="9" t="n">
        <v>18</v>
      </c>
      <c r="T616" s="9" t="n">
        <v>15</v>
      </c>
      <c r="W616" s="5" t="n">
        <v>14659</v>
      </c>
      <c r="X616" s="8" t="n">
        <f aca="false">COUNTIF(B$2:B$637, W616) &gt; 0</f>
        <v>0</v>
      </c>
    </row>
    <row r="617" customFormat="false" ht="15.75" hidden="false" customHeight="true" outlineLevel="0" collapsed="false">
      <c r="A617" s="3" t="n">
        <v>23918</v>
      </c>
      <c r="B617" s="4" t="n">
        <v>14930</v>
      </c>
      <c r="C617" s="3" t="n">
        <v>471000</v>
      </c>
      <c r="D617" s="3" t="n">
        <v>1</v>
      </c>
      <c r="E617" s="5" t="n">
        <v>2019</v>
      </c>
      <c r="F617" s="6" t="n">
        <v>43668</v>
      </c>
      <c r="G617" s="6" t="n">
        <v>43668</v>
      </c>
      <c r="H617" s="3" t="n">
        <v>206</v>
      </c>
      <c r="I617" s="3" t="s">
        <v>22</v>
      </c>
      <c r="J617" s="3" t="n">
        <v>222.28</v>
      </c>
      <c r="K617" s="3" t="n">
        <v>276.1</v>
      </c>
      <c r="L617" s="3" t="n">
        <v>46.94</v>
      </c>
      <c r="M617" s="3" t="n">
        <v>82.83</v>
      </c>
      <c r="N617" s="3" t="n">
        <v>0</v>
      </c>
      <c r="O617" s="3" t="n">
        <v>405.87</v>
      </c>
      <c r="P617" s="3" t="n">
        <f aca="false">P616+O617</f>
        <v>333083.279999995</v>
      </c>
      <c r="Q617" s="9" t="s">
        <v>201</v>
      </c>
      <c r="R617" s="11" t="n">
        <v>44431</v>
      </c>
      <c r="S617" s="9" t="n">
        <v>20</v>
      </c>
      <c r="T617" s="9" t="n">
        <v>12</v>
      </c>
      <c r="W617" s="5" t="n">
        <v>14660</v>
      </c>
      <c r="X617" s="8" t="n">
        <f aca="false">COUNTIF(B$2:B$637, W617) &gt; 0</f>
        <v>0</v>
      </c>
    </row>
    <row r="618" customFormat="false" ht="15.75" hidden="false" customHeight="true" outlineLevel="0" collapsed="false">
      <c r="A618" s="3" t="n">
        <v>23918</v>
      </c>
      <c r="B618" s="4" t="n">
        <v>14291</v>
      </c>
      <c r="C618" s="3" t="n">
        <v>437691</v>
      </c>
      <c r="D618" s="3" t="n">
        <v>1</v>
      </c>
      <c r="E618" s="5" t="n">
        <v>2020</v>
      </c>
      <c r="F618" s="6" t="n">
        <v>43906</v>
      </c>
      <c r="G618" s="6" t="n">
        <v>43906</v>
      </c>
      <c r="H618" s="3" t="n">
        <v>206</v>
      </c>
      <c r="I618" s="3" t="s">
        <v>22</v>
      </c>
      <c r="J618" s="3" t="n">
        <v>319.47</v>
      </c>
      <c r="K618" s="3" t="n">
        <v>387.41</v>
      </c>
      <c r="L618" s="3" t="n">
        <v>50.36</v>
      </c>
      <c r="M618" s="3" t="n">
        <v>116.22</v>
      </c>
      <c r="N618" s="3" t="n">
        <v>0</v>
      </c>
      <c r="O618" s="3" t="n">
        <v>553.99</v>
      </c>
      <c r="P618" s="3" t="n">
        <f aca="false">P617+O618</f>
        <v>333637.269999995</v>
      </c>
      <c r="Q618" s="9" t="s">
        <v>32</v>
      </c>
      <c r="R618" s="9" t="n">
        <v>2015</v>
      </c>
      <c r="S618" s="9" t="n">
        <v>1</v>
      </c>
      <c r="T618" s="9" t="n">
        <v>7</v>
      </c>
      <c r="U618" s="10"/>
      <c r="W618" s="5" t="n">
        <v>14661</v>
      </c>
      <c r="X618" s="8" t="n">
        <f aca="false">COUNTIF(B$2:B$637, W618) &gt; 0</f>
        <v>0</v>
      </c>
    </row>
    <row r="619" customFormat="false" ht="15.75" hidden="false" customHeight="true" outlineLevel="0" collapsed="false">
      <c r="A619" s="3" t="n">
        <v>23918</v>
      </c>
      <c r="B619" s="4" t="n">
        <v>14293</v>
      </c>
      <c r="C619" s="3" t="n">
        <v>437693</v>
      </c>
      <c r="D619" s="3" t="n">
        <v>1</v>
      </c>
      <c r="E619" s="5" t="n">
        <v>2020</v>
      </c>
      <c r="F619" s="6" t="n">
        <v>43906</v>
      </c>
      <c r="G619" s="6" t="n">
        <v>43906</v>
      </c>
      <c r="H619" s="3" t="n">
        <v>206</v>
      </c>
      <c r="I619" s="3" t="s">
        <v>22</v>
      </c>
      <c r="J619" s="3" t="n">
        <v>319.47</v>
      </c>
      <c r="K619" s="3" t="n">
        <v>387.41</v>
      </c>
      <c r="L619" s="3" t="n">
        <v>50.36</v>
      </c>
      <c r="M619" s="3" t="n">
        <v>116.22</v>
      </c>
      <c r="N619" s="3" t="n">
        <v>0</v>
      </c>
      <c r="O619" s="3" t="n">
        <v>553.99</v>
      </c>
      <c r="P619" s="3" t="n">
        <f aca="false">P618+O619</f>
        <v>334191.259999995</v>
      </c>
      <c r="Q619" s="9" t="s">
        <v>33</v>
      </c>
      <c r="R619" s="9" t="n">
        <v>2015</v>
      </c>
      <c r="S619" s="9" t="n">
        <v>1</v>
      </c>
      <c r="T619" s="9" t="n">
        <v>9</v>
      </c>
      <c r="U619" s="10"/>
      <c r="W619" s="5" t="n">
        <v>14661</v>
      </c>
      <c r="X619" s="8" t="n">
        <f aca="false">COUNTIF(B$2:B$637, W619) &gt; 0</f>
        <v>0</v>
      </c>
    </row>
    <row r="620" customFormat="false" ht="15.75" hidden="false" customHeight="true" outlineLevel="0" collapsed="false">
      <c r="A620" s="3" t="n">
        <v>23918</v>
      </c>
      <c r="B620" s="4" t="n">
        <v>14294</v>
      </c>
      <c r="C620" s="3" t="n">
        <v>437694</v>
      </c>
      <c r="D620" s="3" t="n">
        <v>1</v>
      </c>
      <c r="E620" s="5" t="n">
        <v>2020</v>
      </c>
      <c r="F620" s="6" t="n">
        <v>43906</v>
      </c>
      <c r="G620" s="6" t="n">
        <v>43906</v>
      </c>
      <c r="H620" s="3" t="n">
        <v>206</v>
      </c>
      <c r="I620" s="3" t="s">
        <v>22</v>
      </c>
      <c r="J620" s="3" t="n">
        <v>319.47</v>
      </c>
      <c r="K620" s="3" t="n">
        <v>387.41</v>
      </c>
      <c r="L620" s="3" t="n">
        <v>50.36</v>
      </c>
      <c r="M620" s="3" t="n">
        <v>116.22</v>
      </c>
      <c r="N620" s="3" t="n">
        <v>0</v>
      </c>
      <c r="O620" s="3" t="n">
        <v>553.99</v>
      </c>
      <c r="P620" s="3" t="n">
        <f aca="false">P619+O620</f>
        <v>334745.249999995</v>
      </c>
      <c r="Q620" s="9" t="s">
        <v>34</v>
      </c>
      <c r="R620" s="9" t="n">
        <v>2015</v>
      </c>
      <c r="S620" s="9" t="n">
        <v>1</v>
      </c>
      <c r="T620" s="9" t="n">
        <v>10</v>
      </c>
      <c r="U620" s="10"/>
      <c r="W620" s="5" t="n">
        <v>14662</v>
      </c>
      <c r="X620" s="8" t="n">
        <f aca="false">COUNTIF(B$2:B$637, W620) &gt; 0</f>
        <v>0</v>
      </c>
    </row>
    <row r="621" customFormat="false" ht="15.75" hidden="false" customHeight="true" outlineLevel="0" collapsed="false">
      <c r="A621" s="3" t="n">
        <v>23918</v>
      </c>
      <c r="B621" s="4" t="n">
        <v>14295</v>
      </c>
      <c r="C621" s="3" t="n">
        <v>437695</v>
      </c>
      <c r="D621" s="3" t="n">
        <v>1</v>
      </c>
      <c r="E621" s="5" t="n">
        <v>2020</v>
      </c>
      <c r="F621" s="6" t="n">
        <v>43906</v>
      </c>
      <c r="G621" s="6" t="n">
        <v>43906</v>
      </c>
      <c r="H621" s="3" t="n">
        <v>206</v>
      </c>
      <c r="I621" s="3" t="s">
        <v>22</v>
      </c>
      <c r="J621" s="3" t="n">
        <v>319.47</v>
      </c>
      <c r="K621" s="3" t="n">
        <v>387.41</v>
      </c>
      <c r="L621" s="3" t="n">
        <v>50.36</v>
      </c>
      <c r="M621" s="3" t="n">
        <v>116.22</v>
      </c>
      <c r="N621" s="3" t="n">
        <v>0</v>
      </c>
      <c r="O621" s="3" t="n">
        <v>553.99</v>
      </c>
      <c r="P621" s="3" t="n">
        <f aca="false">P620+O621</f>
        <v>335299.239999995</v>
      </c>
      <c r="Q621" s="9" t="s">
        <v>35</v>
      </c>
      <c r="R621" s="9" t="n">
        <v>2015</v>
      </c>
      <c r="S621" s="9" t="n">
        <v>1</v>
      </c>
      <c r="T621" s="9" t="n">
        <v>11</v>
      </c>
      <c r="U621" s="10"/>
      <c r="W621" s="5" t="n">
        <v>14662</v>
      </c>
      <c r="X621" s="8" t="n">
        <f aca="false">COUNTIF(B$2:B$637, W621) &gt; 0</f>
        <v>0</v>
      </c>
    </row>
    <row r="622" customFormat="false" ht="15.75" hidden="false" customHeight="true" outlineLevel="0" collapsed="false">
      <c r="A622" s="3" t="n">
        <v>23918</v>
      </c>
      <c r="B622" s="4" t="n">
        <v>14297</v>
      </c>
      <c r="C622" s="3" t="n">
        <v>437697</v>
      </c>
      <c r="D622" s="3" t="n">
        <v>1</v>
      </c>
      <c r="E622" s="5" t="n">
        <v>2020</v>
      </c>
      <c r="F622" s="6" t="n">
        <v>43906</v>
      </c>
      <c r="G622" s="6" t="n">
        <v>43906</v>
      </c>
      <c r="H622" s="3" t="n">
        <v>206</v>
      </c>
      <c r="I622" s="3" t="s">
        <v>22</v>
      </c>
      <c r="J622" s="3" t="n">
        <v>319.47</v>
      </c>
      <c r="K622" s="3" t="n">
        <v>387.41</v>
      </c>
      <c r="L622" s="3" t="n">
        <v>50.36</v>
      </c>
      <c r="M622" s="3" t="n">
        <v>116.22</v>
      </c>
      <c r="N622" s="3" t="n">
        <v>0</v>
      </c>
      <c r="O622" s="3" t="n">
        <v>553.99</v>
      </c>
      <c r="P622" s="3" t="n">
        <f aca="false">P621+O622</f>
        <v>335853.229999995</v>
      </c>
      <c r="Q622" s="9" t="s">
        <v>36</v>
      </c>
      <c r="R622" s="9" t="n">
        <v>2015</v>
      </c>
      <c r="S622" s="9" t="n">
        <v>1</v>
      </c>
      <c r="T622" s="9" t="n">
        <v>13</v>
      </c>
      <c r="W622" s="5" t="n">
        <v>14663</v>
      </c>
      <c r="X622" s="8" t="n">
        <f aca="false">COUNTIF(B$2:B$637, W622) &gt; 0</f>
        <v>0</v>
      </c>
    </row>
    <row r="623" customFormat="false" ht="15.75" hidden="false" customHeight="true" outlineLevel="0" collapsed="false">
      <c r="A623" s="3" t="n">
        <v>23918</v>
      </c>
      <c r="B623" s="4" t="n">
        <v>14298</v>
      </c>
      <c r="C623" s="3" t="n">
        <v>437698</v>
      </c>
      <c r="D623" s="3" t="n">
        <v>1</v>
      </c>
      <c r="E623" s="5" t="n">
        <v>2020</v>
      </c>
      <c r="F623" s="6" t="n">
        <v>43906</v>
      </c>
      <c r="G623" s="6" t="n">
        <v>43906</v>
      </c>
      <c r="H623" s="3" t="n">
        <v>206</v>
      </c>
      <c r="I623" s="3" t="s">
        <v>22</v>
      </c>
      <c r="J623" s="3" t="n">
        <v>319.47</v>
      </c>
      <c r="K623" s="3" t="n">
        <v>387.41</v>
      </c>
      <c r="L623" s="3" t="n">
        <v>50.36</v>
      </c>
      <c r="M623" s="3" t="n">
        <v>116.22</v>
      </c>
      <c r="N623" s="3" t="n">
        <v>0</v>
      </c>
      <c r="O623" s="3" t="n">
        <v>553.99</v>
      </c>
      <c r="P623" s="3" t="n">
        <f aca="false">P622+O623</f>
        <v>336407.219999995</v>
      </c>
      <c r="Q623" s="9" t="s">
        <v>36</v>
      </c>
      <c r="R623" s="9" t="n">
        <v>2015</v>
      </c>
      <c r="S623" s="9" t="n">
        <v>1</v>
      </c>
      <c r="T623" s="9" t="n">
        <v>14</v>
      </c>
      <c r="W623" s="5" t="n">
        <v>14664</v>
      </c>
      <c r="X623" s="8" t="n">
        <f aca="false">COUNTIF(B$2:B$637, W623) &gt; 0</f>
        <v>0</v>
      </c>
    </row>
    <row r="624" customFormat="false" ht="15.75" hidden="false" customHeight="true" outlineLevel="0" collapsed="false">
      <c r="A624" s="3" t="n">
        <v>23918</v>
      </c>
      <c r="B624" s="4" t="n">
        <v>14301</v>
      </c>
      <c r="C624" s="3" t="n">
        <v>437701</v>
      </c>
      <c r="D624" s="3" t="n">
        <v>1</v>
      </c>
      <c r="E624" s="5" t="n">
        <v>2020</v>
      </c>
      <c r="F624" s="6" t="n">
        <v>43906</v>
      </c>
      <c r="G624" s="6" t="n">
        <v>43906</v>
      </c>
      <c r="H624" s="3" t="n">
        <v>206</v>
      </c>
      <c r="I624" s="3" t="s">
        <v>22</v>
      </c>
      <c r="J624" s="3" t="n">
        <v>319.47</v>
      </c>
      <c r="K624" s="3" t="n">
        <v>387.41</v>
      </c>
      <c r="L624" s="3" t="n">
        <v>50.36</v>
      </c>
      <c r="M624" s="3" t="n">
        <v>116.22</v>
      </c>
      <c r="N624" s="3" t="n">
        <v>0</v>
      </c>
      <c r="O624" s="3" t="n">
        <v>553.99</v>
      </c>
      <c r="P624" s="3" t="n">
        <f aca="false">P623+O624</f>
        <v>336961.209999995</v>
      </c>
      <c r="Q624" s="9" t="s">
        <v>37</v>
      </c>
      <c r="R624" s="9" t="n">
        <v>2015</v>
      </c>
      <c r="S624" s="9" t="n">
        <v>1</v>
      </c>
      <c r="T624" s="9" t="n">
        <v>17</v>
      </c>
      <c r="U624" s="10"/>
      <c r="W624" s="5" t="n">
        <v>14665</v>
      </c>
      <c r="X624" s="8" t="n">
        <f aca="false">COUNTIF(B$2:B$637, W624) &gt; 0</f>
        <v>0</v>
      </c>
    </row>
    <row r="625" customFormat="false" ht="15.75" hidden="false" customHeight="true" outlineLevel="0" collapsed="false">
      <c r="A625" s="3" t="n">
        <v>23918</v>
      </c>
      <c r="B625" s="4" t="n">
        <v>14302</v>
      </c>
      <c r="C625" s="3" t="n">
        <v>437702</v>
      </c>
      <c r="D625" s="3" t="n">
        <v>1</v>
      </c>
      <c r="E625" s="5" t="n">
        <v>2020</v>
      </c>
      <c r="F625" s="6" t="n">
        <v>43906</v>
      </c>
      <c r="G625" s="6" t="n">
        <v>43906</v>
      </c>
      <c r="H625" s="3" t="n">
        <v>206</v>
      </c>
      <c r="I625" s="3" t="s">
        <v>22</v>
      </c>
      <c r="J625" s="3" t="n">
        <v>319.47</v>
      </c>
      <c r="K625" s="3" t="n">
        <v>387.41</v>
      </c>
      <c r="L625" s="3" t="n">
        <v>50.36</v>
      </c>
      <c r="M625" s="3" t="n">
        <v>116.22</v>
      </c>
      <c r="N625" s="3" t="n">
        <v>0</v>
      </c>
      <c r="O625" s="3" t="n">
        <v>553.99</v>
      </c>
      <c r="P625" s="3" t="n">
        <f aca="false">P624+O625</f>
        <v>337515.199999995</v>
      </c>
      <c r="Q625" s="9" t="s">
        <v>38</v>
      </c>
      <c r="R625" s="9" t="n">
        <v>2015</v>
      </c>
      <c r="S625" s="9" t="n">
        <v>1</v>
      </c>
      <c r="T625" s="9" t="n">
        <v>18</v>
      </c>
      <c r="U625" s="10"/>
      <c r="W625" s="5" t="n">
        <v>14665</v>
      </c>
      <c r="X625" s="8" t="n">
        <f aca="false">COUNTIF(B$2:B$637, W625) &gt; 0</f>
        <v>0</v>
      </c>
    </row>
    <row r="626" customFormat="false" ht="15.75" hidden="false" customHeight="true" outlineLevel="0" collapsed="false">
      <c r="A626" s="3" t="n">
        <v>23918</v>
      </c>
      <c r="B626" s="4" t="n">
        <v>14304</v>
      </c>
      <c r="C626" s="3" t="n">
        <v>437704</v>
      </c>
      <c r="D626" s="3" t="n">
        <v>1</v>
      </c>
      <c r="E626" s="5" t="n">
        <v>2020</v>
      </c>
      <c r="F626" s="6" t="n">
        <v>43906</v>
      </c>
      <c r="G626" s="6" t="n">
        <v>43906</v>
      </c>
      <c r="H626" s="3" t="n">
        <v>206</v>
      </c>
      <c r="I626" s="3" t="s">
        <v>22</v>
      </c>
      <c r="J626" s="3" t="n">
        <v>286.25</v>
      </c>
      <c r="K626" s="3" t="n">
        <v>347.13</v>
      </c>
      <c r="L626" s="3" t="n">
        <v>45.13</v>
      </c>
      <c r="M626" s="3" t="n">
        <v>104.14</v>
      </c>
      <c r="N626" s="3" t="n">
        <v>0</v>
      </c>
      <c r="O626" s="3" t="n">
        <v>496.4</v>
      </c>
      <c r="P626" s="3" t="n">
        <f aca="false">P625+O626</f>
        <v>338011.599999995</v>
      </c>
      <c r="Q626" s="9" t="s">
        <v>39</v>
      </c>
      <c r="R626" s="9" t="n">
        <v>2015</v>
      </c>
      <c r="S626" s="9" t="n">
        <v>1</v>
      </c>
      <c r="T626" s="9" t="n">
        <v>20</v>
      </c>
      <c r="W626" s="5" t="n">
        <v>14667</v>
      </c>
      <c r="X626" s="8" t="n">
        <f aca="false">COUNTIF(B$2:B$637, W626) &gt; 0</f>
        <v>0</v>
      </c>
    </row>
    <row r="627" customFormat="false" ht="15.75" hidden="false" customHeight="true" outlineLevel="0" collapsed="false">
      <c r="A627" s="3" t="n">
        <v>23918</v>
      </c>
      <c r="B627" s="4" t="n">
        <v>14308</v>
      </c>
      <c r="C627" s="3" t="n">
        <v>437708</v>
      </c>
      <c r="D627" s="3" t="n">
        <v>1</v>
      </c>
      <c r="E627" s="5" t="n">
        <v>2020</v>
      </c>
      <c r="F627" s="6" t="n">
        <v>43906</v>
      </c>
      <c r="G627" s="6" t="n">
        <v>43906</v>
      </c>
      <c r="H627" s="3" t="n">
        <v>206</v>
      </c>
      <c r="I627" s="3" t="s">
        <v>22</v>
      </c>
      <c r="J627" s="3" t="n">
        <v>270.91</v>
      </c>
      <c r="K627" s="3" t="n">
        <v>328.53</v>
      </c>
      <c r="L627" s="3" t="n">
        <v>42.71</v>
      </c>
      <c r="M627" s="3" t="n">
        <v>98.56</v>
      </c>
      <c r="N627" s="3" t="n">
        <v>0</v>
      </c>
      <c r="O627" s="3" t="n">
        <v>469.8</v>
      </c>
      <c r="P627" s="3" t="n">
        <f aca="false">P626+O627</f>
        <v>338481.399999995</v>
      </c>
      <c r="Q627" s="9" t="s">
        <v>40</v>
      </c>
      <c r="R627" s="9" t="n">
        <v>2015</v>
      </c>
      <c r="S627" s="9" t="n">
        <v>1</v>
      </c>
      <c r="T627" s="9" t="n">
        <v>24</v>
      </c>
      <c r="W627" s="5" t="n">
        <v>14670</v>
      </c>
      <c r="X627" s="8" t="n">
        <f aca="false">COUNTIF(B$2:B$637, W627) &gt; 0</f>
        <v>0</v>
      </c>
    </row>
    <row r="628" customFormat="false" ht="15.75" hidden="false" customHeight="true" outlineLevel="0" collapsed="false">
      <c r="A628" s="3" t="n">
        <v>23918</v>
      </c>
      <c r="B628" s="4" t="n">
        <v>14309</v>
      </c>
      <c r="C628" s="3" t="n">
        <v>437709</v>
      </c>
      <c r="D628" s="3" t="n">
        <v>1</v>
      </c>
      <c r="E628" s="5" t="n">
        <v>2020</v>
      </c>
      <c r="F628" s="6" t="n">
        <v>43906</v>
      </c>
      <c r="G628" s="6" t="n">
        <v>43906</v>
      </c>
      <c r="H628" s="3" t="n">
        <v>206</v>
      </c>
      <c r="I628" s="3" t="s">
        <v>22</v>
      </c>
      <c r="J628" s="3" t="n">
        <v>270.91</v>
      </c>
      <c r="K628" s="3" t="n">
        <v>328.53</v>
      </c>
      <c r="L628" s="3" t="n">
        <v>42.71</v>
      </c>
      <c r="M628" s="3" t="n">
        <v>98.56</v>
      </c>
      <c r="N628" s="3" t="n">
        <v>0</v>
      </c>
      <c r="O628" s="3" t="n">
        <v>469.8</v>
      </c>
      <c r="P628" s="3" t="n">
        <f aca="false">P627+O628</f>
        <v>338951.199999995</v>
      </c>
      <c r="Q628" s="9" t="s">
        <v>40</v>
      </c>
      <c r="R628" s="9" t="n">
        <v>2015</v>
      </c>
      <c r="S628" s="9" t="n">
        <v>1</v>
      </c>
      <c r="T628" s="9" t="n">
        <v>25</v>
      </c>
      <c r="W628" s="5" t="n">
        <v>14671</v>
      </c>
      <c r="X628" s="8" t="n">
        <f aca="false">COUNTIF(B$2:B$637, W628) &gt; 0</f>
        <v>0</v>
      </c>
    </row>
    <row r="629" customFormat="false" ht="15.75" hidden="false" customHeight="true" outlineLevel="0" collapsed="false">
      <c r="A629" s="3" t="n">
        <v>23918</v>
      </c>
      <c r="B629" s="4" t="n">
        <v>14310</v>
      </c>
      <c r="C629" s="3" t="n">
        <v>437710</v>
      </c>
      <c r="D629" s="3" t="n">
        <v>1</v>
      </c>
      <c r="E629" s="5" t="n">
        <v>2020</v>
      </c>
      <c r="F629" s="6" t="n">
        <v>43906</v>
      </c>
      <c r="G629" s="6" t="n">
        <v>43906</v>
      </c>
      <c r="H629" s="3" t="n">
        <v>206</v>
      </c>
      <c r="I629" s="3" t="s">
        <v>22</v>
      </c>
      <c r="J629" s="3" t="n">
        <v>270.91</v>
      </c>
      <c r="K629" s="3" t="n">
        <v>328.53</v>
      </c>
      <c r="L629" s="3" t="n">
        <v>42.71</v>
      </c>
      <c r="M629" s="3" t="n">
        <v>98.56</v>
      </c>
      <c r="N629" s="3" t="n">
        <v>0</v>
      </c>
      <c r="O629" s="3" t="n">
        <v>469.8</v>
      </c>
      <c r="P629" s="3" t="n">
        <f aca="false">P628+O629</f>
        <v>339420.999999995</v>
      </c>
      <c r="Q629" s="9" t="s">
        <v>40</v>
      </c>
      <c r="R629" s="9" t="n">
        <v>2015</v>
      </c>
      <c r="S629" s="9" t="n">
        <v>1</v>
      </c>
      <c r="T629" s="9" t="n">
        <v>26</v>
      </c>
      <c r="U629" s="10"/>
      <c r="W629" s="5" t="n">
        <v>14675</v>
      </c>
      <c r="X629" s="8" t="n">
        <f aca="false">COUNTIF(B$2:B$637, W629) &gt; 0</f>
        <v>0</v>
      </c>
    </row>
    <row r="630" customFormat="false" ht="15.75" hidden="false" customHeight="true" outlineLevel="0" collapsed="false">
      <c r="A630" s="3" t="n">
        <v>23918</v>
      </c>
      <c r="B630" s="4" t="n">
        <v>14311</v>
      </c>
      <c r="C630" s="3" t="n">
        <v>437711</v>
      </c>
      <c r="D630" s="3" t="n">
        <v>1</v>
      </c>
      <c r="E630" s="5" t="n">
        <v>2020</v>
      </c>
      <c r="F630" s="6" t="n">
        <v>43906</v>
      </c>
      <c r="G630" s="6" t="n">
        <v>43906</v>
      </c>
      <c r="H630" s="3" t="n">
        <v>206</v>
      </c>
      <c r="I630" s="3" t="s">
        <v>22</v>
      </c>
      <c r="J630" s="3" t="n">
        <v>270.91</v>
      </c>
      <c r="K630" s="3" t="n">
        <v>328.53</v>
      </c>
      <c r="L630" s="3" t="n">
        <v>42.71</v>
      </c>
      <c r="M630" s="3" t="n">
        <v>98.56</v>
      </c>
      <c r="N630" s="3" t="n">
        <v>0</v>
      </c>
      <c r="O630" s="3" t="n">
        <v>469.8</v>
      </c>
      <c r="P630" s="3" t="n">
        <f aca="false">P629+O630</f>
        <v>339890.799999995</v>
      </c>
      <c r="Q630" s="9" t="s">
        <v>41</v>
      </c>
      <c r="R630" s="9" t="n">
        <v>2015</v>
      </c>
      <c r="S630" s="9" t="n">
        <v>1</v>
      </c>
      <c r="T630" s="9" t="n">
        <v>27</v>
      </c>
      <c r="U630" s="10"/>
      <c r="W630" s="5" t="n">
        <v>14675</v>
      </c>
      <c r="X630" s="8" t="n">
        <f aca="false">COUNTIF(B$2:B$637, W630) &gt; 0</f>
        <v>0</v>
      </c>
    </row>
    <row r="631" customFormat="false" ht="15.75" hidden="false" customHeight="true" outlineLevel="0" collapsed="false">
      <c r="A631" s="3" t="n">
        <v>23918</v>
      </c>
      <c r="B631" s="4" t="n">
        <v>14312</v>
      </c>
      <c r="C631" s="3" t="n">
        <v>437712</v>
      </c>
      <c r="D631" s="3" t="n">
        <v>1</v>
      </c>
      <c r="E631" s="5" t="n">
        <v>2020</v>
      </c>
      <c r="F631" s="6" t="n">
        <v>43906</v>
      </c>
      <c r="G631" s="6" t="n">
        <v>43906</v>
      </c>
      <c r="H631" s="3" t="n">
        <v>206</v>
      </c>
      <c r="I631" s="3" t="s">
        <v>22</v>
      </c>
      <c r="J631" s="3" t="n">
        <v>270.91</v>
      </c>
      <c r="K631" s="3" t="n">
        <v>328.53</v>
      </c>
      <c r="L631" s="3" t="n">
        <v>42.71</v>
      </c>
      <c r="M631" s="3" t="n">
        <v>98.56</v>
      </c>
      <c r="N631" s="3" t="n">
        <v>0</v>
      </c>
      <c r="O631" s="3" t="n">
        <v>469.8</v>
      </c>
      <c r="P631" s="3" t="n">
        <f aca="false">P630+O631</f>
        <v>340360.599999995</v>
      </c>
      <c r="Q631" s="9" t="s">
        <v>41</v>
      </c>
      <c r="R631" s="9" t="n">
        <v>2015</v>
      </c>
      <c r="S631" s="9" t="n">
        <v>1</v>
      </c>
      <c r="T631" s="9" t="n">
        <v>28</v>
      </c>
      <c r="U631" s="10"/>
      <c r="W631" s="5" t="n">
        <v>14676</v>
      </c>
      <c r="X631" s="8" t="n">
        <f aca="false">COUNTIF(B$2:B$637, W631) &gt; 0</f>
        <v>0</v>
      </c>
    </row>
    <row r="632" customFormat="false" ht="15.75" hidden="false" customHeight="true" outlineLevel="0" collapsed="false">
      <c r="A632" s="3" t="n">
        <v>23918</v>
      </c>
      <c r="B632" s="4" t="n">
        <v>14313</v>
      </c>
      <c r="C632" s="3" t="n">
        <v>437713</v>
      </c>
      <c r="D632" s="3" t="n">
        <v>1</v>
      </c>
      <c r="E632" s="5" t="n">
        <v>2020</v>
      </c>
      <c r="F632" s="6" t="n">
        <v>43906</v>
      </c>
      <c r="G632" s="6" t="n">
        <v>43906</v>
      </c>
      <c r="H632" s="3" t="n">
        <v>206</v>
      </c>
      <c r="I632" s="3" t="s">
        <v>22</v>
      </c>
      <c r="J632" s="3" t="n">
        <v>270.91</v>
      </c>
      <c r="K632" s="3" t="n">
        <v>328.53</v>
      </c>
      <c r="L632" s="3" t="n">
        <v>42.71</v>
      </c>
      <c r="M632" s="3" t="n">
        <v>98.56</v>
      </c>
      <c r="N632" s="3" t="n">
        <v>0</v>
      </c>
      <c r="O632" s="3" t="n">
        <v>469.8</v>
      </c>
      <c r="P632" s="3" t="n">
        <f aca="false">P631+O632</f>
        <v>340830.399999995</v>
      </c>
      <c r="Q632" s="9" t="s">
        <v>42</v>
      </c>
      <c r="R632" s="9" t="n">
        <v>2015</v>
      </c>
      <c r="S632" s="9" t="n">
        <v>1</v>
      </c>
      <c r="T632" s="9" t="n">
        <v>29</v>
      </c>
      <c r="U632" s="10"/>
      <c r="W632" s="5" t="n">
        <v>14676</v>
      </c>
      <c r="X632" s="8" t="n">
        <f aca="false">COUNTIF(B$2:B$637, W632) &gt; 0</f>
        <v>0</v>
      </c>
    </row>
    <row r="633" customFormat="false" ht="15.75" hidden="false" customHeight="true" outlineLevel="0" collapsed="false">
      <c r="A633" s="3" t="n">
        <v>23918</v>
      </c>
      <c r="B633" s="4" t="n">
        <v>14324</v>
      </c>
      <c r="C633" s="3" t="n">
        <v>437723</v>
      </c>
      <c r="D633" s="3" t="n">
        <v>1</v>
      </c>
      <c r="E633" s="5" t="n">
        <v>2020</v>
      </c>
      <c r="F633" s="6" t="n">
        <v>43906</v>
      </c>
      <c r="G633" s="6" t="n">
        <v>43906</v>
      </c>
      <c r="H633" s="3" t="n">
        <v>206</v>
      </c>
      <c r="I633" s="3" t="s">
        <v>22</v>
      </c>
      <c r="J633" s="3" t="n">
        <v>255.58</v>
      </c>
      <c r="K633" s="3" t="n">
        <v>309.94</v>
      </c>
      <c r="L633" s="3" t="n">
        <v>40.29</v>
      </c>
      <c r="M633" s="3" t="n">
        <v>92.98</v>
      </c>
      <c r="N633" s="3" t="n">
        <v>0</v>
      </c>
      <c r="O633" s="3" t="n">
        <v>443.21</v>
      </c>
      <c r="P633" s="3" t="n">
        <f aca="false">P632+O633</f>
        <v>341273.609999995</v>
      </c>
      <c r="Q633" s="9" t="s">
        <v>203</v>
      </c>
      <c r="R633" s="9" t="n">
        <v>2015</v>
      </c>
      <c r="S633" s="9" t="n">
        <v>2</v>
      </c>
      <c r="T633" s="9" t="n">
        <v>4</v>
      </c>
      <c r="W633" s="5" t="n">
        <v>14677</v>
      </c>
      <c r="X633" s="8" t="n">
        <f aca="false">COUNTIF(B$2:B$637, W633) &gt; 0</f>
        <v>0</v>
      </c>
    </row>
    <row r="634" customFormat="false" ht="15.75" hidden="false" customHeight="true" outlineLevel="0" collapsed="false">
      <c r="A634" s="3" t="n">
        <v>23918</v>
      </c>
      <c r="B634" s="4" t="n">
        <v>14328</v>
      </c>
      <c r="C634" s="3" t="n">
        <v>437727</v>
      </c>
      <c r="D634" s="3" t="n">
        <v>1</v>
      </c>
      <c r="E634" s="5" t="n">
        <v>2020</v>
      </c>
      <c r="F634" s="6" t="n">
        <v>43906</v>
      </c>
      <c r="G634" s="6" t="n">
        <v>43906</v>
      </c>
      <c r="H634" s="3" t="n">
        <v>206</v>
      </c>
      <c r="I634" s="3" t="s">
        <v>22</v>
      </c>
      <c r="J634" s="3" t="n">
        <v>255.58</v>
      </c>
      <c r="K634" s="3" t="n">
        <v>309.94</v>
      </c>
      <c r="L634" s="3" t="n">
        <v>40.29</v>
      </c>
      <c r="M634" s="3" t="n">
        <v>92.98</v>
      </c>
      <c r="N634" s="3" t="n">
        <v>0</v>
      </c>
      <c r="O634" s="3" t="n">
        <v>443.21</v>
      </c>
      <c r="P634" s="3" t="n">
        <f aca="false">P633+O634</f>
        <v>341716.819999995</v>
      </c>
      <c r="Q634" s="9" t="s">
        <v>43</v>
      </c>
      <c r="R634" s="9" t="n">
        <v>2015</v>
      </c>
      <c r="S634" s="9" t="n">
        <v>2</v>
      </c>
      <c r="T634" s="9" t="n">
        <v>8</v>
      </c>
      <c r="W634" s="5" t="n">
        <v>14678</v>
      </c>
      <c r="X634" s="8" t="n">
        <f aca="false">COUNTIF(B$2:B$637, W634) &gt; 0</f>
        <v>0</v>
      </c>
    </row>
    <row r="635" customFormat="false" ht="15.75" hidden="false" customHeight="true" outlineLevel="0" collapsed="false">
      <c r="A635" s="3" t="n">
        <v>23918</v>
      </c>
      <c r="B635" s="4" t="n">
        <v>14329</v>
      </c>
      <c r="C635" s="3" t="n">
        <v>437728</v>
      </c>
      <c r="D635" s="3" t="n">
        <v>1</v>
      </c>
      <c r="E635" s="5" t="n">
        <v>2020</v>
      </c>
      <c r="F635" s="6" t="n">
        <v>43906</v>
      </c>
      <c r="G635" s="6" t="n">
        <v>43906</v>
      </c>
      <c r="H635" s="3" t="n">
        <v>206</v>
      </c>
      <c r="I635" s="3" t="s">
        <v>22</v>
      </c>
      <c r="J635" s="3" t="n">
        <v>255.58</v>
      </c>
      <c r="K635" s="3" t="n">
        <v>309.94</v>
      </c>
      <c r="L635" s="3" t="n">
        <v>40.29</v>
      </c>
      <c r="M635" s="3" t="n">
        <v>92.98</v>
      </c>
      <c r="N635" s="3" t="n">
        <v>0</v>
      </c>
      <c r="O635" s="3" t="n">
        <v>443.21</v>
      </c>
      <c r="P635" s="3" t="n">
        <f aca="false">P634+O635</f>
        <v>342160.029999995</v>
      </c>
      <c r="Q635" s="9" t="s">
        <v>44</v>
      </c>
      <c r="R635" s="9" t="n">
        <v>2015</v>
      </c>
      <c r="S635" s="9" t="n">
        <v>2</v>
      </c>
      <c r="T635" s="9" t="n">
        <v>9</v>
      </c>
      <c r="U635" s="10"/>
      <c r="W635" s="5" t="n">
        <v>14679</v>
      </c>
      <c r="X635" s="8" t="n">
        <f aca="false">COUNTIF(B$2:B$637, W635) &gt; 0</f>
        <v>0</v>
      </c>
    </row>
    <row r="636" customFormat="false" ht="15.75" hidden="false" customHeight="true" outlineLevel="0" collapsed="false">
      <c r="A636" s="3" t="n">
        <v>23918</v>
      </c>
      <c r="B636" s="4" t="n">
        <v>14330</v>
      </c>
      <c r="C636" s="3" t="n">
        <v>437729</v>
      </c>
      <c r="D636" s="3" t="n">
        <v>1</v>
      </c>
      <c r="E636" s="5" t="n">
        <v>2020</v>
      </c>
      <c r="F636" s="6" t="n">
        <v>43906</v>
      </c>
      <c r="G636" s="6" t="n">
        <v>43906</v>
      </c>
      <c r="H636" s="3" t="n">
        <v>206</v>
      </c>
      <c r="I636" s="3" t="s">
        <v>22</v>
      </c>
      <c r="J636" s="3" t="n">
        <v>255.58</v>
      </c>
      <c r="K636" s="3" t="n">
        <v>309.94</v>
      </c>
      <c r="L636" s="3" t="n">
        <v>40.29</v>
      </c>
      <c r="M636" s="3" t="n">
        <v>92.98</v>
      </c>
      <c r="N636" s="3" t="n">
        <v>0</v>
      </c>
      <c r="O636" s="3" t="n">
        <v>443.21</v>
      </c>
      <c r="P636" s="3" t="n">
        <f aca="false">P635+O636</f>
        <v>342603.239999995</v>
      </c>
      <c r="Q636" s="9" t="s">
        <v>45</v>
      </c>
      <c r="R636" s="9" t="n">
        <v>2015</v>
      </c>
      <c r="S636" s="9" t="n">
        <v>2</v>
      </c>
      <c r="T636" s="9" t="n">
        <v>10</v>
      </c>
      <c r="U636" s="10"/>
      <c r="W636" s="5" t="n">
        <v>14679</v>
      </c>
      <c r="X636" s="8" t="n">
        <f aca="false">COUNTIF(B$2:B$637, W636) &gt; 0</f>
        <v>0</v>
      </c>
    </row>
    <row r="637" customFormat="false" ht="15.75" hidden="false" customHeight="true" outlineLevel="0" collapsed="false">
      <c r="A637" s="3" t="n">
        <v>23918</v>
      </c>
      <c r="B637" s="4" t="n">
        <v>14332</v>
      </c>
      <c r="C637" s="3" t="n">
        <v>437730</v>
      </c>
      <c r="D637" s="3" t="n">
        <v>1</v>
      </c>
      <c r="E637" s="5" t="n">
        <v>2020</v>
      </c>
      <c r="F637" s="6" t="n">
        <v>43906</v>
      </c>
      <c r="G637" s="6" t="n">
        <v>43906</v>
      </c>
      <c r="H637" s="3" t="n">
        <v>206</v>
      </c>
      <c r="I637" s="3" t="s">
        <v>22</v>
      </c>
      <c r="J637" s="3" t="n">
        <v>255.58</v>
      </c>
      <c r="K637" s="3" t="n">
        <v>309.94</v>
      </c>
      <c r="L637" s="3" t="n">
        <v>40.29</v>
      </c>
      <c r="M637" s="3" t="n">
        <v>92.98</v>
      </c>
      <c r="N637" s="3" t="n">
        <v>0</v>
      </c>
      <c r="O637" s="3" t="n">
        <v>443.21</v>
      </c>
      <c r="P637" s="3" t="n">
        <f aca="false">P636+O637</f>
        <v>343046.449999995</v>
      </c>
      <c r="Q637" s="9" t="s">
        <v>46</v>
      </c>
      <c r="R637" s="9" t="n">
        <v>2015</v>
      </c>
      <c r="S637" s="9" t="n">
        <v>2</v>
      </c>
      <c r="T637" s="9" t="n">
        <v>12</v>
      </c>
      <c r="U637" s="10"/>
      <c r="W637" s="5" t="n">
        <v>14679</v>
      </c>
      <c r="X637" s="8" t="n">
        <f aca="false">COUNTIF(B$2:B$637, W637) &gt; 0</f>
        <v>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2023-09-15T16:56:30Z</dcterms:created>
  <dc:creator>USER</dc:creator>
  <dc:description/>
  <dc:language>pt-BR</dc:language>
  <cp:lastModifiedBy/>
  <dcterms:modified xsi:type="dcterms:W3CDTF">2023-11-28T09:58:09Z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