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EPI\Downloads\Github Capstone\Results\"/>
    </mc:Choice>
  </mc:AlternateContent>
  <xr:revisionPtr revIDLastSave="0" documentId="13_ncr:1_{1DEBF25A-EEEA-4A2A-8CA2-6DAACBA4C32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sults CV &amp; Test" sheetId="1" r:id="rId1"/>
    <sheet name="Results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z7Zwlk0GvSbecTMdI4NWzuN9pDw=="/>
    </ext>
  </extLst>
</workbook>
</file>

<file path=xl/calcChain.xml><?xml version="1.0" encoding="utf-8"?>
<calcChain xmlns="http://schemas.openxmlformats.org/spreadsheetml/2006/main">
  <c r="B28" i="1" l="1"/>
  <c r="B27" i="1"/>
  <c r="B26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<sst xmlns="http://schemas.openxmlformats.org/spreadsheetml/2006/main" count="79" uniqueCount="55">
  <si>
    <t>With NER &amp; Stemming</t>
  </si>
  <si>
    <t>With NER</t>
  </si>
  <si>
    <t>Premitive Processing</t>
  </si>
  <si>
    <t>accuracy</t>
  </si>
  <si>
    <t>precision</t>
  </si>
  <si>
    <t>recall</t>
  </si>
  <si>
    <t>f1</t>
  </si>
  <si>
    <t>SVM/CV</t>
  </si>
  <si>
    <t>SVM/T</t>
  </si>
  <si>
    <t>LR/CV</t>
  </si>
  <si>
    <t>LR/T</t>
  </si>
  <si>
    <t>RF/CV</t>
  </si>
  <si>
    <t>RF/T</t>
  </si>
  <si>
    <t>NB/CV</t>
  </si>
  <si>
    <t>NB/T</t>
  </si>
  <si>
    <t>DT/CV</t>
  </si>
  <si>
    <t>DT/T</t>
  </si>
  <si>
    <t>KNN/CV</t>
  </si>
  <si>
    <t>KNN/T</t>
  </si>
  <si>
    <t>SGD/CV</t>
  </si>
  <si>
    <t>SGD/T</t>
  </si>
  <si>
    <t>XGB/CV</t>
  </si>
  <si>
    <t>XGB/T</t>
  </si>
  <si>
    <t>MAX</t>
  </si>
  <si>
    <t>/CV: Cross Validation (10 Fold): Only Accuracy Score</t>
  </si>
  <si>
    <t>/T: Testing Datset</t>
  </si>
  <si>
    <t>Dataset</t>
  </si>
  <si>
    <t>Train (80%)</t>
  </si>
  <si>
    <t>True Class</t>
  </si>
  <si>
    <t>Testing (20%)</t>
  </si>
  <si>
    <t>False Class</t>
  </si>
  <si>
    <t>Train</t>
  </si>
  <si>
    <t>Testing</t>
  </si>
  <si>
    <t>* :  Optimized by hyperparameter tuning</t>
  </si>
  <si>
    <t>Model</t>
  </si>
  <si>
    <t>Optimal paramaters</t>
  </si>
  <si>
    <t>SVM</t>
  </si>
  <si>
    <t>{'C': 100, 'gamma': 1, 'kernel': 'rbf'}</t>
  </si>
  <si>
    <t>RF</t>
  </si>
  <si>
    <t>{'n_estimators': 1250}</t>
  </si>
  <si>
    <t>KNN</t>
  </si>
  <si>
    <t>{'n_neighbors': 20, 'leaf_size':30}</t>
  </si>
  <si>
    <t>XGB</t>
  </si>
  <si>
    <t>{'gamma': 2, 'max_depth': 5}</t>
  </si>
  <si>
    <t>With NER &amp; Stemming (Level 3)</t>
  </si>
  <si>
    <t>With NER (Level 2)</t>
  </si>
  <si>
    <t>Primitive Prepocessing (Level 1)</t>
  </si>
  <si>
    <t>Accuracy</t>
  </si>
  <si>
    <t>Precision</t>
  </si>
  <si>
    <t>Recall</t>
  </si>
  <si>
    <t>F1</t>
  </si>
  <si>
    <t>LR</t>
  </si>
  <si>
    <t>NB</t>
  </si>
  <si>
    <t>DT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</si>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</sst>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onsolas"/>
      <family val="3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1" fillId="0" borderId="5" xfId="0" applyFont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5" fillId="0" borderId="8" xfId="0" applyNumberFormat="1" applyFont="1" applyBorder="1"/>
    <xf numFmtId="164" fontId="5" fillId="0" borderId="9" xfId="0" applyNumberFormat="1" applyFont="1" applyBorder="1"/>
    <xf numFmtId="0" fontId="2" fillId="0" borderId="10" xfId="0" applyFont="1" applyBorder="1" applyAlignment="1">
      <alignment vertical="center"/>
    </xf>
    <xf numFmtId="164" fontId="2" fillId="0" borderId="5" xfId="0" applyNumberFormat="1" applyFont="1" applyBorder="1"/>
    <xf numFmtId="164" fontId="1" fillId="2" borderId="11" xfId="0" applyNumberFormat="1" applyFont="1" applyFill="1" applyBorder="1"/>
    <xf numFmtId="164" fontId="1" fillId="0" borderId="5" xfId="0" applyNumberFormat="1" applyFont="1" applyBorder="1"/>
    <xf numFmtId="164" fontId="2" fillId="0" borderId="12" xfId="0" applyNumberFormat="1" applyFont="1" applyBorder="1"/>
    <xf numFmtId="164" fontId="1" fillId="0" borderId="8" xfId="0" applyNumberFormat="1" applyFont="1" applyBorder="1"/>
    <xf numFmtId="164" fontId="1" fillId="2" borderId="13" xfId="0" applyNumberFormat="1" applyFont="1" applyFill="1" applyBorder="1"/>
    <xf numFmtId="164" fontId="1" fillId="0" borderId="9" xfId="0" applyNumberFormat="1" applyFont="1" applyBorder="1"/>
    <xf numFmtId="164" fontId="1" fillId="0" borderId="12" xfId="0" applyNumberFormat="1" applyFont="1" applyBorder="1"/>
    <xf numFmtId="164" fontId="1" fillId="0" borderId="0" xfId="0" applyNumberFormat="1" applyFont="1"/>
    <xf numFmtId="0" fontId="6" fillId="0" borderId="0" xfId="0" applyFont="1"/>
    <xf numFmtId="165" fontId="1" fillId="0" borderId="0" xfId="0" applyNumberFormat="1" applyFont="1"/>
    <xf numFmtId="0" fontId="2" fillId="0" borderId="0" xfId="0" applyFont="1"/>
    <xf numFmtId="0" fontId="2" fillId="0" borderId="14" xfId="0" applyFont="1" applyBorder="1"/>
    <xf numFmtId="0" fontId="2" fillId="0" borderId="15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2" fillId="0" borderId="18" xfId="0" applyFont="1" applyBorder="1"/>
    <xf numFmtId="0" fontId="1" fillId="0" borderId="19" xfId="0" applyFont="1" applyBorder="1"/>
    <xf numFmtId="0" fontId="1" fillId="0" borderId="18" xfId="0" applyFont="1" applyBorder="1"/>
    <xf numFmtId="0" fontId="2" fillId="0" borderId="4" xfId="0" applyFont="1" applyBorder="1"/>
    <xf numFmtId="0" fontId="1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64" fontId="2" fillId="0" borderId="4" xfId="0" applyNumberFormat="1" applyFont="1" applyBorder="1"/>
    <xf numFmtId="164" fontId="1" fillId="3" borderId="4" xfId="0" applyNumberFormat="1" applyFont="1" applyFill="1" applyBorder="1"/>
    <xf numFmtId="164" fontId="1" fillId="0" borderId="4" xfId="0" applyNumberFormat="1" applyFont="1" applyBorder="1"/>
    <xf numFmtId="0" fontId="1" fillId="0" borderId="1" xfId="0" applyFont="1" applyBorder="1" applyAlignment="1">
      <alignment horizontal="left"/>
    </xf>
    <xf numFmtId="0" fontId="3" fillId="0" borderId="3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998"/>
  <sheetViews>
    <sheetView workbookViewId="0">
      <selection activeCell="G25" sqref="G25"/>
    </sheetView>
  </sheetViews>
  <sheetFormatPr defaultColWidth="14.42578125" defaultRowHeight="15" customHeight="1" x14ac:dyDescent="0.25"/>
  <cols>
    <col min="1" max="1" width="12.85546875" customWidth="1"/>
    <col min="2" max="2" width="12.7109375" customWidth="1"/>
    <col min="3" max="3" width="12.42578125" customWidth="1"/>
    <col min="4" max="4" width="13.5703125" customWidth="1"/>
    <col min="5" max="5" width="10.28515625" customWidth="1"/>
    <col min="6" max="6" width="2.28515625" customWidth="1"/>
    <col min="7" max="9" width="10.28515625" customWidth="1"/>
    <col min="10" max="10" width="9.140625" customWidth="1"/>
    <col min="11" max="11" width="2.28515625" customWidth="1"/>
    <col min="12" max="15" width="10.28515625" customWidth="1"/>
    <col min="16" max="26" width="8.7109375" customWidth="1"/>
  </cols>
  <sheetData>
    <row r="2" spans="1:15" x14ac:dyDescent="0.25">
      <c r="A2" s="1"/>
      <c r="B2" s="43" t="s">
        <v>0</v>
      </c>
      <c r="C2" s="44"/>
      <c r="D2" s="44"/>
      <c r="E2" s="41"/>
      <c r="F2" s="2"/>
      <c r="G2" s="43" t="s">
        <v>1</v>
      </c>
      <c r="H2" s="44"/>
      <c r="I2" s="44"/>
      <c r="J2" s="41"/>
      <c r="K2" s="2"/>
      <c r="L2" s="43" t="s">
        <v>2</v>
      </c>
      <c r="M2" s="44"/>
      <c r="N2" s="44"/>
      <c r="O2" s="41"/>
    </row>
    <row r="3" spans="1:15" x14ac:dyDescent="0.25">
      <c r="A3" s="3"/>
      <c r="B3" s="4" t="s">
        <v>3</v>
      </c>
      <c r="C3" s="4" t="s">
        <v>4</v>
      </c>
      <c r="D3" s="4" t="s">
        <v>5</v>
      </c>
      <c r="E3" s="4" t="s">
        <v>6</v>
      </c>
      <c r="F3" s="2"/>
      <c r="G3" s="4" t="s">
        <v>3</v>
      </c>
      <c r="H3" s="4" t="s">
        <v>4</v>
      </c>
      <c r="I3" s="4" t="s">
        <v>5</v>
      </c>
      <c r="J3" s="4" t="s">
        <v>6</v>
      </c>
      <c r="K3" s="2"/>
      <c r="L3" s="4" t="s">
        <v>3</v>
      </c>
      <c r="M3" s="4" t="s">
        <v>4</v>
      </c>
      <c r="N3" s="4" t="s">
        <v>5</v>
      </c>
      <c r="O3" s="4" t="s">
        <v>6</v>
      </c>
    </row>
    <row r="4" spans="1:15" x14ac:dyDescent="0.25">
      <c r="A4" s="5" t="s">
        <v>7</v>
      </c>
      <c r="B4" s="6">
        <v>0.87312999999999996</v>
      </c>
      <c r="C4" s="7"/>
      <c r="D4" s="8"/>
      <c r="E4" s="7"/>
      <c r="F4" s="9"/>
      <c r="G4" s="6">
        <v>0.87492999999999999</v>
      </c>
      <c r="H4" s="7"/>
      <c r="I4" s="7"/>
      <c r="J4" s="7"/>
      <c r="K4" s="9"/>
      <c r="L4" s="6">
        <v>0.88810999999999996</v>
      </c>
      <c r="M4" s="10"/>
      <c r="N4" s="10"/>
      <c r="O4" s="11"/>
    </row>
    <row r="5" spans="1:15" x14ac:dyDescent="0.25">
      <c r="A5" s="12" t="s">
        <v>8</v>
      </c>
      <c r="B5" s="13">
        <v>0.90393000000000001</v>
      </c>
      <c r="C5" s="13">
        <v>0.90566999999999998</v>
      </c>
      <c r="D5" s="13">
        <v>0.90393000000000001</v>
      </c>
      <c r="E5" s="13">
        <v>0.90398999999999996</v>
      </c>
      <c r="F5" s="14"/>
      <c r="G5" s="13">
        <v>0.90185999999999999</v>
      </c>
      <c r="H5" s="15">
        <v>0.90295000000000003</v>
      </c>
      <c r="I5" s="13">
        <v>0.90185999999999999</v>
      </c>
      <c r="J5" s="15">
        <v>0.90190000000000003</v>
      </c>
      <c r="K5" s="14"/>
      <c r="L5" s="13">
        <v>0.90908999999999995</v>
      </c>
      <c r="M5" s="13">
        <v>0.91049000000000002</v>
      </c>
      <c r="N5" s="13">
        <v>0.90908999999999995</v>
      </c>
      <c r="O5" s="16">
        <v>0.90913999999999995</v>
      </c>
    </row>
    <row r="6" spans="1:15" x14ac:dyDescent="0.25">
      <c r="A6" s="5" t="s">
        <v>9</v>
      </c>
      <c r="B6" s="6">
        <v>0.86175999999999997</v>
      </c>
      <c r="C6" s="17"/>
      <c r="D6" s="17"/>
      <c r="E6" s="17"/>
      <c r="F6" s="18"/>
      <c r="G6" s="6">
        <v>0.86434</v>
      </c>
      <c r="H6" s="17"/>
      <c r="I6" s="17"/>
      <c r="J6" s="17"/>
      <c r="K6" s="18"/>
      <c r="L6" s="6">
        <v>0.87726000000000004</v>
      </c>
      <c r="M6" s="17"/>
      <c r="N6" s="17"/>
      <c r="O6" s="19"/>
    </row>
    <row r="7" spans="1:15" x14ac:dyDescent="0.25">
      <c r="A7" s="12" t="s">
        <v>10</v>
      </c>
      <c r="B7" s="15">
        <v>0.89153000000000004</v>
      </c>
      <c r="C7" s="15">
        <v>0.89407999999999999</v>
      </c>
      <c r="D7" s="15">
        <v>0.89153000000000004</v>
      </c>
      <c r="E7" s="15">
        <v>0.89163999999999999</v>
      </c>
      <c r="F7" s="14"/>
      <c r="G7" s="15">
        <v>0.89463000000000004</v>
      </c>
      <c r="H7" s="15">
        <v>0.89602000000000004</v>
      </c>
      <c r="I7" s="15">
        <v>0.89463000000000004</v>
      </c>
      <c r="J7" s="15">
        <v>0.89468000000000003</v>
      </c>
      <c r="K7" s="14"/>
      <c r="L7" s="15">
        <v>0.90598999999999996</v>
      </c>
      <c r="M7" s="15">
        <v>0.90798999999999996</v>
      </c>
      <c r="N7" s="15">
        <v>0.90598999999999996</v>
      </c>
      <c r="O7" s="20">
        <v>0.90605999999999998</v>
      </c>
    </row>
    <row r="8" spans="1:15" x14ac:dyDescent="0.25">
      <c r="A8" s="5" t="s">
        <v>11</v>
      </c>
      <c r="B8" s="6">
        <v>0.85426000000000002</v>
      </c>
      <c r="C8" s="17"/>
      <c r="D8" s="17"/>
      <c r="E8" s="17"/>
      <c r="F8" s="18"/>
      <c r="G8" s="6">
        <v>0.84728999999999999</v>
      </c>
      <c r="H8" s="17"/>
      <c r="I8" s="17"/>
      <c r="J8" s="17"/>
      <c r="K8" s="18"/>
      <c r="L8" s="6">
        <v>0.85840000000000005</v>
      </c>
      <c r="M8" s="17"/>
      <c r="N8" s="17"/>
      <c r="O8" s="19"/>
    </row>
    <row r="9" spans="1:15" x14ac:dyDescent="0.25">
      <c r="A9" s="12" t="s">
        <v>12</v>
      </c>
      <c r="B9" s="15">
        <v>0.88843000000000005</v>
      </c>
      <c r="C9" s="15">
        <v>0.89502000000000004</v>
      </c>
      <c r="D9" s="15">
        <v>0.88843000000000005</v>
      </c>
      <c r="E9" s="15">
        <v>0.88875000000000004</v>
      </c>
      <c r="F9" s="14"/>
      <c r="G9" s="15">
        <v>0.87397000000000002</v>
      </c>
      <c r="H9" s="15">
        <v>0.87495000000000001</v>
      </c>
      <c r="I9" s="15">
        <v>0.87397000000000002</v>
      </c>
      <c r="J9" s="15">
        <v>0.87400999999999995</v>
      </c>
      <c r="K9" s="14"/>
      <c r="L9" s="15">
        <v>0.88636000000000004</v>
      </c>
      <c r="M9" s="15">
        <v>0.88702000000000003</v>
      </c>
      <c r="N9" s="15">
        <v>0.88636000000000004</v>
      </c>
      <c r="O9" s="20">
        <v>0.88639000000000001</v>
      </c>
    </row>
    <row r="10" spans="1:15" x14ac:dyDescent="0.25">
      <c r="A10" s="5" t="s">
        <v>13</v>
      </c>
      <c r="B10" s="6">
        <v>0.86460000000000004</v>
      </c>
      <c r="C10" s="17"/>
      <c r="D10" s="17"/>
      <c r="E10" s="17"/>
      <c r="F10" s="18"/>
      <c r="G10" s="6">
        <v>0.87131999999999998</v>
      </c>
      <c r="H10" s="17"/>
      <c r="I10" s="17"/>
      <c r="J10" s="17"/>
      <c r="K10" s="18"/>
      <c r="L10" s="6">
        <v>0.88243000000000005</v>
      </c>
      <c r="M10" s="17"/>
      <c r="N10" s="17"/>
      <c r="O10" s="19"/>
    </row>
    <row r="11" spans="1:15" x14ac:dyDescent="0.25">
      <c r="A11" s="12" t="s">
        <v>14</v>
      </c>
      <c r="B11" s="15">
        <v>0.89668999999999999</v>
      </c>
      <c r="C11" s="15">
        <v>0.90075000000000005</v>
      </c>
      <c r="D11" s="15">
        <v>0.89668999999999999</v>
      </c>
      <c r="E11" s="15">
        <v>0.89686999999999995</v>
      </c>
      <c r="F11" s="14"/>
      <c r="G11" s="13">
        <v>0.90185999999999999</v>
      </c>
      <c r="H11" s="13">
        <v>0.90471999999999997</v>
      </c>
      <c r="I11" s="13">
        <v>0.90185999999999999</v>
      </c>
      <c r="J11" s="13">
        <v>0.90197000000000005</v>
      </c>
      <c r="K11" s="14"/>
      <c r="L11" s="15">
        <v>0.90495999999999999</v>
      </c>
      <c r="M11" s="15">
        <v>0.90766999999999998</v>
      </c>
      <c r="N11" s="15">
        <v>0.90495999999999999</v>
      </c>
      <c r="O11" s="20">
        <v>0.90505999999999998</v>
      </c>
    </row>
    <row r="12" spans="1:15" x14ac:dyDescent="0.25">
      <c r="A12" s="5" t="s">
        <v>15</v>
      </c>
      <c r="B12" s="6">
        <v>0.79327999999999999</v>
      </c>
      <c r="C12" s="17"/>
      <c r="D12" s="17"/>
      <c r="E12" s="17"/>
      <c r="F12" s="18"/>
      <c r="G12" s="6">
        <v>0.78113999999999995</v>
      </c>
      <c r="H12" s="17"/>
      <c r="I12" s="17"/>
      <c r="J12" s="17"/>
      <c r="K12" s="18"/>
      <c r="L12" s="6">
        <v>0.81059999999999999</v>
      </c>
      <c r="M12" s="17"/>
      <c r="N12" s="17"/>
      <c r="O12" s="19"/>
    </row>
    <row r="13" spans="1:15" x14ac:dyDescent="0.25">
      <c r="A13" s="12" t="s">
        <v>16</v>
      </c>
      <c r="B13" s="15">
        <v>0.80681999999999998</v>
      </c>
      <c r="C13" s="15">
        <v>0.80696000000000001</v>
      </c>
      <c r="D13" s="15">
        <v>0.80681999999999998</v>
      </c>
      <c r="E13" s="15">
        <v>0.80681999999999998</v>
      </c>
      <c r="F13" s="14"/>
      <c r="G13" s="15">
        <v>0.78615999999999997</v>
      </c>
      <c r="H13" s="15">
        <v>0.78629000000000004</v>
      </c>
      <c r="I13" s="15">
        <v>0.78615999999999997</v>
      </c>
      <c r="J13" s="15">
        <v>0.78617999999999999</v>
      </c>
      <c r="K13" s="14"/>
      <c r="L13" s="15">
        <v>0.82025000000000003</v>
      </c>
      <c r="M13" s="15">
        <v>0.82033999999999996</v>
      </c>
      <c r="N13" s="15">
        <v>0.82025000000000003</v>
      </c>
      <c r="O13" s="20">
        <v>0.82025999999999999</v>
      </c>
    </row>
    <row r="14" spans="1:15" x14ac:dyDescent="0.25">
      <c r="A14" s="5" t="s">
        <v>17</v>
      </c>
      <c r="B14" s="6">
        <v>0.83694999999999997</v>
      </c>
      <c r="C14" s="17"/>
      <c r="D14" s="17"/>
      <c r="E14" s="17"/>
      <c r="F14" s="18"/>
      <c r="G14" s="6">
        <v>0.83669000000000004</v>
      </c>
      <c r="H14" s="17"/>
      <c r="I14" s="17"/>
      <c r="J14" s="17"/>
      <c r="K14" s="18"/>
      <c r="L14" s="6">
        <v>0.84935000000000005</v>
      </c>
      <c r="M14" s="17"/>
      <c r="N14" s="17"/>
      <c r="O14" s="19"/>
    </row>
    <row r="15" spans="1:15" x14ac:dyDescent="0.25">
      <c r="A15" s="12" t="s">
        <v>18</v>
      </c>
      <c r="B15" s="15">
        <v>0.87707000000000002</v>
      </c>
      <c r="C15" s="15">
        <v>0.87961</v>
      </c>
      <c r="D15" s="15">
        <v>0.87707000000000002</v>
      </c>
      <c r="E15" s="15">
        <v>0.87719000000000003</v>
      </c>
      <c r="F15" s="14"/>
      <c r="G15" s="15">
        <v>0.87707000000000002</v>
      </c>
      <c r="H15" s="15">
        <v>0.87961</v>
      </c>
      <c r="I15" s="15">
        <v>0.87707000000000002</v>
      </c>
      <c r="J15" s="15">
        <v>0.87719000000000003</v>
      </c>
      <c r="K15" s="14"/>
      <c r="L15" s="15">
        <v>0.87809999999999999</v>
      </c>
      <c r="M15" s="15">
        <v>0.88143000000000005</v>
      </c>
      <c r="N15" s="15">
        <v>0.87809999999999999</v>
      </c>
      <c r="O15" s="20">
        <v>0.87827</v>
      </c>
    </row>
    <row r="16" spans="1:15" x14ac:dyDescent="0.25">
      <c r="A16" s="5" t="s">
        <v>19</v>
      </c>
      <c r="B16" s="6">
        <v>0.86977000000000004</v>
      </c>
      <c r="C16" s="21"/>
      <c r="D16" s="21"/>
      <c r="E16" s="21"/>
      <c r="F16" s="18"/>
      <c r="G16" s="6">
        <v>0.87390000000000001</v>
      </c>
      <c r="H16" s="21"/>
      <c r="I16" s="21"/>
      <c r="J16" s="21"/>
      <c r="K16" s="18"/>
      <c r="L16" s="6">
        <v>0.88656000000000001</v>
      </c>
      <c r="M16" s="17"/>
      <c r="N16" s="17"/>
      <c r="O16" s="19"/>
    </row>
    <row r="17" spans="1:15" x14ac:dyDescent="0.25">
      <c r="A17" s="12" t="s">
        <v>20</v>
      </c>
      <c r="B17" s="15">
        <v>0.89566000000000001</v>
      </c>
      <c r="C17" s="15">
        <v>0.89656999999999998</v>
      </c>
      <c r="D17" s="15">
        <v>0.89566000000000001</v>
      </c>
      <c r="E17" s="15">
        <v>0.89568999999999999</v>
      </c>
      <c r="F17" s="14"/>
      <c r="G17" s="13">
        <v>0.90185999999999999</v>
      </c>
      <c r="H17" s="15">
        <v>0.90230999999999995</v>
      </c>
      <c r="I17" s="13">
        <v>0.90185999999999999</v>
      </c>
      <c r="J17" s="15">
        <v>0.90186999999999995</v>
      </c>
      <c r="K17" s="14"/>
      <c r="L17" s="15">
        <v>0.89978999999999998</v>
      </c>
      <c r="M17" s="15">
        <v>0.90003</v>
      </c>
      <c r="N17" s="15">
        <v>0.89978999999999998</v>
      </c>
      <c r="O17" s="20">
        <v>0.89980000000000004</v>
      </c>
    </row>
    <row r="18" spans="1:15" x14ac:dyDescent="0.25">
      <c r="A18" s="5" t="s">
        <v>21</v>
      </c>
      <c r="B18" s="6">
        <v>0.82506000000000002</v>
      </c>
      <c r="C18" s="17"/>
      <c r="D18" s="17"/>
      <c r="E18" s="17"/>
      <c r="F18" s="18"/>
      <c r="G18" s="6">
        <v>0.8075</v>
      </c>
      <c r="H18" s="17"/>
      <c r="I18" s="17"/>
      <c r="J18" s="17"/>
      <c r="K18" s="18"/>
      <c r="L18" s="6">
        <v>0.81859999999999999</v>
      </c>
      <c r="M18" s="17"/>
      <c r="N18" s="17"/>
      <c r="O18" s="19"/>
    </row>
    <row r="19" spans="1:15" x14ac:dyDescent="0.25">
      <c r="A19" s="12" t="s">
        <v>22</v>
      </c>
      <c r="B19" s="15">
        <v>0.85226999999999997</v>
      </c>
      <c r="C19" s="15">
        <v>0.85375999999999996</v>
      </c>
      <c r="D19" s="15">
        <v>0.85226999999999997</v>
      </c>
      <c r="E19" s="15">
        <v>0.85235000000000005</v>
      </c>
      <c r="F19" s="14"/>
      <c r="G19" s="15">
        <v>0.81715000000000004</v>
      </c>
      <c r="H19" s="15">
        <v>0.81801999999999997</v>
      </c>
      <c r="I19" s="15">
        <v>0.81715000000000004</v>
      </c>
      <c r="J19" s="15">
        <v>0.81720000000000004</v>
      </c>
      <c r="K19" s="14"/>
      <c r="L19" s="15">
        <v>0.85331000000000001</v>
      </c>
      <c r="M19" s="15">
        <v>0.85333000000000003</v>
      </c>
      <c r="N19" s="15">
        <v>0.85331000000000001</v>
      </c>
      <c r="O19" s="20">
        <v>0.85329999999999995</v>
      </c>
    </row>
    <row r="20" spans="1:15" ht="15.75" customHeight="1" x14ac:dyDescent="0.25">
      <c r="A20" s="22" t="s">
        <v>23</v>
      </c>
      <c r="B20" s="21">
        <f>MAX(B4:B19)</f>
        <v>0.90393000000000001</v>
      </c>
      <c r="C20" s="21">
        <f>MAX(C4:C19)</f>
        <v>0.90566999999999998</v>
      </c>
      <c r="D20" s="21">
        <f>MAX(D4:D19)</f>
        <v>0.90393000000000001</v>
      </c>
      <c r="E20" s="21">
        <f>MAX(E4:E19)</f>
        <v>0.90398999999999996</v>
      </c>
      <c r="F20" s="21">
        <f>MAX(F4:F19)</f>
        <v>0</v>
      </c>
      <c r="G20" s="21">
        <f>MAX(G4:G19)</f>
        <v>0.90185999999999999</v>
      </c>
      <c r="H20" s="21">
        <f>MAX(H4:H19)</f>
        <v>0.90471999999999997</v>
      </c>
      <c r="I20" s="21">
        <f>MAX(I4:I19)</f>
        <v>0.90185999999999999</v>
      </c>
      <c r="J20" s="21">
        <f>MAX(J4:J19)</f>
        <v>0.90197000000000005</v>
      </c>
      <c r="K20" s="21">
        <f>MAX(K4:K19)</f>
        <v>0</v>
      </c>
      <c r="L20" s="21">
        <f>MAX(L4:L19)</f>
        <v>0.90908999999999995</v>
      </c>
      <c r="M20" s="21">
        <f>MAX(M4:M19)</f>
        <v>0.91049000000000002</v>
      </c>
      <c r="N20" s="21">
        <f>MAX(N4:N19)</f>
        <v>0.90908999999999995</v>
      </c>
      <c r="O20" s="21">
        <f>MAX(O4:O19)</f>
        <v>0.90913999999999995</v>
      </c>
    </row>
    <row r="21" spans="1:15" ht="15.75" customHeight="1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5.75" customHeight="1" x14ac:dyDescent="0.25"/>
    <row r="23" spans="1:15" ht="15.75" customHeight="1" x14ac:dyDescent="0.25">
      <c r="A23" s="24" t="s">
        <v>24</v>
      </c>
      <c r="B23" s="24"/>
    </row>
    <row r="24" spans="1:15" ht="14.25" customHeight="1" x14ac:dyDescent="0.25">
      <c r="A24" s="24" t="s">
        <v>25</v>
      </c>
      <c r="B24" s="24"/>
    </row>
    <row r="25" spans="1:15" ht="14.25" customHeight="1" x14ac:dyDescent="0.25"/>
    <row r="26" spans="1:15" ht="15.75" customHeight="1" x14ac:dyDescent="0.25">
      <c r="A26" s="25" t="s">
        <v>26</v>
      </c>
      <c r="B26" s="26">
        <f>E26+E27</f>
        <v>4838</v>
      </c>
      <c r="D26" s="25" t="s">
        <v>27</v>
      </c>
      <c r="E26" s="27">
        <v>3870</v>
      </c>
    </row>
    <row r="27" spans="1:15" ht="15.75" customHeight="1" x14ac:dyDescent="0.25">
      <c r="A27" s="28" t="s">
        <v>28</v>
      </c>
      <c r="B27" s="29">
        <f t="shared" ref="B27:B28" si="0">4838/2</f>
        <v>2419</v>
      </c>
      <c r="D27" s="30" t="s">
        <v>29</v>
      </c>
      <c r="E27" s="31">
        <v>968</v>
      </c>
    </row>
    <row r="28" spans="1:15" ht="15.75" customHeight="1" x14ac:dyDescent="0.25">
      <c r="A28" s="32" t="s">
        <v>30</v>
      </c>
      <c r="B28" s="31">
        <f t="shared" si="0"/>
        <v>2419</v>
      </c>
    </row>
    <row r="29" spans="1:15" ht="15.75" customHeight="1" x14ac:dyDescent="0.25">
      <c r="A29" s="24"/>
      <c r="B29" s="24"/>
    </row>
    <row r="30" spans="1:15" ht="15.75" customHeight="1" x14ac:dyDescent="0.25">
      <c r="A30" s="25" t="s">
        <v>31</v>
      </c>
      <c r="B30" s="26">
        <v>3870</v>
      </c>
    </row>
    <row r="31" spans="1:15" ht="15.75" customHeight="1" x14ac:dyDescent="0.25">
      <c r="A31" s="28" t="s">
        <v>28</v>
      </c>
      <c r="B31" s="29">
        <v>1939</v>
      </c>
    </row>
    <row r="32" spans="1:15" ht="15.75" customHeight="1" x14ac:dyDescent="0.25">
      <c r="A32" s="32" t="s">
        <v>30</v>
      </c>
      <c r="B32" s="31">
        <v>1931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25" t="s">
        <v>32</v>
      </c>
      <c r="B35" s="26">
        <v>968</v>
      </c>
    </row>
    <row r="36" spans="1:4" ht="15.75" customHeight="1" x14ac:dyDescent="0.25">
      <c r="A36" s="28" t="s">
        <v>28</v>
      </c>
      <c r="B36" s="29">
        <v>480</v>
      </c>
    </row>
    <row r="37" spans="1:4" ht="15.75" customHeight="1" x14ac:dyDescent="0.25">
      <c r="A37" s="32" t="s">
        <v>30</v>
      </c>
      <c r="B37" s="31">
        <v>488</v>
      </c>
    </row>
    <row r="38" spans="1:4" ht="15.75" customHeight="1" x14ac:dyDescent="0.25"/>
    <row r="39" spans="1:4" ht="15.75" customHeight="1" x14ac:dyDescent="0.25">
      <c r="A39" s="45" t="s">
        <v>33</v>
      </c>
      <c r="B39" s="46"/>
      <c r="C39" s="46"/>
      <c r="D39" s="46"/>
    </row>
    <row r="40" spans="1:4" ht="15.75" customHeight="1" x14ac:dyDescent="0.25">
      <c r="A40" s="33" t="s">
        <v>34</v>
      </c>
      <c r="B40" s="43" t="s">
        <v>35</v>
      </c>
      <c r="C40" s="41"/>
    </row>
    <row r="41" spans="1:4" ht="15.75" customHeight="1" x14ac:dyDescent="0.25">
      <c r="A41" s="34" t="s">
        <v>36</v>
      </c>
      <c r="B41" s="40" t="s">
        <v>37</v>
      </c>
      <c r="C41" s="41"/>
    </row>
    <row r="42" spans="1:4" ht="15.75" customHeight="1" x14ac:dyDescent="0.25">
      <c r="A42" s="34" t="s">
        <v>38</v>
      </c>
      <c r="B42" s="40" t="s">
        <v>39</v>
      </c>
      <c r="C42" s="41"/>
    </row>
    <row r="43" spans="1:4" ht="15.75" customHeight="1" x14ac:dyDescent="0.25">
      <c r="A43" s="34" t="s">
        <v>40</v>
      </c>
      <c r="B43" s="40" t="s">
        <v>41</v>
      </c>
      <c r="C43" s="41"/>
    </row>
    <row r="44" spans="1:4" ht="15.75" customHeight="1" x14ac:dyDescent="0.25">
      <c r="A44" s="34" t="s">
        <v>42</v>
      </c>
      <c r="B44" s="42" t="s">
        <v>43</v>
      </c>
      <c r="C44" s="41"/>
    </row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9">
    <mergeCell ref="B43:C43"/>
    <mergeCell ref="B44:C44"/>
    <mergeCell ref="B2:E2"/>
    <mergeCell ref="G2:J2"/>
    <mergeCell ref="L2:O2"/>
    <mergeCell ref="A39:D39"/>
    <mergeCell ref="B40:C40"/>
    <mergeCell ref="B41:C41"/>
    <mergeCell ref="B42:C4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Q999"/>
  <sheetViews>
    <sheetView tabSelected="1" workbookViewId="0">
      <selection activeCell="U6" sqref="U6"/>
    </sheetView>
  </sheetViews>
  <sheetFormatPr defaultColWidth="14.42578125" defaultRowHeight="15" customHeight="1" x14ac:dyDescent="0.25"/>
  <cols>
    <col min="1" max="7" width="8.7109375" customWidth="1"/>
    <col min="8" max="8" width="0.7109375" customWidth="1"/>
    <col min="9" max="12" width="8.7109375" customWidth="1"/>
    <col min="13" max="13" width="0.85546875" customWidth="1"/>
    <col min="14" max="26" width="8.7109375" customWidth="1"/>
  </cols>
  <sheetData>
    <row r="3" spans="3:17" x14ac:dyDescent="0.25">
      <c r="C3" s="1"/>
      <c r="D3" s="43" t="s">
        <v>44</v>
      </c>
      <c r="E3" s="44"/>
      <c r="F3" s="44"/>
      <c r="G3" s="41"/>
      <c r="H3" s="35"/>
      <c r="I3" s="43" t="s">
        <v>45</v>
      </c>
      <c r="J3" s="44"/>
      <c r="K3" s="44"/>
      <c r="L3" s="41"/>
      <c r="M3" s="35"/>
      <c r="N3" s="43" t="s">
        <v>46</v>
      </c>
      <c r="O3" s="44"/>
      <c r="P3" s="44"/>
      <c r="Q3" s="41"/>
    </row>
    <row r="4" spans="3:17" x14ac:dyDescent="0.25">
      <c r="C4" s="3"/>
      <c r="D4" s="4" t="s">
        <v>47</v>
      </c>
      <c r="E4" s="4" t="s">
        <v>48</v>
      </c>
      <c r="F4" s="4" t="s">
        <v>49</v>
      </c>
      <c r="G4" s="4" t="s">
        <v>50</v>
      </c>
      <c r="H4" s="35"/>
      <c r="I4" s="4" t="s">
        <v>47</v>
      </c>
      <c r="J4" s="4" t="s">
        <v>48</v>
      </c>
      <c r="K4" s="4" t="s">
        <v>49</v>
      </c>
      <c r="L4" s="4" t="s">
        <v>50</v>
      </c>
      <c r="M4" s="35"/>
      <c r="N4" s="4" t="s">
        <v>47</v>
      </c>
      <c r="O4" s="4" t="s">
        <v>48</v>
      </c>
      <c r="P4" s="4" t="s">
        <v>49</v>
      </c>
      <c r="Q4" s="4" t="s">
        <v>50</v>
      </c>
    </row>
    <row r="5" spans="3:17" x14ac:dyDescent="0.25">
      <c r="C5" s="36" t="s">
        <v>36</v>
      </c>
      <c r="D5" s="37">
        <v>0.90393000000000001</v>
      </c>
      <c r="E5" s="37">
        <v>0.90566999999999998</v>
      </c>
      <c r="F5" s="37">
        <v>0.90393000000000001</v>
      </c>
      <c r="G5" s="37">
        <v>0.90398999999999996</v>
      </c>
      <c r="H5" s="38"/>
      <c r="I5" s="37">
        <v>0.90185999999999999</v>
      </c>
      <c r="J5" s="39">
        <v>0.90295000000000003</v>
      </c>
      <c r="K5" s="37">
        <v>0.90185999999999999</v>
      </c>
      <c r="L5" s="39">
        <v>0.90190000000000003</v>
      </c>
      <c r="M5" s="38"/>
      <c r="N5" s="37">
        <v>0.90908999999999995</v>
      </c>
      <c r="O5" s="37">
        <v>0.91049000000000002</v>
      </c>
      <c r="P5" s="37">
        <v>0.90908999999999995</v>
      </c>
      <c r="Q5" s="37">
        <v>0.90913999999999995</v>
      </c>
    </row>
    <row r="6" spans="3:17" x14ac:dyDescent="0.25">
      <c r="C6" s="36" t="s">
        <v>51</v>
      </c>
      <c r="D6" s="39">
        <v>0.89153000000000004</v>
      </c>
      <c r="E6" s="39">
        <v>0.89407999999999999</v>
      </c>
      <c r="F6" s="39">
        <v>0.89153000000000004</v>
      </c>
      <c r="G6" s="39">
        <v>0.89163999999999999</v>
      </c>
      <c r="H6" s="38"/>
      <c r="I6" s="39">
        <v>0.89463000000000004</v>
      </c>
      <c r="J6" s="39">
        <v>0.89602000000000004</v>
      </c>
      <c r="K6" s="39">
        <v>0.89463000000000004</v>
      </c>
      <c r="L6" s="39">
        <v>0.89468000000000003</v>
      </c>
      <c r="M6" s="38"/>
      <c r="N6" s="39">
        <v>0.90598999999999996</v>
      </c>
      <c r="O6" s="39">
        <v>0.90798999999999996</v>
      </c>
      <c r="P6" s="39">
        <v>0.90598999999999996</v>
      </c>
      <c r="Q6" s="39">
        <v>0.90605999999999998</v>
      </c>
    </row>
    <row r="7" spans="3:17" x14ac:dyDescent="0.25">
      <c r="C7" s="36" t="s">
        <v>38</v>
      </c>
      <c r="D7" s="39">
        <v>0.88843000000000005</v>
      </c>
      <c r="E7" s="39">
        <v>0.89502000000000004</v>
      </c>
      <c r="F7" s="39">
        <v>0.88843000000000005</v>
      </c>
      <c r="G7" s="39">
        <v>0.88875000000000004</v>
      </c>
      <c r="H7" s="38"/>
      <c r="I7" s="39">
        <v>0.87397000000000002</v>
      </c>
      <c r="J7" s="39">
        <v>0.87495000000000001</v>
      </c>
      <c r="K7" s="39">
        <v>0.87397000000000002</v>
      </c>
      <c r="L7" s="39">
        <v>0.87400999999999995</v>
      </c>
      <c r="M7" s="38"/>
      <c r="N7" s="39">
        <v>0.88636000000000004</v>
      </c>
      <c r="O7" s="39">
        <v>0.88702000000000003</v>
      </c>
      <c r="P7" s="39">
        <v>0.88636000000000004</v>
      </c>
      <c r="Q7" s="39">
        <v>0.88639000000000001</v>
      </c>
    </row>
    <row r="8" spans="3:17" x14ac:dyDescent="0.25">
      <c r="C8" s="36" t="s">
        <v>52</v>
      </c>
      <c r="D8" s="39">
        <v>0.89668999999999999</v>
      </c>
      <c r="E8" s="39">
        <v>0.90075000000000005</v>
      </c>
      <c r="F8" s="39">
        <v>0.89668999999999999</v>
      </c>
      <c r="G8" s="39">
        <v>0.89686999999999995</v>
      </c>
      <c r="H8" s="38"/>
      <c r="I8" s="37">
        <v>0.90185999999999999</v>
      </c>
      <c r="J8" s="37">
        <v>0.90471999999999997</v>
      </c>
      <c r="K8" s="37">
        <v>0.90185999999999999</v>
      </c>
      <c r="L8" s="37">
        <v>0.90197000000000005</v>
      </c>
      <c r="M8" s="38"/>
      <c r="N8" s="39">
        <v>0.90495999999999999</v>
      </c>
      <c r="O8" s="39">
        <v>0.90766999999999998</v>
      </c>
      <c r="P8" s="39">
        <v>0.90495999999999999</v>
      </c>
      <c r="Q8" s="39">
        <v>0.90505999999999998</v>
      </c>
    </row>
    <row r="9" spans="3:17" x14ac:dyDescent="0.25">
      <c r="C9" s="36" t="s">
        <v>53</v>
      </c>
      <c r="D9" s="39">
        <v>0.80681999999999998</v>
      </c>
      <c r="E9" s="39">
        <v>0.80696000000000001</v>
      </c>
      <c r="F9" s="39">
        <v>0.80681999999999998</v>
      </c>
      <c r="G9" s="39">
        <v>0.80681999999999998</v>
      </c>
      <c r="H9" s="38"/>
      <c r="I9" s="39">
        <v>0.78615999999999997</v>
      </c>
      <c r="J9" s="39">
        <v>0.78629000000000004</v>
      </c>
      <c r="K9" s="39">
        <v>0.78615999999999997</v>
      </c>
      <c r="L9" s="39">
        <v>0.78617999999999999</v>
      </c>
      <c r="M9" s="38"/>
      <c r="N9" s="39">
        <v>0.82025000000000003</v>
      </c>
      <c r="O9" s="39">
        <v>0.82033999999999996</v>
      </c>
      <c r="P9" s="39">
        <v>0.82025000000000003</v>
      </c>
      <c r="Q9" s="39">
        <v>0.82025999999999999</v>
      </c>
    </row>
    <row r="10" spans="3:17" x14ac:dyDescent="0.25">
      <c r="C10" s="36" t="s">
        <v>40</v>
      </c>
      <c r="D10" s="39">
        <v>0.87707000000000002</v>
      </c>
      <c r="E10" s="39">
        <v>0.87961</v>
      </c>
      <c r="F10" s="39">
        <v>0.87707000000000002</v>
      </c>
      <c r="G10" s="39">
        <v>0.87719000000000003</v>
      </c>
      <c r="H10" s="38"/>
      <c r="I10" s="39">
        <v>0.87707000000000002</v>
      </c>
      <c r="J10" s="39">
        <v>0.87961</v>
      </c>
      <c r="K10" s="39">
        <v>0.87707000000000002</v>
      </c>
      <c r="L10" s="39">
        <v>0.87719000000000003</v>
      </c>
      <c r="M10" s="38"/>
      <c r="N10" s="39">
        <v>0.87809999999999999</v>
      </c>
      <c r="O10" s="39">
        <v>0.88143000000000005</v>
      </c>
      <c r="P10" s="39">
        <v>0.87809999999999999</v>
      </c>
      <c r="Q10" s="39">
        <v>0.87827</v>
      </c>
    </row>
    <row r="11" spans="3:17" x14ac:dyDescent="0.25">
      <c r="C11" s="36" t="s">
        <v>54</v>
      </c>
      <c r="D11" s="39">
        <v>0.89566000000000001</v>
      </c>
      <c r="E11" s="39">
        <v>0.89656999999999998</v>
      </c>
      <c r="F11" s="39">
        <v>0.89566000000000001</v>
      </c>
      <c r="G11" s="39">
        <v>0.89568999999999999</v>
      </c>
      <c r="H11" s="38"/>
      <c r="I11" s="37">
        <v>0.90185999999999999</v>
      </c>
      <c r="J11" s="39">
        <v>0.90230999999999995</v>
      </c>
      <c r="K11" s="37">
        <v>0.90185999999999999</v>
      </c>
      <c r="L11" s="39">
        <v>0.90186999999999995</v>
      </c>
      <c r="M11" s="38"/>
      <c r="N11" s="39">
        <v>0.89978999999999998</v>
      </c>
      <c r="O11" s="39">
        <v>0.90003</v>
      </c>
      <c r="P11" s="39">
        <v>0.89978999999999998</v>
      </c>
      <c r="Q11" s="39">
        <v>0.89980000000000004</v>
      </c>
    </row>
    <row r="12" spans="3:17" x14ac:dyDescent="0.25">
      <c r="C12" s="36" t="s">
        <v>42</v>
      </c>
      <c r="D12" s="39">
        <v>0.85226999999999997</v>
      </c>
      <c r="E12" s="39">
        <v>0.85375999999999996</v>
      </c>
      <c r="F12" s="39">
        <v>0.85226999999999997</v>
      </c>
      <c r="G12" s="39">
        <v>0.85235000000000005</v>
      </c>
      <c r="H12" s="38"/>
      <c r="I12" s="39">
        <v>0.81715000000000004</v>
      </c>
      <c r="J12" s="39">
        <v>0.81801999999999997</v>
      </c>
      <c r="K12" s="39">
        <v>0.81715000000000004</v>
      </c>
      <c r="L12" s="39">
        <v>0.81720000000000004</v>
      </c>
      <c r="M12" s="38"/>
      <c r="N12" s="39">
        <v>0.85331000000000001</v>
      </c>
      <c r="O12" s="39">
        <v>0.85333000000000003</v>
      </c>
      <c r="P12" s="39">
        <v>0.85331000000000001</v>
      </c>
      <c r="Q12" s="39">
        <v>0.85329999999999995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3">
    <mergeCell ref="D3:G3"/>
    <mergeCell ref="I3:L3"/>
    <mergeCell ref="N3:Q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CV &amp; Test</vt:lpstr>
      <vt:lpstr>Results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Jehad Oumer</dc:creator>
  <cp:lastModifiedBy>Jehad Oumer</cp:lastModifiedBy>
  <dcterms:created xsi:type="dcterms:W3CDTF">2022-03-19T18:46:40Z</dcterms:created>
  <dcterms:modified xsi:type="dcterms:W3CDTF">2023-03-18T16:36:25Z</dcterms:modified>
</cp:coreProperties>
</file>