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araujo\OneDrive - rd.com.br\Documentações RD\Docs\Testes Automação\"/>
    </mc:Choice>
  </mc:AlternateContent>
  <xr:revisionPtr revIDLastSave="0" documentId="8_{669F5BAD-580E-413F-852B-2D4DAA44FC6E}" xr6:coauthVersionLast="36" xr6:coauthVersionMax="47" xr10:uidLastSave="{00000000-0000-0000-0000-000000000000}"/>
  <bookViews>
    <workbookView xWindow="240" yWindow="105" windowWidth="14805" windowHeight="8010" tabRatio="724" firstSheet="20" activeTab="20" xr2:uid="{00000000-000D-0000-FFFF-FFFF00000000}"/>
  </bookViews>
  <sheets>
    <sheet name="Janeiro-23" sheetId="1" state="hidden" r:id="rId1"/>
    <sheet name="Fevereiro-23" sheetId="2" state="hidden" r:id="rId2"/>
    <sheet name="Março-23" sheetId="3" state="hidden" r:id="rId3"/>
    <sheet name="Abril-23" sheetId="4" state="hidden" r:id="rId4"/>
    <sheet name="Maio-23" sheetId="5" state="hidden" r:id="rId5"/>
    <sheet name="Junho-23" sheetId="6" state="hidden" r:id="rId6"/>
    <sheet name="Julho-23" sheetId="7" state="hidden" r:id="rId7"/>
    <sheet name="Agosto-23" sheetId="8" state="hidden" r:id="rId8"/>
    <sheet name="Setembro-23" sheetId="9" state="hidden" r:id="rId9"/>
    <sheet name="Outubro-23" sheetId="13" state="hidden" r:id="rId10"/>
    <sheet name="Novembro-23" sheetId="11" state="hidden" r:id="rId11"/>
    <sheet name="Dezembro-23" sheetId="12" state="hidden" r:id="rId12"/>
    <sheet name="Janeiro-24" sheetId="16" r:id="rId13"/>
    <sheet name="Fevereiro-24" sheetId="17" r:id="rId14"/>
    <sheet name="Março-24" sheetId="20" r:id="rId15"/>
    <sheet name="Abril-24" sheetId="21" r:id="rId16"/>
    <sheet name="Maio-24" sheetId="22" r:id="rId17"/>
    <sheet name="Junho-24" sheetId="23" r:id="rId18"/>
    <sheet name="Julho-24" sheetId="25" r:id="rId19"/>
    <sheet name="Agosto-24" sheetId="26" r:id="rId20"/>
    <sheet name="Setembro-24" sheetId="27" r:id="rId21"/>
    <sheet name="Outubro-24" sheetId="28" r:id="rId22"/>
    <sheet name="Novembro-24" sheetId="29" r:id="rId23"/>
    <sheet name="Dezembro-24" sheetId="30" r:id="rId24"/>
    <sheet name="TAXAS" sheetId="19" r:id="rId25"/>
    <sheet name="RAIA REBRAND 2024" sheetId="18" state="hidden" r:id="rId26"/>
  </sheets>
  <definedNames>
    <definedName name="_xlnm._FilterDatabase" localSheetId="3" hidden="1">'Abril-23'!$A$1:$K$20</definedName>
    <definedName name="_xlnm._FilterDatabase" localSheetId="15" hidden="1">'Abril-24'!$A$1:$U$16</definedName>
    <definedName name="_xlnm._FilterDatabase" localSheetId="7" hidden="1">'Agosto-23'!$A$1:$P$25</definedName>
    <definedName name="_xlnm._FilterDatabase" localSheetId="19" hidden="1">'Agosto-24'!$A$1:$W$24</definedName>
    <definedName name="_xlnm._FilterDatabase" localSheetId="11" hidden="1">'Dezembro-23'!$A$1:$R$34</definedName>
    <definedName name="_xlnm._FilterDatabase" localSheetId="23" hidden="1">'Dezembro-24'!$A$1:$W$40</definedName>
    <definedName name="_xlnm._FilterDatabase" localSheetId="1" hidden="1">'Fevereiro-23'!$A$1:$J$12</definedName>
    <definedName name="_xlnm._FilterDatabase" localSheetId="13" hidden="1">'Fevereiro-24'!$A$1:$V$18</definedName>
    <definedName name="_xlnm._FilterDatabase" localSheetId="0" hidden="1">'Janeiro-23'!$A$1:$J$1</definedName>
    <definedName name="_xlnm._FilterDatabase" localSheetId="12" hidden="1">'Janeiro-24'!$A$1:$U$1</definedName>
    <definedName name="_xlnm._FilterDatabase" localSheetId="6" hidden="1">'Julho-23'!$A$1:$O$23</definedName>
    <definedName name="_xlnm._FilterDatabase" localSheetId="18" hidden="1">'Julho-24'!$A$1:$V$24</definedName>
    <definedName name="_xlnm._FilterDatabase" localSheetId="5" hidden="1">'Junho-23'!$A$1:$N$1</definedName>
    <definedName name="_xlnm._FilterDatabase" localSheetId="17" hidden="1">'Junho-24'!$A$1:$V$31</definedName>
    <definedName name="_xlnm._FilterDatabase" localSheetId="4" hidden="1">'Maio-23'!$A$1:$N$1</definedName>
    <definedName name="_xlnm._FilterDatabase" localSheetId="16" hidden="1">'Maio-24'!$A$1:$V$25</definedName>
    <definedName name="_xlnm._FilterDatabase" localSheetId="2" hidden="1">'Março-23'!$A$1:$J$1</definedName>
    <definedName name="_xlnm._FilterDatabase" localSheetId="14" hidden="1">'Março-24'!$A$1:$V$28</definedName>
    <definedName name="_xlnm._FilterDatabase" localSheetId="10" hidden="1">'Novembro-23'!$A$1:$Q$43</definedName>
    <definedName name="_xlnm._FilterDatabase" localSheetId="22" hidden="1">'Novembro-24'!$A$1:$W$40</definedName>
    <definedName name="_xlnm._FilterDatabase" localSheetId="9" hidden="1">'Outubro-23'!$A$1:$P$23</definedName>
    <definedName name="_xlnm._FilterDatabase" localSheetId="21" hidden="1">'Outubro-24'!$A$1:$X$1</definedName>
    <definedName name="_xlnm._FilterDatabase" localSheetId="8" hidden="1">'Setembro-23'!$A$1:$P$20</definedName>
    <definedName name="_xlnm._FilterDatabase" localSheetId="20" hidden="1">'Setembro-24'!$A$1:$X$27</definedName>
    <definedName name="_xlnm._FilterDatabase" localSheetId="24" hidden="1">TAXAS!$B$2:$D$2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tc={23C49713-6CE2-464B-9241-45978A167AF8}</author>
  </authors>
  <commentList>
    <comment ref="G14" authorId="0" shapeId="0" xr:uid="{23C49713-6CE2-464B-9241-45978A167A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sem IE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tc={E5BF8C2D-B7CC-4793-9FF9-5DF2C10B347C}</author>
  </authors>
  <commentList>
    <comment ref="C1" authorId="0" shapeId="0" xr:uid="{E5BF8C2D-B7CC-4793-9FF9-5DF2C10B347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tc={F2F80458-777F-41F2-8D84-553F68D83C93}</author>
  </authors>
  <commentList>
    <comment ref="C1" authorId="0" shapeId="0" xr:uid="{F2F80458-777F-41F2-8D84-553F68D83C9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tc={2DC4A111-4853-4A0F-8EBF-80973B15CD03}</author>
  </authors>
  <commentList>
    <comment ref="C1" authorId="0" shapeId="0" xr:uid="{2DC4A111-4853-4A0F-8EBF-80973B15CD0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tc={7F90E0C7-BBC3-48FF-BA4B-BA3EB771C8FD}</author>
  </authors>
  <commentList>
    <comment ref="B14" authorId="0" shapeId="0" xr:uid="{7F90E0C7-BBC3-48FF-BA4B-BA3EB771C8F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Enviada Lista Lexmark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tc={C3C06CBB-5705-45EA-A370-270BC725702F}</author>
  </authors>
  <commentList>
    <comment ref="C1" authorId="0" shapeId="0" xr:uid="{C3C06CBB-5705-45EA-A370-270BC725702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tc={A59FB3A1-47FC-47B3-807F-863C44B30899}</author>
  </authors>
  <commentList>
    <comment ref="C1" authorId="0" shapeId="0" xr:uid="{A59FB3A1-47FC-47B3-807F-863C44B3089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tc={62591839-CE23-4A06-8A2E-897ADD3819EE}</author>
  </authors>
  <commentList>
    <comment ref="C1" authorId="0" shapeId="0" xr:uid="{62591839-CE23-4A06-8A2E-897ADD3819E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tc={333F32EE-2A00-4832-86B8-4C7C1A3CE9AB}</author>
  </authors>
  <commentList>
    <comment ref="C1" authorId="0" shapeId="0" xr:uid="{333F32EE-2A00-4832-86B8-4C7C1A3CE9A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tc={C6599C26-CB04-4DFD-9D89-1E4A405AAE24}</author>
  </authors>
  <commentList>
    <comment ref="C1" authorId="0" shapeId="0" xr:uid="{C6599C26-CB04-4DFD-9D89-1E4A405AAE2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tc={8D88DAF0-340B-4805-A3D8-55684B7715B5}</author>
  </authors>
  <commentList>
    <comment ref="C1" authorId="0" shapeId="0" xr:uid="{8D88DAF0-340B-4805-A3D8-55684B7715B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tc={8FB89E99-7EED-4917-AE9C-CA0A6536C147}</author>
  </authors>
  <commentList>
    <comment ref="C1" authorId="0" shapeId="0" xr:uid="{8FB89E99-7EED-4917-AE9C-CA0A6536C14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Nesse mês teremos lojas REBRAND
Reply:
    @Nelson Alessandro Dos Santos @Andre Luiz de Goes Peixinho </t>
        </r>
      </text>
    </comment>
  </commentList>
</comments>
</file>

<file path=xl/sharedStrings.xml><?xml version="1.0" encoding="utf-8"?>
<sst xmlns="http://schemas.openxmlformats.org/spreadsheetml/2006/main" count="7174" uniqueCount="2151">
  <si>
    <t>JAVA</t>
  </si>
  <si>
    <t>CÓD.</t>
  </si>
  <si>
    <t>FARMÁCIA</t>
  </si>
  <si>
    <t>BAND.</t>
  </si>
  <si>
    <t>UF</t>
  </si>
  <si>
    <t>COLETA</t>
  </si>
  <si>
    <t>CNPJ</t>
  </si>
  <si>
    <t>IP</t>
  </si>
  <si>
    <t>TÉCNICO</t>
  </si>
  <si>
    <t>STATUS</t>
  </si>
  <si>
    <r>
      <rPr>
        <sz val="10"/>
        <color rgb="FF000000"/>
        <rFont val="Verdana"/>
      </rPr>
      <t>REGISTRO A (AV JONAS LEITE) - </t>
    </r>
    <r>
      <rPr>
        <b/>
        <sz val="10"/>
        <color rgb="FFFF0000"/>
        <rFont val="Verdana"/>
      </rPr>
      <t>REAPROVEITAMENTO DE CNPJ DA FILIAL 56 SP MOOCA A - CNPJ FARMA POPULAR</t>
    </r>
  </si>
  <si>
    <t>RAIA</t>
  </si>
  <si>
    <t>SP</t>
  </si>
  <si>
    <t>0663-30</t>
  </si>
  <si>
    <t>192.204.242</t>
  </si>
  <si>
    <t>Fabio</t>
  </si>
  <si>
    <t>OK</t>
  </si>
  <si>
    <t>PA CIDADE BAIXA  A (LIMA E SILVA II)</t>
  </si>
  <si>
    <t>RS</t>
  </si>
  <si>
    <t>3124-71</t>
  </si>
  <si>
    <t>192.205.4</t>
  </si>
  <si>
    <t>Emerson</t>
  </si>
  <si>
    <t>JANDIRA 1 (AV DOS VESSONI)</t>
  </si>
  <si>
    <t>DROGASIL</t>
  </si>
  <si>
    <t>3062-34</t>
  </si>
  <si>
    <t>10.247.232</t>
  </si>
  <si>
    <t>AJ GRAGERU 2 (LOURIVAL CHAGAS)</t>
  </si>
  <si>
    <t>SE</t>
  </si>
  <si>
    <t>3099-26</t>
  </si>
  <si>
    <t>10.247.221</t>
  </si>
  <si>
    <t>CAMAQUA A (BENTO GONCALVES)</t>
  </si>
  <si>
    <t>3126-33</t>
  </si>
  <si>
    <t>192.205.6</t>
  </si>
  <si>
    <r>
      <rPr>
        <sz val="10"/>
        <color rgb="FF000000"/>
        <rFont val="Verdana"/>
      </rPr>
      <t>ARAXA 4 (AV GETULIO VARGAS) - </t>
    </r>
    <r>
      <rPr>
        <b/>
        <sz val="10"/>
        <color rgb="FFFF0000"/>
        <rFont val="Verdana"/>
      </rPr>
      <t>MUDANCA DE ENDERECO C/ REAPROVEITAMENTO DE CNPJ DA FILIAL 219 - ARAXA 1</t>
    </r>
  </si>
  <si>
    <t>MG</t>
  </si>
  <si>
    <t>0258-12</t>
  </si>
  <si>
    <t>10.247.214</t>
  </si>
  <si>
    <t>GRAMADO A (R SAO PEDRO)</t>
  </si>
  <si>
    <t>3080-16</t>
  </si>
  <si>
    <t>192.204.201</t>
  </si>
  <si>
    <r>
      <rPr>
        <sz val="10"/>
        <color rgb="FF000000"/>
        <rFont val="Verdana"/>
      </rPr>
      <t>NOVA ODESSA 2 (MARIA BENINCASA) - </t>
    </r>
    <r>
      <rPr>
        <b/>
        <sz val="10"/>
        <color rgb="FFFF0000"/>
        <rFont val="Verdana"/>
      </rPr>
      <t>REAPROVEITAMENTO DE CNPJ DA FILIAL 34 SP SAO MIGUEL PTA 2 - CNPJ FARMA POPULAR</t>
    </r>
  </si>
  <si>
    <t>1023-10</t>
  </si>
  <si>
    <t>10.247.52</t>
  </si>
  <si>
    <t>OSASCO 19 (CICERO ROMAO)</t>
  </si>
  <si>
    <t>3097-64</t>
  </si>
  <si>
    <t>ARARAQUARA I (MIGUEL DAMHA)</t>
  </si>
  <si>
    <t>3079-82</t>
  </si>
  <si>
    <t>IGARAPAVA A (22 MAIO)</t>
  </si>
  <si>
    <t>3145-04</t>
  </si>
  <si>
    <t>10.146.9</t>
  </si>
  <si>
    <r>
      <rPr>
        <sz val="10"/>
        <color rgb="FF000000"/>
        <rFont val="Verdana"/>
      </rPr>
      <t xml:space="preserve">SV ITAPUA 2 (DORIVAL CAYMMI III) - </t>
    </r>
    <r>
      <rPr>
        <b/>
        <sz val="12"/>
        <color rgb="FF000000"/>
        <rFont val="Calibri"/>
      </rPr>
      <t>SUPER POP</t>
    </r>
    <r>
      <rPr>
        <b/>
        <sz val="12"/>
        <color rgb="FFFF0000"/>
        <rFont val="Calibri"/>
      </rPr>
      <t xml:space="preserve"> - MUDANCA DE ENDERECO C/ REAPROVEITAMENTO DE CNPJ DA FILIAL 838 (SV ITAPUA 1)</t>
    </r>
  </si>
  <si>
    <t>BA</t>
  </si>
  <si>
    <t>1492-01</t>
  </si>
  <si>
    <t>10.247.228</t>
  </si>
  <si>
    <r>
      <rPr>
        <sz val="10"/>
        <color rgb="FF000000"/>
        <rFont val="Verdana"/>
      </rPr>
      <t xml:space="preserve">CACHOEIRA PTA A (7 SETEMBRO) - </t>
    </r>
    <r>
      <rPr>
        <b/>
        <sz val="12"/>
        <color rgb="FFFF0000"/>
        <rFont val="Calibri"/>
      </rPr>
      <t>REAPROVEITAMENTO DE CNPJ DA FILIAL 1369 SP CIDADE ADEMAR 2 - CNPJ FARMA POPULAR</t>
    </r>
  </si>
  <si>
    <t>-</t>
  </si>
  <si>
    <t>192.204.51</t>
  </si>
  <si>
    <t>UBERLANDIA 27 (EVARISTO OLIVEIRA)</t>
  </si>
  <si>
    <t>MATAO C (R OTONE CORREA)</t>
  </si>
  <si>
    <t>3118-23</t>
  </si>
  <si>
    <t>ALTAMIRA 1 (TANCREDO NEVES)</t>
  </si>
  <si>
    <t>PA</t>
  </si>
  <si>
    <r>
      <rPr>
        <sz val="10"/>
        <color rgb="FF000000"/>
        <rFont val="Verdana"/>
      </rPr>
      <t xml:space="preserve">S J DOS CAMPOS Q (JORGE ZARUR) -  </t>
    </r>
    <r>
      <rPr>
        <b/>
        <sz val="12"/>
        <color rgb="FFFF0000"/>
        <rFont val="Calibri"/>
      </rPr>
      <t>FATURAMENTO COMPLEMENTAR LOJA 1345 HIGIENOPOLIS 3</t>
    </r>
  </si>
  <si>
    <t>3133-62</t>
  </si>
  <si>
    <t>10.146.7</t>
  </si>
  <si>
    <t>BOITUVA 2 (ZELIA ROSA)</t>
  </si>
  <si>
    <t>3142-53</t>
  </si>
  <si>
    <t>10.248.39</t>
  </si>
  <si>
    <t>FL SACO GRANDE B (MANE VICENTE)</t>
  </si>
  <si>
    <t>SC</t>
  </si>
  <si>
    <t>3114-08</t>
  </si>
  <si>
    <t>192.204.228</t>
  </si>
  <si>
    <t>NITEROI Q (R SANTA ROSA)</t>
  </si>
  <si>
    <t>RJ</t>
  </si>
  <si>
    <t>2476-37</t>
  </si>
  <si>
    <t>192.203.188</t>
  </si>
  <si>
    <t>IPATINGA 5 (PERO VAZ)</t>
  </si>
  <si>
    <t>3074-78</t>
  </si>
  <si>
    <t>10.247.225</t>
  </si>
  <si>
    <t>BARRA MANSA D (ABDO FELIPE)</t>
  </si>
  <si>
    <t>3064-04</t>
  </si>
  <si>
    <t>192.204.218</t>
  </si>
  <si>
    <t>VITORIA DA CONQUISTA 5 (JURACY MAGALHAES)</t>
  </si>
  <si>
    <t>3134-43</t>
  </si>
  <si>
    <t>10.247.245</t>
  </si>
  <si>
    <t>BH BANDEIRANTES A (ESTANISLAU FERNANDES)</t>
  </si>
  <si>
    <t>3104-28</t>
  </si>
  <si>
    <t>192.204.181</t>
  </si>
  <si>
    <t>S BERNARDO CAMPO 23 (LAURO GOMES)</t>
  </si>
  <si>
    <t>3166-20</t>
  </si>
  <si>
    <t>10.248.60</t>
  </si>
  <si>
    <r>
      <rPr>
        <sz val="10"/>
        <color rgb="FF000000"/>
        <rFont val="Verdana"/>
      </rPr>
      <t xml:space="preserve">BH SANTA ROSA A (CORNELIO ROSEMBURG) - </t>
    </r>
    <r>
      <rPr>
        <b/>
        <sz val="12"/>
        <color rgb="FFFF0000"/>
        <rFont val="Calibri"/>
      </rPr>
      <t>REAPROVEITAMENTO DE CNPJ DA FILIAL 221 DIVINOPOLIS 2 - CNPJ FARMA POPULAR</t>
    </r>
  </si>
  <si>
    <t>0265-41</t>
  </si>
  <si>
    <t>192.204.249</t>
  </si>
  <si>
    <t>RJ QUEIMADOS A (R UM)</t>
  </si>
  <si>
    <t>3122-00</t>
  </si>
  <si>
    <t>192.204.221</t>
  </si>
  <si>
    <t>TIANGUA 1 (JAQUES NUNES)</t>
  </si>
  <si>
    <t>CE</t>
  </si>
  <si>
    <t>3148-49</t>
  </si>
  <si>
    <t>10.248.5</t>
  </si>
  <si>
    <t>AJ CENTRO 3 (APULCRO MOTA)</t>
  </si>
  <si>
    <t>3137-96 </t>
  </si>
  <si>
    <t>10.247.223</t>
  </si>
  <si>
    <r>
      <rPr>
        <sz val="10"/>
        <color rgb="FF000000"/>
        <rFont val="Verdana"/>
      </rPr>
      <t>VILA VELHA 19 (UIRAPURU) -</t>
    </r>
    <r>
      <rPr>
        <b/>
        <sz val="12"/>
        <color rgb="FFFF0000"/>
        <rFont val="Calibri"/>
      </rPr>
      <t xml:space="preserve"> SUPER POP</t>
    </r>
  </si>
  <si>
    <t>ES</t>
  </si>
  <si>
    <t>3057-77</t>
  </si>
  <si>
    <t>10.247.209</t>
  </si>
  <si>
    <t>CAMACARI 3 (RIO CAMACARI)</t>
  </si>
  <si>
    <t>3131-09</t>
  </si>
  <si>
    <t>10.247.129</t>
  </si>
  <si>
    <t>CAXIAS DO SUL J (JACOB LUCHESI)</t>
  </si>
  <si>
    <t>192.204.246</t>
  </si>
  <si>
    <t>PETROPOLIS H (EST UNIAO E INDUSTRIA)</t>
  </si>
  <si>
    <t>10.146.28</t>
  </si>
  <si>
    <t>GO JD GUANABARA 1 (AV NAZARETH)</t>
  </si>
  <si>
    <t>GO</t>
  </si>
  <si>
    <t>3053-43</t>
  </si>
  <si>
    <t>10.247.233</t>
  </si>
  <si>
    <t>CG SANTA FE 3 (GIL DE CAMILO)</t>
  </si>
  <si>
    <t>MS</t>
  </si>
  <si>
    <t>10.247.219</t>
  </si>
  <si>
    <t>SAO GONCALO D (ODETE PAIO)</t>
  </si>
  <si>
    <t>3135-24</t>
  </si>
  <si>
    <t>192.204.240</t>
  </si>
  <si>
    <t>DF TAGUATINGA 13 (SHVP R4A)</t>
  </si>
  <si>
    <t>DF</t>
  </si>
  <si>
    <t>3179-46</t>
  </si>
  <si>
    <t>10.248.69</t>
  </si>
  <si>
    <t>ROLANDIA B (CASTRO ALVES)</t>
  </si>
  <si>
    <t>PR</t>
  </si>
  <si>
    <t>3173-50</t>
  </si>
  <si>
    <t>10.146.31</t>
  </si>
  <si>
    <t>EUSEBIO 2 (AV AYRTON SENNA)</t>
  </si>
  <si>
    <t>3163-88</t>
  </si>
  <si>
    <t>10.248.21</t>
  </si>
  <si>
    <t>FT ALDEOTA 9 (VALDEVINO)</t>
  </si>
  <si>
    <t>3128-03</t>
  </si>
  <si>
    <t>10.248.13</t>
  </si>
  <si>
    <t>5° TC</t>
  </si>
  <si>
    <t>FT D TORRES 2 (AV MOREIRA)</t>
  </si>
  <si>
    <t>3158-10</t>
  </si>
  <si>
    <t>10.248.42</t>
  </si>
  <si>
    <t>RIO DAS OSTRAS D</t>
  </si>
  <si>
    <t>3117-42</t>
  </si>
  <si>
    <t>192.204.247</t>
  </si>
  <si>
    <t>CARIACICA 4 (R VICOSA)</t>
  </si>
  <si>
    <t>10.247.244</t>
  </si>
  <si>
    <t>SAO GONCALO E (JOSE ALVES)</t>
  </si>
  <si>
    <t>3136-05</t>
  </si>
  <si>
    <t>10.146.2</t>
  </si>
  <si>
    <t>MOGI DAS CRUZES 11 (SH MOGI)</t>
  </si>
  <si>
    <t>3183-21</t>
  </si>
  <si>
    <t>10.248.74</t>
  </si>
  <si>
    <t>Fabinho</t>
  </si>
  <si>
    <r>
      <rPr>
        <sz val="10"/>
        <color rgb="FF000000"/>
        <rFont val="Verdana"/>
      </rPr>
      <t xml:space="preserve">SOROCABA 18 (AV SAO PAULO) - </t>
    </r>
    <r>
      <rPr>
        <b/>
        <sz val="12"/>
        <color rgb="FFFF0000"/>
        <rFont val="Calibri"/>
      </rPr>
      <t>REAPROVEITAMENTO DE CNPJ DA FILIAL 343 CP NOVA CAMPINAS 1 - CNPJ FARMA POPULAR</t>
    </r>
  </si>
  <si>
    <t>0352-90</t>
  </si>
  <si>
    <t>10.248.18</t>
  </si>
  <si>
    <t>CONTAGEM E (PC ADELAIDE)</t>
  </si>
  <si>
    <t>3110-76</t>
  </si>
  <si>
    <t>192.204.216</t>
  </si>
  <si>
    <r>
      <rPr>
        <sz val="10"/>
        <color rgb="FF000000"/>
        <rFont val="Verdana"/>
      </rPr>
      <t xml:space="preserve">SV CAIXA D AGUA 1 (R PORTO ALEGRE II) - </t>
    </r>
    <r>
      <rPr>
        <b/>
        <sz val="12"/>
        <color rgb="FFFF0000"/>
        <rFont val="Calibri"/>
      </rPr>
      <t>SUPER POP</t>
    </r>
  </si>
  <si>
    <t>3149-20</t>
  </si>
  <si>
    <t>10.248.41</t>
  </si>
  <si>
    <t>LINHARES 3 (DEODORO FONSECA)</t>
  </si>
  <si>
    <t>3147-68</t>
  </si>
  <si>
    <t>10.248.25</t>
  </si>
  <si>
    <t>VARGINHA 3 (PC MARCOS FROTA)</t>
  </si>
  <si>
    <t>3151-44</t>
  </si>
  <si>
    <t>10.248.27</t>
  </si>
  <si>
    <t>5°TC</t>
  </si>
  <si>
    <t>CG CARANDA 2 (MIGUEL LETERIELO)</t>
  </si>
  <si>
    <t>3153-06</t>
  </si>
  <si>
    <t>10.248.38</t>
  </si>
  <si>
    <t>Menorzito</t>
  </si>
  <si>
    <t>SIM</t>
  </si>
  <si>
    <t>PONTA PORA 2 (HELIODORO ALVES)</t>
  </si>
  <si>
    <t>3164-69</t>
  </si>
  <si>
    <t>10.248.36</t>
  </si>
  <si>
    <r>
      <rPr>
        <sz val="12"/>
        <color rgb="FF000000"/>
        <rFont val="Calibri"/>
      </rPr>
      <t>CAUCAIA 2 (R GALIENTE) -</t>
    </r>
    <r>
      <rPr>
        <sz val="12"/>
        <color rgb="FFFF0000"/>
        <rFont val="Calibri"/>
      </rPr>
      <t xml:space="preserve"> </t>
    </r>
    <r>
      <rPr>
        <b/>
        <sz val="12"/>
        <color rgb="FFFF0000"/>
        <rFont val="Calibri"/>
      </rPr>
      <t>SUPER POP</t>
    </r>
  </si>
  <si>
    <t>2973-08</t>
  </si>
  <si>
    <t>10.247.160</t>
  </si>
  <si>
    <t xml:space="preserve">NÃO </t>
  </si>
  <si>
    <t>ITAJAI D (AGOSTINHO FERNANDES)</t>
  </si>
  <si>
    <t>3174-30</t>
  </si>
  <si>
    <t>192.204.137</t>
  </si>
  <si>
    <r>
      <rPr>
        <sz val="12"/>
        <color rgb="FF000000"/>
        <rFont val="Calibri"/>
      </rPr>
      <t xml:space="preserve">ITABIRA 2 (SALVINO PASCOAL) - </t>
    </r>
    <r>
      <rPr>
        <b/>
        <sz val="12"/>
        <color rgb="FFFF0000"/>
        <rFont val="Calibri"/>
      </rPr>
      <t>MUDANCA DE ENDERECO C/ REAPROVEITAMENTO DE CNPJ DROGASIL 234 ITABIRA 1</t>
    </r>
  </si>
  <si>
    <t>0464-96</t>
  </si>
  <si>
    <t>10.247.146</t>
  </si>
  <si>
    <t>VILA VELHA 22 (AUGUSTO BOTELHO II)</t>
  </si>
  <si>
    <t>3175-11</t>
  </si>
  <si>
    <t>10.248.54</t>
  </si>
  <si>
    <t>PL OESTE 2 (TOC Q 205 SUL AV LO 5)</t>
  </si>
  <si>
    <t>TO</t>
  </si>
  <si>
    <t>3159-00</t>
  </si>
  <si>
    <t>10.247.242</t>
  </si>
  <si>
    <t>ANAPOLIS 9 (R JARAGUA)</t>
  </si>
  <si>
    <t>3129-86</t>
  </si>
  <si>
    <t>10.248.31</t>
  </si>
  <si>
    <r>
      <rPr>
        <sz val="12"/>
        <color rgb="FF000000"/>
        <rFont val="Calibri"/>
      </rPr>
      <t xml:space="preserve">JACAREI E (AV LETRAS) - </t>
    </r>
    <r>
      <rPr>
        <b/>
        <sz val="12"/>
        <color rgb="FFFF0000"/>
        <rFont val="Calibri"/>
      </rPr>
      <t>REAPROVEITAMENTO DE CNPJ DA FILIAL 292 SOROCABA E - CNPJ FARMA POPULAR</t>
    </r>
  </si>
  <si>
    <t>0643-97</t>
  </si>
  <si>
    <t> 192.204.226</t>
  </si>
  <si>
    <t>DF AGUAS CLARAS 7 (AV AGUAS CLARAS II)</t>
  </si>
  <si>
    <t>3203-00</t>
  </si>
  <si>
    <t>10.248.77</t>
  </si>
  <si>
    <t>RIB DAS NEVES A (MANOEL MOURA)</t>
  </si>
  <si>
    <t>3109-32</t>
  </si>
  <si>
    <t>10.146.0</t>
  </si>
  <si>
    <t>ARAGUARI 3 (JOAO VELOSO)</t>
  </si>
  <si>
    <t>3178-64</t>
  </si>
  <si>
    <t>10.248.59</t>
  </si>
  <si>
    <t>CG TIRADENTES 2 (HEITOR LABURU)</t>
  </si>
  <si>
    <t>3086-01</t>
  </si>
  <si>
    <t>10.248.2</t>
  </si>
  <si>
    <t>SAO LEOPOLDO E (THOMAZ EDSON)</t>
  </si>
  <si>
    <t>3171-98</t>
  </si>
  <si>
    <t>10.146.24</t>
  </si>
  <si>
    <t>PA VILA IPIRANGA A (JOAO SIMPLICIO)</t>
  </si>
  <si>
    <t>3120-48</t>
  </si>
  <si>
    <t>192.204.244</t>
  </si>
  <si>
    <t>SANTO ANDRE 18 (STA GRAVATA)</t>
  </si>
  <si>
    <t>3061-53</t>
  </si>
  <si>
    <t>10.247.218</t>
  </si>
  <si>
    <t>S BERNARDO CAMPO 22 (JURUBATUBA II)</t>
  </si>
  <si>
    <t>3141-72</t>
  </si>
  <si>
    <t>10.248.40</t>
  </si>
  <si>
    <t>MOSSORO 5 (RAIMUNDO LEAO)</t>
  </si>
  <si>
    <t>RN</t>
  </si>
  <si>
    <t>3188-36</t>
  </si>
  <si>
    <t>10.248.45</t>
  </si>
  <si>
    <t>TIMON 2 (PRESIDENTE MEDICI)</t>
  </si>
  <si>
    <t>MA</t>
  </si>
  <si>
    <t>3170-07</t>
  </si>
  <si>
    <t>10.248.48</t>
  </si>
  <si>
    <t>STATUS CONFIGURAÇÃO</t>
  </si>
  <si>
    <t>5º TC</t>
  </si>
  <si>
    <t>ROTEADOR</t>
  </si>
  <si>
    <t>IMPRESSORA SIMPRESS</t>
  </si>
  <si>
    <t>OBS</t>
  </si>
  <si>
    <t>CASIMIRO DE ABREU A</t>
  </si>
  <si>
    <t>Raia</t>
  </si>
  <si>
    <t>3181-60</t>
  </si>
  <si>
    <t>10.146.25</t>
  </si>
  <si>
    <t>NÃO</t>
  </si>
  <si>
    <t>PRONTO</t>
  </si>
  <si>
    <t>SANTA MARIA D (SILVA JARDIM)</t>
  </si>
  <si>
    <t>3197-27</t>
  </si>
  <si>
    <t>192.204.115</t>
  </si>
  <si>
    <r>
      <rPr>
        <sz val="12"/>
        <color rgb="FF000000"/>
        <rFont val="Calibri"/>
      </rPr>
      <t xml:space="preserve">TRES CORACOES 3 (TUIUTI) - </t>
    </r>
    <r>
      <rPr>
        <b/>
        <sz val="12"/>
        <color rgb="FFFF0000"/>
        <rFont val="Calibri"/>
      </rPr>
      <t>MUDANCA DE ENDERECO DROGASIL_243 - TRES CORACOES 1 (TRES CORACOES)</t>
    </r>
  </si>
  <si>
    <t>Drogasil</t>
  </si>
  <si>
    <t>0492-40</t>
  </si>
  <si>
    <t>10.248.52</t>
  </si>
  <si>
    <t>FT FATIMA 2 (OSWALDO STUDART)</t>
  </si>
  <si>
    <t>3028-32</t>
  </si>
  <si>
    <t>10.247.144</t>
  </si>
  <si>
    <t>BAGE C (MONSENHOR CONSTABILE)</t>
  </si>
  <si>
    <t>3113-19</t>
  </si>
  <si>
    <t>192.204.169</t>
  </si>
  <si>
    <t>IMG PDV ANT</t>
  </si>
  <si>
    <r>
      <rPr>
        <sz val="12"/>
        <color rgb="FF000000"/>
        <rFont val="Calibri"/>
      </rPr>
      <t xml:space="preserve">PAULINIA 2 (ANTONIO BATISTA) - </t>
    </r>
    <r>
      <rPr>
        <b/>
        <sz val="12"/>
        <color rgb="FFFF0000"/>
        <rFont val="Calibri"/>
      </rPr>
      <t>REAPROVEITAMENTO DE CNPJ DA FILIAL SP SANTO AMARO 1 - CNPJ FARMA POPULAR</t>
    </r>
  </si>
  <si>
    <t>0301-40</t>
  </si>
  <si>
    <t>10.247.120</t>
  </si>
  <si>
    <t>SP RAPOSO TAVARES 4 (FREI VITAL)</t>
  </si>
  <si>
    <t>3076-30</t>
  </si>
  <si>
    <t>10.248.4</t>
  </si>
  <si>
    <t>PL SUL 1 (AV T 15)</t>
  </si>
  <si>
    <t>3186-74</t>
  </si>
  <si>
    <t>10.248.50</t>
  </si>
  <si>
    <t>CAMPINA GRANDE DO SUL A (PEDRO PASA)</t>
  </si>
  <si>
    <t>3206-52</t>
  </si>
  <si>
    <t>10.146.19</t>
  </si>
  <si>
    <r>
      <rPr>
        <sz val="12"/>
        <color rgb="FF000000"/>
        <rFont val="Calibri"/>
      </rPr>
      <t xml:space="preserve">DIADEMA 5 (ANTONIO DIAS) - </t>
    </r>
    <r>
      <rPr>
        <b/>
        <sz val="12"/>
        <color rgb="FFFF0000"/>
        <rFont val="Calibri"/>
      </rPr>
      <t>REAPROVEITAMENTO DE CNPJ DA 190 FILIAL CARAGUATATUBA A- CNPJ FARMA POPULAR</t>
    </r>
  </si>
  <si>
    <t>0752-40</t>
  </si>
  <si>
    <t>10.248.15</t>
  </si>
  <si>
    <t>NT NEOPOLIS 2 (AV DAS ALAGOAS)</t>
  </si>
  <si>
    <t>3052-62</t>
  </si>
  <si>
    <t>10.247.148</t>
  </si>
  <si>
    <t>SAO JOSE DO RIO PARDO B (R SAO VICENTE)</t>
  </si>
  <si>
    <t>3156-59</t>
  </si>
  <si>
    <t>192.204.238</t>
  </si>
  <si>
    <t>S J DOS CAMPOS R (JOSE FREITAS)</t>
  </si>
  <si>
    <t>3189-17</t>
  </si>
  <si>
    <t>10.146.34</t>
  </si>
  <si>
    <t>IMG PDV ANT, IP NOVO</t>
  </si>
  <si>
    <t>MOGI DAS CRUZES 10 (DOM LUIZ)</t>
  </si>
  <si>
    <t>3111-57</t>
  </si>
  <si>
    <t>10.247.210</t>
  </si>
  <si>
    <t>PARNAIBA 2 (AV PRINCESA ISABEL)</t>
  </si>
  <si>
    <t>PI</t>
  </si>
  <si>
    <t>3167-01</t>
  </si>
  <si>
    <t>10.248.20</t>
  </si>
  <si>
    <t>RC IPUTINGA 1 (R SAO MATEUS)</t>
  </si>
  <si>
    <t>PE</t>
  </si>
  <si>
    <t>3125-52</t>
  </si>
  <si>
    <t>10.248.1</t>
  </si>
  <si>
    <t>BH CASTELO B (SYLVIO MENICUCCI)</t>
  </si>
  <si>
    <t>3180-89</t>
  </si>
  <si>
    <t>10.146.26</t>
  </si>
  <si>
    <t>BEBEDOURO 3 (SAO JOAO)</t>
  </si>
  <si>
    <t>3155-78</t>
  </si>
  <si>
    <t>10.248.16</t>
  </si>
  <si>
    <r>
      <rPr>
        <sz val="12"/>
        <color rgb="FF000000"/>
        <rFont val="Calibri"/>
      </rPr>
      <t xml:space="preserve">ANDRADINA C (DOM BOSCO) - </t>
    </r>
    <r>
      <rPr>
        <b/>
        <sz val="12"/>
        <color rgb="FFFF0000"/>
        <rFont val="Calibri"/>
      </rPr>
      <t>MUDANCA DE ENDERECO C/ REAPROVEITAMENTO DE CNPJ RAIA 258 ANDRADINA A</t>
    </r>
  </si>
  <si>
    <t>0852-03</t>
  </si>
  <si>
    <t>10.146.29</t>
  </si>
  <si>
    <t>ENVIADO SEM CONFIG.</t>
  </si>
  <si>
    <t>CP ALPHAVILLE 1 (R CUMARU)</t>
  </si>
  <si>
    <t>3067-49</t>
  </si>
  <si>
    <t>10.247.199</t>
  </si>
  <si>
    <t>PA SAO GERALDO A (AV PARANA)</t>
  </si>
  <si>
    <t>192.204.239</t>
  </si>
  <si>
    <t>CP SWISS PARK 2 (FRANCISCO ALFREDO)</t>
  </si>
  <si>
    <t>3169-73</t>
  </si>
  <si>
    <t>10.248.34</t>
  </si>
  <si>
    <t>CP TAQUARAL 3  (LATINO COELHO)</t>
  </si>
  <si>
    <t>3182-40</t>
  </si>
  <si>
    <t>10.248.33</t>
  </si>
  <si>
    <t>IPOJUCA 2 (PORTO GALINHAS)</t>
  </si>
  <si>
    <t>3143-34</t>
  </si>
  <si>
    <t>10.247.231</t>
  </si>
  <si>
    <t>BH BARREIRO BAIXO B (BARAO COROMANDEL)</t>
  </si>
  <si>
    <t>3193-01</t>
  </si>
  <si>
    <t>10.146.35</t>
  </si>
  <si>
    <t>PA JD ITU SABARA B (R GUADALAJARA)</t>
  </si>
  <si>
    <t>2989-75</t>
  </si>
  <si>
    <t>192.204.175</t>
  </si>
  <si>
    <t>BALSAS 2 (CEL FONSECA)</t>
  </si>
  <si>
    <t>3187-55</t>
  </si>
  <si>
    <t>10.248.12</t>
  </si>
  <si>
    <t>FEIRA DE SANTANA 11 (BARRA AVENIDA)</t>
  </si>
  <si>
    <t>3191-31</t>
  </si>
  <si>
    <t>10.248.19</t>
  </si>
  <si>
    <t>RJ CASCADURA A (DOM HELDER)</t>
  </si>
  <si>
    <t>3096-83</t>
  </si>
  <si>
    <t>192.204.231</t>
  </si>
  <si>
    <t>SANTO ANDRE 22  (R ERECHIM)</t>
  </si>
  <si>
    <t>3168-92</t>
  </si>
  <si>
    <t>10.248.28</t>
  </si>
  <si>
    <t>GO PQ AMAZONIA 2 (AV FEIRA DE SANTANA)</t>
  </si>
  <si>
    <t>3216-24</t>
  </si>
  <si>
    <t>10.248.98</t>
  </si>
  <si>
    <t>MOSSORO 6 (NISIA FLORESTA)</t>
  </si>
  <si>
    <t>3176-00</t>
  </si>
  <si>
    <t>10.248.46</t>
  </si>
  <si>
    <t>SEGMENTAÇÃO IP</t>
  </si>
  <si>
    <t>PARNAMIRIM 4 (JOAO XXIII)</t>
  </si>
  <si>
    <t>3227-87</t>
  </si>
  <si>
    <t>10.248.90</t>
  </si>
  <si>
    <r>
      <rPr>
        <sz val="11"/>
        <color rgb="FF000000"/>
        <rFont val="Verdana"/>
      </rPr>
      <t xml:space="preserve">PATOS DE MINAS 4 (JOSE QUEIROZ) - </t>
    </r>
    <r>
      <rPr>
        <b/>
        <sz val="11"/>
        <color rgb="FFFF0000"/>
        <rFont val="Verdana"/>
      </rPr>
      <t>REAPROVEITAMENTO DE CNPJ FILIAL 226 UBERABA 3 - CNPJ FARMA POPULAR</t>
    </r>
  </si>
  <si>
    <t>0315-45</t>
  </si>
  <si>
    <t>10.248.58</t>
  </si>
  <si>
    <t>CANOAS F (SANTOS DUMONT)</t>
  </si>
  <si>
    <t>3237-59</t>
  </si>
  <si>
    <t>192.204.162</t>
  </si>
  <si>
    <t>BH BELVEDERE C (PAULO PENA)</t>
  </si>
  <si>
    <t>3226-04</t>
  </si>
  <si>
    <t>10.146.18</t>
  </si>
  <si>
    <t>SERRA 7 (AV BRASILIA)</t>
  </si>
  <si>
    <t>3220-00 </t>
  </si>
  <si>
    <t>10.248.97</t>
  </si>
  <si>
    <t>ARARAS E (MARIA MUNIZ)</t>
  </si>
  <si>
    <t>3207-33</t>
  </si>
  <si>
    <t>10.146.97</t>
  </si>
  <si>
    <t>ITU E (R ESPANHA)</t>
  </si>
  <si>
    <t>3098-45</t>
  </si>
  <si>
    <t>192.204.185</t>
  </si>
  <si>
    <t>CANON</t>
  </si>
  <si>
    <t>SP JARAGUA 2 (RAIMUNDO PEREIRA)</t>
  </si>
  <si>
    <t>3196-46</t>
  </si>
  <si>
    <t>10.248.35</t>
  </si>
  <si>
    <r>
      <rPr>
        <sz val="10"/>
        <color rgb="FF000000"/>
        <rFont val="Verdana"/>
      </rPr>
      <t xml:space="preserve">ITUPEVA 2 (SITIO CANOVA) - </t>
    </r>
    <r>
      <rPr>
        <b/>
        <sz val="10"/>
        <color rgb="FFFF0000"/>
        <rFont val="Verdana"/>
      </rPr>
      <t>REAPROVEITAMENTO DE CNPJ FILIAL 11 SP BRASILANDIA F1 - CNPJ FARMA POPULAR</t>
    </r>
  </si>
  <si>
    <t>1094-04</t>
  </si>
  <si>
    <t>10.248.68</t>
  </si>
  <si>
    <t>FT ALDEOTA 10 (COSTA BARROS II)</t>
  </si>
  <si>
    <t>10.248.30</t>
  </si>
  <si>
    <t>GRAVATAI C (R SAO LUIZ)</t>
  </si>
  <si>
    <t>3223-53</t>
  </si>
  <si>
    <t>192.204.243</t>
  </si>
  <si>
    <t>E</t>
  </si>
  <si>
    <t>ar se</t>
  </si>
  <si>
    <t>OBSERVAÇÃO</t>
  </si>
  <si>
    <t>SWITCH</t>
  </si>
  <si>
    <t>TS HORTO 2 (HOMERO BRANCO)</t>
  </si>
  <si>
    <t>3212-09</t>
  </si>
  <si>
    <t>10.248.56</t>
  </si>
  <si>
    <t>SAO JOSE G (AV TORRES)</t>
  </si>
  <si>
    <t>3221-91</t>
  </si>
  <si>
    <t>10.146.13</t>
  </si>
  <si>
    <t>RB CERAMICA 1 (JOAQUIM CHAVES)</t>
  </si>
  <si>
    <t>AC</t>
  </si>
  <si>
    <t>2953-64</t>
  </si>
  <si>
    <t>10.247.108</t>
  </si>
  <si>
    <r>
      <rPr>
        <sz val="11"/>
        <color rgb="FF000000"/>
        <rFont val="Verdana"/>
      </rPr>
      <t xml:space="preserve">RJ NILOPOLIS B (R CASTELO BRANCO) - </t>
    </r>
    <r>
      <rPr>
        <b/>
        <sz val="11"/>
        <color rgb="FF000000"/>
        <rFont val="Verdana"/>
      </rPr>
      <t>SUPER POP</t>
    </r>
    <r>
      <rPr>
        <sz val="11"/>
        <color rgb="FFFF0000"/>
        <rFont val="Verdana"/>
      </rPr>
      <t xml:space="preserve"> - </t>
    </r>
    <r>
      <rPr>
        <b/>
        <sz val="11"/>
        <color rgb="FFFF0000"/>
        <rFont val="Verdana"/>
      </rPr>
      <t>REAPROVEITAMENTO DE CNPJ FILIAL 529 RJ BARRA TIJUCA F - CNPJ FARMA POPULAR</t>
    </r>
  </si>
  <si>
    <t>1110-69</t>
  </si>
  <si>
    <t>192.204.202</t>
  </si>
  <si>
    <r>
      <rPr>
        <sz val="11"/>
        <color rgb="FF000000"/>
        <rFont val="Verdana"/>
      </rPr>
      <t>SOCORRO B (IRMAOS PICARELLI) -</t>
    </r>
    <r>
      <rPr>
        <b/>
        <sz val="11"/>
        <color rgb="FF000000"/>
        <rFont val="Verdana"/>
      </rPr>
      <t xml:space="preserve"> </t>
    </r>
    <r>
      <rPr>
        <b/>
        <sz val="11"/>
        <color rgb="FFFF0000"/>
        <rFont val="Verdana"/>
      </rPr>
      <t>REAPROVEITAMENTO DE CNPJ FILIAL 1336 SP SE 4 - CNPJ FARMA POPULAR</t>
    </r>
  </si>
  <si>
    <t>2166-77</t>
  </si>
  <si>
    <t>10.146.23</t>
  </si>
  <si>
    <t>PA PARTENON B (HUMBERTO CAMPOS)</t>
  </si>
  <si>
    <t>3185-93</t>
  </si>
  <si>
    <t>10.146.14</t>
  </si>
  <si>
    <t>PA RIO BRANCO B (R VASCO GAMA)</t>
  </si>
  <si>
    <t>3218-96</t>
  </si>
  <si>
    <t>10.146.40</t>
  </si>
  <si>
    <t>PARNAMIRIM 3 (MILTON DANTAS)</t>
  </si>
  <si>
    <t>3194-84</t>
  </si>
  <si>
    <t>10.248.49</t>
  </si>
  <si>
    <t>XANXERE A (VICTOR KONDER)</t>
  </si>
  <si>
    <t>3224-34</t>
  </si>
  <si>
    <t>10.146.50</t>
  </si>
  <si>
    <t>ENVIADO MATRIZ</t>
  </si>
  <si>
    <r>
      <rPr>
        <sz val="11"/>
        <color rgb="FF000000"/>
        <rFont val="Verdana"/>
      </rPr>
      <t xml:space="preserve">JAU 6 (JOAO FERRAZ) </t>
    </r>
    <r>
      <rPr>
        <sz val="11"/>
        <color rgb="FFFF0000"/>
        <rFont val="Verdana"/>
      </rPr>
      <t xml:space="preserve">- </t>
    </r>
    <r>
      <rPr>
        <b/>
        <sz val="11"/>
        <color rgb="FFFF0000"/>
        <rFont val="Verdana"/>
      </rPr>
      <t>REAPROVEITAMENTO DE CNPJ FILIAL 1504 JAU 5 - CNPJ FARMA POPULAR</t>
    </r>
  </si>
  <si>
    <t>0889-03</t>
  </si>
  <si>
    <t>10.248.63</t>
  </si>
  <si>
    <t>SW_4342_2063_JAU6_BKP</t>
  </si>
  <si>
    <t>ITU F (MARIA CRISTOFOLETI)</t>
  </si>
  <si>
    <t>3229-49</t>
  </si>
  <si>
    <t>10.146.38</t>
  </si>
  <si>
    <t>SW_4362_1538_ITU F_BKP</t>
  </si>
  <si>
    <t>NITEROI U (ROVANE TAVARES)</t>
  </si>
  <si>
    <t>3214-62</t>
  </si>
  <si>
    <t>192.204.123</t>
  </si>
  <si>
    <t>NETPLAN OK</t>
  </si>
  <si>
    <t>SW_3871_1373_ NITEROI U_BKP</t>
  </si>
  <si>
    <t>LUIS E MAGALHAES 2 (TANCREDO NEVES)</t>
  </si>
  <si>
    <t>3195-65</t>
  </si>
  <si>
    <t>10.248.70</t>
  </si>
  <si>
    <t>WEBCAM</t>
  </si>
  <si>
    <t>SW_4352_2070_LUISEDUARDOMAGALHES2_BKP</t>
  </si>
  <si>
    <t>IBIRITE A (CARLOS FREITAS)</t>
  </si>
  <si>
    <t>3127-14</t>
  </si>
  <si>
    <t>192.204.213</t>
  </si>
  <si>
    <t>SW_ 4143_ 1463_ IBIRITE A_BKP</t>
  </si>
  <si>
    <t>JATAI 3 (HONORATO CARVALHO)</t>
  </si>
  <si>
    <t>3225-15</t>
  </si>
  <si>
    <t>10.248.96</t>
  </si>
  <si>
    <t>SENADOR CANEDO 2 (TOLEDO PIZZA)</t>
  </si>
  <si>
    <t>3252-98</t>
  </si>
  <si>
    <t>10.248.82</t>
  </si>
  <si>
    <t>PONTA GROSSA I (LEOPOLDO CUNHA)</t>
  </si>
  <si>
    <t>3253-79</t>
  </si>
  <si>
    <t>10.146.56</t>
  </si>
  <si>
    <t>SW_4393_1556_ PONTA GROSSA I_BKP</t>
  </si>
  <si>
    <r>
      <rPr>
        <sz val="11"/>
        <color rgb="FF000000"/>
        <rFont val="Verdana"/>
      </rPr>
      <t xml:space="preserve">PIRACICABA N (MARIA TEODORA) - </t>
    </r>
    <r>
      <rPr>
        <b/>
        <sz val="11"/>
        <color rgb="FFFF0000"/>
        <rFont val="Verdana"/>
      </rPr>
      <t>REAPROVEITAMENTO DE CNPJ DA FILIAL 1503 PRESIDENTE PRUDENTE 12 - CNPJ FARMA POPULAR</t>
    </r>
  </si>
  <si>
    <t>0881-48</t>
  </si>
  <si>
    <t>10.146.33</t>
  </si>
  <si>
    <t>SW_4341_1533_PIRACICABA N_BKP</t>
  </si>
  <si>
    <t>SAO JOSE DO RIO PRETO U (FERNANDO COSTA)</t>
  </si>
  <si>
    <t>3144-15</t>
  </si>
  <si>
    <t>10.146.10</t>
  </si>
  <si>
    <t>SW_4263_1513_SAO JOSE G_BKP</t>
  </si>
  <si>
    <t>IMBITUBA A (OTACILIO DE CARVALHO)</t>
  </si>
  <si>
    <t>3210-39</t>
  </si>
  <si>
    <t> 10.146.15</t>
  </si>
  <si>
    <r>
      <rPr>
        <sz val="11"/>
        <color rgb="FF000000"/>
        <rFont val="Verdana"/>
      </rPr>
      <t xml:space="preserve">CATALAO 3 (JOAO BOAVENTURA) - </t>
    </r>
    <r>
      <rPr>
        <b/>
        <sz val="12"/>
        <color rgb="FFFF0000"/>
        <rFont val="Verdana"/>
      </rPr>
      <t>REAPROVEITAMENTO DE CNPJ DA FILIAL 0494 GO ST CENTRAL 2 - CNPJ FARMA POPULAR</t>
    </r>
  </si>
  <si>
    <t>0437-13</t>
  </si>
  <si>
    <t>10.248.26</t>
  </si>
  <si>
    <t>DF CRUZEIRO 6 (TERRACO SHOPPING)</t>
  </si>
  <si>
    <t>3260-06</t>
  </si>
  <si>
    <t>10.248.136</t>
  </si>
  <si>
    <t>VOLUMES</t>
  </si>
  <si>
    <r>
      <rPr>
        <sz val="11"/>
        <color rgb="FF000000"/>
        <rFont val="Verdana"/>
      </rPr>
      <t xml:space="preserve">AMERICANA  I (CRUZ E SOUZA) - </t>
    </r>
    <r>
      <rPr>
        <b/>
        <sz val="11"/>
        <color rgb="FFFF0000"/>
        <rFont val="Verdana"/>
      </rPr>
      <t>REAPROVEITAMENTO DE CNPJ FILIAL 1338 SP SANTO AMARO 2</t>
    </r>
  </si>
  <si>
    <t>2194-20</t>
  </si>
  <si>
    <t>10.146.70</t>
  </si>
  <si>
    <t>POSITIVO</t>
  </si>
  <si>
    <t>VINHEDO 3 (AV INDEPENDENCIA)</t>
  </si>
  <si>
    <t>3234-06</t>
  </si>
  <si>
    <t>10.248.73</t>
  </si>
  <si>
    <t>JP CABO BRANCO 1 (JUIZ AMARO)</t>
  </si>
  <si>
    <t>PB</t>
  </si>
  <si>
    <t>3241-35</t>
  </si>
  <si>
    <t>10.248.81</t>
  </si>
  <si>
    <t>RJ FREGUESIA D (ITUVERAVA)</t>
  </si>
  <si>
    <t>2875-07</t>
  </si>
  <si>
    <t>192.204.142</t>
  </si>
  <si>
    <t>RJ SANTA CRUZ A (IMPERIO)</t>
  </si>
  <si>
    <t>3215-43</t>
  </si>
  <si>
    <t>10.146.61</t>
  </si>
  <si>
    <t>RJ CAMPO GRANDE G (MENDANHA)</t>
  </si>
  <si>
    <t>3254-50</t>
  </si>
  <si>
    <t>10.146.59</t>
  </si>
  <si>
    <t>Ambos S2</t>
  </si>
  <si>
    <t>FT PARREAO 1 (LUCIANO CARNEIRO)</t>
  </si>
  <si>
    <t>3202-29</t>
  </si>
  <si>
    <t>10.248.66</t>
  </si>
  <si>
    <t>JOINVILLE O (MARQUES OLINDA)</t>
  </si>
  <si>
    <t>3245-69</t>
  </si>
  <si>
    <t>10.146.71</t>
  </si>
  <si>
    <t xml:space="preserve">SP LAPA (CAMPOS VERGUEIRO) </t>
  </si>
  <si>
    <t>3204-90</t>
  </si>
  <si>
    <t>10.248.44</t>
  </si>
  <si>
    <t>NT LAGOA NOVA 6 (TOROROS)</t>
  </si>
  <si>
    <t>3160-35</t>
  </si>
  <si>
    <t>10.248.6</t>
  </si>
  <si>
    <t>SP ARTUR ALVIM 3 (AV ESPERANTINA)</t>
  </si>
  <si>
    <t>3277-46</t>
  </si>
  <si>
    <t>10.248.142</t>
  </si>
  <si>
    <t>APUCARANA C</t>
  </si>
  <si>
    <t>3228-68</t>
  </si>
  <si>
    <t>10.146.49</t>
  </si>
  <si>
    <t>PELOTAS C (ANTONIO DOS ANJOS)</t>
  </si>
  <si>
    <t>2804-13</t>
  </si>
  <si>
    <t>192.204.73</t>
  </si>
  <si>
    <t>RJ REC DOS BAND I (LUCIO COSTA II)</t>
  </si>
  <si>
    <t>3268-55</t>
  </si>
  <si>
    <t>10.146.5</t>
  </si>
  <si>
    <t>RJ VILA VALQUEIRE B (EST FONTINHA)</t>
  </si>
  <si>
    <t>3211-10</t>
  </si>
  <si>
    <t>10.146.22</t>
  </si>
  <si>
    <t>PETROPOLIS I (R BINGEN)</t>
  </si>
  <si>
    <t>3282-03</t>
  </si>
  <si>
    <t>10.146.98</t>
  </si>
  <si>
    <t>PA MEDIANEIRA A (R CUIABA)</t>
  </si>
  <si>
    <t>3025-90</t>
  </si>
  <si>
    <t>192.203.248</t>
  </si>
  <si>
    <t>MONTE ALTO B</t>
  </si>
  <si>
    <t>3255-30</t>
  </si>
  <si>
    <t>10.146.94</t>
  </si>
  <si>
    <t>MARILIA I (GALDINO ALFREDO)</t>
  </si>
  <si>
    <t>3296-09</t>
  </si>
  <si>
    <t>10.146.81</t>
  </si>
  <si>
    <t>MARILIA J</t>
  </si>
  <si>
    <t>3284-75</t>
  </si>
  <si>
    <t>10.146.110</t>
  </si>
  <si>
    <t>CT FAZENDINHA A (ADINAR RIBEIRO)</t>
  </si>
  <si>
    <t>3315-06</t>
  </si>
  <si>
    <t>10.146.17</t>
  </si>
  <si>
    <t>SW_4267_1517_CT FAZENDINHA A_BKP</t>
  </si>
  <si>
    <t>GO PARQUE CIDADE 1 (AV INGLATERRA)</t>
  </si>
  <si>
    <t>3236-78</t>
  </si>
  <si>
    <t>10.248.101</t>
  </si>
  <si>
    <t>LEXMARK</t>
  </si>
  <si>
    <t>SANTA CRUZ DO SUL C</t>
  </si>
  <si>
    <t>3201-48</t>
  </si>
  <si>
    <t>10.146.36</t>
  </si>
  <si>
    <t>PRI ASSIS CHATEAUBRIAND A</t>
  </si>
  <si>
    <t>3247-20</t>
  </si>
  <si>
    <t>10.146.72</t>
  </si>
  <si>
    <t>IMPRESSORA GERÊNCIA</t>
  </si>
  <si>
    <t>FORMOSA 3 (AV BRASÍLIA)</t>
  </si>
  <si>
    <t>3258-83</t>
  </si>
  <si>
    <t>10.248.111</t>
  </si>
  <si>
    <r>
      <rPr>
        <sz val="11"/>
        <color rgb="FF000000"/>
        <rFont val="Verdana"/>
      </rPr>
      <t xml:space="preserve">S JOAQUIM BARRA B (R PARA) - </t>
    </r>
    <r>
      <rPr>
        <b/>
        <sz val="11"/>
        <color rgb="FFFF0000"/>
        <rFont val="Verdana"/>
      </rPr>
      <t>REAPROVEITAMENTO DE CNPJ DA FILIAL 563 SP AMERICANA AVENIDA BRASIL  1 - CNPJ FARMA POPULAR</t>
    </r>
  </si>
  <si>
    <t>1181-52</t>
  </si>
  <si>
    <t>10.146.63</t>
  </si>
  <si>
    <r>
      <rPr>
        <sz val="11"/>
        <color rgb="FF000000"/>
        <rFont val="Verdana"/>
      </rPr>
      <t>S J DOS CAMPOS S (ALEXANDRINO JOSE) -</t>
    </r>
    <r>
      <rPr>
        <b/>
        <sz val="11"/>
        <color rgb="FFFF0000"/>
        <rFont val="Verdana"/>
      </rPr>
      <t xml:space="preserve"> REAPROVEITAMENTO DE CNPJ FILIAL 1340 GUARULHOS 6 - CNPJ FARMA POPULAR</t>
    </r>
  </si>
  <si>
    <t>2215-90</t>
  </si>
  <si>
    <t>10.146.37</t>
  </si>
  <si>
    <t>AJ TREZE DE JULHO 1 (EUCLIDES MENDONCA)</t>
  </si>
  <si>
    <t>3222-72</t>
  </si>
  <si>
    <t>10.248.89</t>
  </si>
  <si>
    <t>GO SOLANGE PARK 1 (GABRIEL HENRIQUE)</t>
  </si>
  <si>
    <t>3271-50</t>
  </si>
  <si>
    <t> 10.248.115</t>
  </si>
  <si>
    <t/>
  </si>
  <si>
    <t>3250-26</t>
  </si>
  <si>
    <t>10.248.103</t>
  </si>
  <si>
    <t>ARACATI 1 (MIGUEL FILISMINO)</t>
  </si>
  <si>
    <t>3232-44</t>
  </si>
  <si>
    <t>10.248.17</t>
  </si>
  <si>
    <r>
      <rPr>
        <sz val="11"/>
        <color rgb="FF000000"/>
        <rFont val="Verdana"/>
      </rPr>
      <t xml:space="preserve">CP SAO BERNARDO 1 (AMOREIRAS) - </t>
    </r>
    <r>
      <rPr>
        <b/>
        <sz val="11"/>
        <color rgb="FFFF0000"/>
        <rFont val="Verdana"/>
      </rPr>
      <t>REAPROVEITAMENTO DE CNPJ DA FILIAL 1343 SP PAULISTA 6 - CNPJ FARMA POPULAR</t>
    </r>
  </si>
  <si>
    <t>2168-39</t>
  </si>
  <si>
    <t> 10.248.67</t>
  </si>
  <si>
    <t>CAMACARI 4 (MONTE DAS DUNAS)</t>
  </si>
  <si>
    <t>3240-54</t>
  </si>
  <si>
    <t>10.248.84</t>
  </si>
  <si>
    <t>PL CENTRO 7 (Q 106 NORTE)</t>
  </si>
  <si>
    <t>3290-13</t>
  </si>
  <si>
    <t>10.248.131</t>
  </si>
  <si>
    <t>RESENDE D (JOSE ZOLVINO)</t>
  </si>
  <si>
    <t>3108-51</t>
  </si>
  <si>
    <t>192.204.234</t>
  </si>
  <si>
    <t>VOLTA REDONDA F (BARTOLOMEU BUENO)</t>
  </si>
  <si>
    <t>3152-25</t>
  </si>
  <si>
    <t>192.204.139</t>
  </si>
  <si>
    <t>JUNDIAI 17 (HUMBERTO CERESER)</t>
  </si>
  <si>
    <t>3231-63</t>
  </si>
  <si>
    <t>10.248.75</t>
  </si>
  <si>
    <t>S GABRIEL OESTE 1 (R MINAS GERAIS)</t>
  </si>
  <si>
    <t>3286-37</t>
  </si>
  <si>
    <t> 10.248.132</t>
  </si>
  <si>
    <t>BLUMENAU H</t>
  </si>
  <si>
    <t>3294-47</t>
  </si>
  <si>
    <t>10.146.82</t>
  </si>
  <si>
    <t>RJ VARGEM GRANDE B (BELA FLORESTA)</t>
  </si>
  <si>
    <t>3336-30</t>
  </si>
  <si>
    <t>10.146.129</t>
  </si>
  <si>
    <t>PONTAL A (APRIGIO ARAUJO)</t>
  </si>
  <si>
    <t>3274-01</t>
  </si>
  <si>
    <t>10.146.89</t>
  </si>
  <si>
    <t>DUQUE DE CAXIAS D (R IGUABA)</t>
  </si>
  <si>
    <t>3323-16</t>
  </si>
  <si>
    <t>10.146.77</t>
  </si>
  <si>
    <t>DIADEMA 6 (R SÃO PEDRO)</t>
  </si>
  <si>
    <t>3249-92</t>
  </si>
  <si>
    <t>10.248.22</t>
  </si>
  <si>
    <t>RIO VERDE 7 (R VINTE)</t>
  </si>
  <si>
    <t>3280-41</t>
  </si>
  <si>
    <t>10.248.14</t>
  </si>
  <si>
    <t>MONITOR BEMATECH</t>
  </si>
  <si>
    <t>CORUMBA 2 (DOM AQUINO)</t>
  </si>
  <si>
    <t>3301-00</t>
  </si>
  <si>
    <t>10.248.144</t>
  </si>
  <si>
    <t>ITAJUBA 3 (CASTELO BRANCO)</t>
  </si>
  <si>
    <t>3292-85</t>
  </si>
  <si>
    <t>10.248.139</t>
  </si>
  <si>
    <t>FOZ DO IGUACU F (AV IGUACU)</t>
  </si>
  <si>
    <t>3309-68</t>
  </si>
  <si>
    <t>10.146.107</t>
  </si>
  <si>
    <t>RJ CAMPO GRANDE F (CABUCU)</t>
  </si>
  <si>
    <t>REFERÊNCIA</t>
  </si>
  <si>
    <t>10.146.58</t>
  </si>
  <si>
    <t>GO JD AMERICA 6 (AV C169)</t>
  </si>
  <si>
    <t>3273-12</t>
  </si>
  <si>
    <t>10.248.80</t>
  </si>
  <si>
    <t>CALDAS NOVAS 3 (R PALMAS)</t>
  </si>
  <si>
    <t>3257-00</t>
  </si>
  <si>
    <t>10.248.119</t>
  </si>
  <si>
    <t>CANINDE 1 (JOAQUIM MAGALHAES)</t>
  </si>
  <si>
    <t>3365-75</t>
  </si>
  <si>
    <t>10.248.171</t>
  </si>
  <si>
    <t>ALPHAVILLE H (ALAMEDA AMERICA)</t>
  </si>
  <si>
    <t>3213-81</t>
  </si>
  <si>
    <t>10.146.20</t>
  </si>
  <si>
    <t>CG BELA VISTA 1 (JOAQUIM MURTINHO)</t>
  </si>
  <si>
    <t>3281-22</t>
  </si>
  <si>
    <t>10.248.141</t>
  </si>
  <si>
    <r>
      <rPr>
        <sz val="12"/>
        <color rgb="FF000000"/>
        <rFont val="Verdana"/>
      </rPr>
      <t xml:space="preserve">FT CONJ CEARA 1 (AV A) - </t>
    </r>
    <r>
      <rPr>
        <b/>
        <sz val="12"/>
        <color rgb="FFFF0000"/>
        <rFont val="Verdana"/>
      </rPr>
      <t>SUPER POP</t>
    </r>
  </si>
  <si>
    <t>3313-44</t>
  </si>
  <si>
    <t>10.248.160</t>
  </si>
  <si>
    <t>12 HUB'S</t>
  </si>
  <si>
    <t>POA 2 (R POANOPOLIS)</t>
  </si>
  <si>
    <t>3359-27</t>
  </si>
  <si>
    <t>10.248.145</t>
  </si>
  <si>
    <t>DF AGUAS CLARAS (AV ARAUCARIAS)</t>
  </si>
  <si>
    <t>3319-30</t>
  </si>
  <si>
    <t>10.248.124</t>
  </si>
  <si>
    <t>BH URUCUIA A (ERIDANO)</t>
  </si>
  <si>
    <t>3184-02</t>
  </si>
  <si>
    <t>192.204.214</t>
  </si>
  <si>
    <t>BH GLORIA A (R GUARARAPES)</t>
  </si>
  <si>
    <t>3291-02</t>
  </si>
  <si>
    <t>10.146.101</t>
  </si>
  <si>
    <t>TAQUARITINGA B  (PAULO SCANDAR)</t>
  </si>
  <si>
    <t>3138-77</t>
  </si>
  <si>
    <t>192.204.232</t>
  </si>
  <si>
    <t>EMBU DAS ARTES 3 (AUGUSTO ALMEIDA)</t>
  </si>
  <si>
    <t>3366-56</t>
  </si>
  <si>
    <t>10.248.173</t>
  </si>
  <si>
    <t>COLOMBO A</t>
  </si>
  <si>
    <t>0877-61</t>
  </si>
  <si>
    <t>192.204.227</t>
  </si>
  <si>
    <t>FRANCA J</t>
  </si>
  <si>
    <t>3235-97</t>
  </si>
  <si>
    <t>10.146.48</t>
  </si>
  <si>
    <t>LUCAS DO RIO VERDE 2</t>
  </si>
  <si>
    <t>MT</t>
  </si>
  <si>
    <t>3344-40</t>
  </si>
  <si>
    <t>10.248.151</t>
  </si>
  <si>
    <t>FRANCA K</t>
  </si>
  <si>
    <t>10.146.79</t>
  </si>
  <si>
    <t>ARAPIRACA 3 (MAURICIO PEREIRA)</t>
  </si>
  <si>
    <t>AL</t>
  </si>
  <si>
    <t>3251-07</t>
  </si>
  <si>
    <t>10.248.107</t>
  </si>
  <si>
    <t>JACAREI F (MALEK ASSAD)</t>
  </si>
  <si>
    <t>3308-87</t>
  </si>
  <si>
    <t>10.146.86</t>
  </si>
  <si>
    <t>CANAA DOS CARAJAS 1 (ALMIR GABRIEL)</t>
  </si>
  <si>
    <t>3331-26</t>
  </si>
  <si>
    <t>10.248.105</t>
  </si>
  <si>
    <t>POSITIVO ( Ref Java 2758)</t>
  </si>
  <si>
    <t>FT PARQUE IRACEMA 1 (CONEGO BRAVEZA)</t>
  </si>
  <si>
    <t>3276-65</t>
  </si>
  <si>
    <t>10.248.88</t>
  </si>
  <si>
    <t>1° WIDESCREEN - POSITIVO</t>
  </si>
  <si>
    <t>PINHAIS B (JACOB MACANHAN)</t>
  </si>
  <si>
    <t>3285-56</t>
  </si>
  <si>
    <t>10.146.74</t>
  </si>
  <si>
    <t>UMUARAMA D (LEONILDO STECCA)</t>
  </si>
  <si>
    <t>3351-70</t>
  </si>
  <si>
    <t>10.146.54</t>
  </si>
  <si>
    <t>PORTO SEGURO 2 (AV DO TRABALHADOR)</t>
  </si>
  <si>
    <t>3306-15</t>
  </si>
  <si>
    <t>10.248.156</t>
  </si>
  <si>
    <t>1º WIDESCREEN - POSITIVO</t>
  </si>
  <si>
    <t>ALAGOINHAS 2 (NILTON ORNELAS)</t>
  </si>
  <si>
    <t>3256-11</t>
  </si>
  <si>
    <t>10.248.86</t>
  </si>
  <si>
    <t>SENHOR DO BONFIM 1 (DOIS DE JULHO)</t>
  </si>
  <si>
    <t>3230-82</t>
  </si>
  <si>
    <t>10.248.95</t>
  </si>
  <si>
    <t>RJI CAMPOS DOS GOYTACAZES (R BEDA)</t>
  </si>
  <si>
    <t>3304-53</t>
  </si>
  <si>
    <t>10.146.80</t>
  </si>
  <si>
    <t>NILOPOLIS C (JESUS TEIXEIRA)</t>
  </si>
  <si>
    <t>3267-74</t>
  </si>
  <si>
    <t>10.146.52</t>
  </si>
  <si>
    <t>ARIQUEMES 2 (GUAPORE)</t>
  </si>
  <si>
    <t>RO</t>
  </si>
  <si>
    <t>3347-93</t>
  </si>
  <si>
    <t>10.248.122</t>
  </si>
  <si>
    <t>VINHEDO 4 (MANOEL MATHEUS)</t>
  </si>
  <si>
    <t>3303-72</t>
  </si>
  <si>
    <t>10.248.116</t>
  </si>
  <si>
    <t>AMERICANA J (THOMAZ FORTUNATO)</t>
  </si>
  <si>
    <t>3349-55</t>
  </si>
  <si>
    <t>10.146.91</t>
  </si>
  <si>
    <t>VOTUPORANGA D</t>
  </si>
  <si>
    <t>3318-59</t>
  </si>
  <si>
    <t>10.146.116</t>
  </si>
  <si>
    <t>GO JD GUANABARA 2 (R CARIOCA)</t>
  </si>
  <si>
    <t>3354-12</t>
  </si>
  <si>
    <t>10.248.168</t>
  </si>
  <si>
    <t>CANOINHAS B (R CAETANO COSTA)</t>
  </si>
  <si>
    <t>3312-63</t>
  </si>
  <si>
    <t>10.146.114</t>
  </si>
  <si>
    <t>SANTO ANDRE 19 (FERNANDO PESSOA)</t>
  </si>
  <si>
    <t>3192-12</t>
  </si>
  <si>
    <t>10.247.239</t>
  </si>
  <si>
    <t>ICO 1 (JOSE RIBEIRO)</t>
  </si>
  <si>
    <t>3353-31</t>
  </si>
  <si>
    <t>10.248.167</t>
  </si>
  <si>
    <t>MARACANAU 3 (RAIMUNDO SILVA)</t>
  </si>
  <si>
    <t>3343-60</t>
  </si>
  <si>
    <t>10.248.143</t>
  </si>
  <si>
    <t>CHM2153079</t>
  </si>
  <si>
    <t>NT CAPIM MACIO 2 (MISSIONARIO GUNNAR)</t>
  </si>
  <si>
    <t>3333-98</t>
  </si>
  <si>
    <t>10.248.170</t>
  </si>
  <si>
    <t>CHM2153068</t>
  </si>
  <si>
    <t>RJ ANDARAI C (TOMAZ COELHO)</t>
  </si>
  <si>
    <t>3327-40</t>
  </si>
  <si>
    <t>10.146.103</t>
  </si>
  <si>
    <t>CHM2153083</t>
  </si>
  <si>
    <t>NITEROI W (BENJAMIN CONSTANT)</t>
  </si>
  <si>
    <t>3330-45</t>
  </si>
  <si>
    <t>10.146.62</t>
  </si>
  <si>
    <t>RIBEIRAO PRETO AJ (FRANCISCO ALVES)</t>
  </si>
  <si>
    <t>3378-90</t>
  </si>
  <si>
    <t>10.146.105</t>
  </si>
  <si>
    <t>LENOVO</t>
  </si>
  <si>
    <t>CHM2153087</t>
  </si>
  <si>
    <t>PL CENTRO 6 (Q 208 SUL)</t>
  </si>
  <si>
    <t>3238-30</t>
  </si>
  <si>
    <t>10.248.78</t>
  </si>
  <si>
    <t>CHM2153109</t>
  </si>
  <si>
    <t>DF TAGUATINGA 14 (MANSOES)</t>
  </si>
  <si>
    <t>3322-35</t>
  </si>
  <si>
    <t>10.248.174</t>
  </si>
  <si>
    <t>CHM2153114</t>
  </si>
  <si>
    <t>RONDONOPOLIS 5 (AV BANDEIRANTES)</t>
  </si>
  <si>
    <t>3311-82</t>
  </si>
  <si>
    <t>10.248.155</t>
  </si>
  <si>
    <t>CHM2153129</t>
  </si>
  <si>
    <t xml:space="preserve">SP LIMAO 3 (EDMUNDO KRUG II) </t>
  </si>
  <si>
    <t>10.248.153</t>
  </si>
  <si>
    <t>CHM2153137</t>
  </si>
  <si>
    <t>COSMOPOLIS B (R CAMPINAS)</t>
  </si>
  <si>
    <t>3239-10</t>
  </si>
  <si>
    <t>10.146.39</t>
  </si>
  <si>
    <t>REBRAND OK</t>
  </si>
  <si>
    <t>CHM2153146</t>
  </si>
  <si>
    <t>SP SAO MIGUEL PTA 4 (R CRIUVA)</t>
  </si>
  <si>
    <t>3320-73</t>
  </si>
  <si>
    <t>10.248.140</t>
  </si>
  <si>
    <t>CHM2153152</t>
  </si>
  <si>
    <t>BH BETANIA A (R BOQUEIRAO)</t>
  </si>
  <si>
    <t>3332-07</t>
  </si>
  <si>
    <t>10.146.111</t>
  </si>
  <si>
    <t>CHM2153155</t>
  </si>
  <si>
    <t>DF SAMAMBAIA 6 (ST CHACARAS)</t>
  </si>
  <si>
    <t>3356-84</t>
  </si>
  <si>
    <t>10.248.189</t>
  </si>
  <si>
    <t>CHM2153159</t>
  </si>
  <si>
    <t>IRECE 1 (R CARAIBAS)</t>
  </si>
  <si>
    <t>2854-82</t>
  </si>
  <si>
    <t>10.246.226</t>
  </si>
  <si>
    <t>CHM2153163</t>
  </si>
  <si>
    <t>AJ JARDINS 3 (ALAMEDA ESPANHA)</t>
  </si>
  <si>
    <t>3379-70</t>
  </si>
  <si>
    <t> 10.248.183</t>
  </si>
  <si>
    <t>NOVA IMG WINDOWS (N FUNCIONOU)</t>
  </si>
  <si>
    <t>CHM2153176</t>
  </si>
  <si>
    <t>DIAS D AVILA 1 (AV BRASIL II)</t>
  </si>
  <si>
    <t>3275-84</t>
  </si>
  <si>
    <t>10.248.76</t>
  </si>
  <si>
    <t>CHM2153188</t>
  </si>
  <si>
    <t>CAMPO LARGO B (RETIRO SAO JOSE)</t>
  </si>
  <si>
    <t>3326-69</t>
  </si>
  <si>
    <t>10.146.112</t>
  </si>
  <si>
    <t>CHM2153212</t>
  </si>
  <si>
    <t>RONDONOPOLIS 4 (AV PAULISTA)</t>
  </si>
  <si>
    <t>3361-41</t>
  </si>
  <si>
    <t>10.248.114</t>
  </si>
  <si>
    <t>CHM2153181</t>
  </si>
  <si>
    <t>SCI CONCORDIA B (DIONISIO BOFF II)</t>
  </si>
  <si>
    <t>3283-94</t>
  </si>
  <si>
    <t>10.146.102</t>
  </si>
  <si>
    <r>
      <rPr>
        <b/>
        <sz val="11"/>
        <color rgb="FF000000"/>
        <rFont val="Verdana"/>
      </rPr>
      <t>POSITIVO,</t>
    </r>
    <r>
      <rPr>
        <b/>
        <sz val="11"/>
        <color rgb="FFFF0000"/>
        <rFont val="Verdana"/>
      </rPr>
      <t xml:space="preserve"> REBRAND OK</t>
    </r>
  </si>
  <si>
    <t>CHM2153206</t>
  </si>
  <si>
    <t>PA SAO JOAO A (AV MARILAND)</t>
  </si>
  <si>
    <t>3233-25</t>
  </si>
  <si>
    <t>10.146.42</t>
  </si>
  <si>
    <t>CHM2153194</t>
  </si>
  <si>
    <t>PIRAQUARA A (CERRO AZUL)</t>
  </si>
  <si>
    <t>3373-85</t>
  </si>
  <si>
    <t>10.146.135</t>
  </si>
  <si>
    <t>CHM2153202</t>
  </si>
  <si>
    <t>DF SAMAMBAIA 5 (NORTE QS 401)</t>
  </si>
  <si>
    <t>3381-95</t>
  </si>
  <si>
    <t>10.248.120</t>
  </si>
  <si>
    <t>CHM2162432</t>
  </si>
  <si>
    <t xml:space="preserve">CATALOGO </t>
  </si>
  <si>
    <t>NF</t>
  </si>
  <si>
    <t>PARANAVAI C (AV DISTRITO FEDERAL)</t>
  </si>
  <si>
    <t>3265-02</t>
  </si>
  <si>
    <t>10.146.53</t>
  </si>
  <si>
    <t>CHM2181754</t>
  </si>
  <si>
    <t>RJ ILH GOVERNADOR E (GASPAR MAGALHAES)</t>
  </si>
  <si>
    <t>10.146.60</t>
  </si>
  <si>
    <r>
      <rPr>
        <b/>
        <sz val="11"/>
        <color rgb="FF000000"/>
        <rFont val="Verdana"/>
      </rPr>
      <t xml:space="preserve">POSITIVO e </t>
    </r>
    <r>
      <rPr>
        <b/>
        <sz val="11"/>
        <color rgb="FFFFFFFF"/>
        <rFont val="Verdana"/>
      </rPr>
      <t>REFERÊNCIA LJ114</t>
    </r>
  </si>
  <si>
    <t>CHM2153169</t>
  </si>
  <si>
    <t>RJ LARANJEIRAS B (CARDOSO JUNIOR II)</t>
  </si>
  <si>
    <t>3090-98</t>
  </si>
  <si>
    <t>192.204.212</t>
  </si>
  <si>
    <t>CHM2181680</t>
  </si>
  <si>
    <t>GO JD PRESIDENTE 1 (R JOHNSSON)</t>
  </si>
  <si>
    <t>3350-99</t>
  </si>
  <si>
    <t>10.248.79</t>
  </si>
  <si>
    <t>CHM2181685</t>
  </si>
  <si>
    <t>CURVELO 1 (ANTONIO OLINTO)</t>
  </si>
  <si>
    <t>3307-04</t>
  </si>
  <si>
    <t>10.248.65</t>
  </si>
  <si>
    <t>AQUIRAZ 1 (CAMINHO DO SOL)</t>
  </si>
  <si>
    <t>3369-07</t>
  </si>
  <si>
    <t>10.248.92</t>
  </si>
  <si>
    <r>
      <rPr>
        <b/>
        <sz val="11"/>
        <color rgb="FF000000"/>
        <rFont val="Verdana"/>
      </rPr>
      <t xml:space="preserve">POSITIVO e </t>
    </r>
    <r>
      <rPr>
        <b/>
        <sz val="11"/>
        <color rgb="FFFFFFFF"/>
        <rFont val="Verdana"/>
      </rPr>
      <t>IP 1, 2, 3, 4 TC</t>
    </r>
  </si>
  <si>
    <t>CHM2181695</t>
  </si>
  <si>
    <t>CT STA CANDIDA A (BRONISLAU LUPINSKI)</t>
  </si>
  <si>
    <t>3389-42</t>
  </si>
  <si>
    <t>192.204.24</t>
  </si>
  <si>
    <r>
      <rPr>
        <b/>
        <sz val="11"/>
        <color rgb="FF000000"/>
        <rFont val="Verdana"/>
      </rPr>
      <t xml:space="preserve">POSITIVO e </t>
    </r>
    <r>
      <rPr>
        <b/>
        <sz val="11"/>
        <color rgb="FFFFFFFF"/>
        <rFont val="Verdana"/>
      </rPr>
      <t>REFERÊNCIA 1161</t>
    </r>
  </si>
  <si>
    <t>CHM2181687</t>
  </si>
  <si>
    <t>SIDROLANDIA 1 (R PERNAMBUCO)</t>
  </si>
  <si>
    <t>3348-74</t>
  </si>
  <si>
    <t>10.248.177</t>
  </si>
  <si>
    <t>CHM2181698</t>
  </si>
  <si>
    <t>FOZ DO IGUACU G (EDMUNDO DE BARROS)</t>
  </si>
  <si>
    <t>3341-06</t>
  </si>
  <si>
    <t>10.146.133</t>
  </si>
  <si>
    <t>CHM2181703</t>
  </si>
  <si>
    <t>TS FATIMA 3 ( LINDOLFO MONTEIRO)</t>
  </si>
  <si>
    <t>3352-50</t>
  </si>
  <si>
    <t> 10.248.93</t>
  </si>
  <si>
    <t>CHM2181704</t>
  </si>
  <si>
    <t>UBERABA 15 (CLARICINDA REZENDE)</t>
  </si>
  <si>
    <t>3374-66</t>
  </si>
  <si>
    <t>10.248.190</t>
  </si>
  <si>
    <t>CHM2181714</t>
  </si>
  <si>
    <t>DIVINOPOLIS 7 (R DO COBRE)</t>
  </si>
  <si>
    <t>3297-90</t>
  </si>
  <si>
    <t>10.248.102</t>
  </si>
  <si>
    <t>CHM2181710</t>
  </si>
  <si>
    <t>FT MESSEJANA 3 (DIONISIO ALENCAR)</t>
  </si>
  <si>
    <t>3335-50</t>
  </si>
  <si>
    <t>10.248.113</t>
  </si>
  <si>
    <t>CHM2181716</t>
  </si>
  <si>
    <t>RJ BARRA TIJUCA R (PEREIRA NUNES)</t>
  </si>
  <si>
    <t>3272-31</t>
  </si>
  <si>
    <t>10.146.67</t>
  </si>
  <si>
    <r>
      <rPr>
        <b/>
        <sz val="11"/>
        <color rgb="FF000000"/>
        <rFont val="Verdana"/>
      </rPr>
      <t>POSITIVO e</t>
    </r>
    <r>
      <rPr>
        <b/>
        <sz val="11"/>
        <color rgb="FFFFFFFF"/>
        <rFont val="Verdana"/>
      </rPr>
      <t xml:space="preserve"> 3 PDV'S</t>
    </r>
  </si>
  <si>
    <t>CHM2181722</t>
  </si>
  <si>
    <t>CABO FRIO E (AV AMERICA CENTRAL)</t>
  </si>
  <si>
    <t>3112-38</t>
  </si>
  <si>
    <t>192.204.182</t>
  </si>
  <si>
    <t>CHM2181728</t>
  </si>
  <si>
    <t>PA SARANDI B (OLIVEIRA LOPES)</t>
  </si>
  <si>
    <t>3342-89</t>
  </si>
  <si>
    <t>10.146.69</t>
  </si>
  <si>
    <t>CHM2181727</t>
  </si>
  <si>
    <t>CT UBERABA B (TIMOTEO SIMAS)</t>
  </si>
  <si>
    <t>3390-86</t>
  </si>
  <si>
    <t>10.146.21</t>
  </si>
  <si>
    <t>CHM2188541</t>
  </si>
  <si>
    <t>ITAPETINGA 1 (PC PIONEIROS)</t>
  </si>
  <si>
    <t>3384-38</t>
  </si>
  <si>
    <t>10.248.191</t>
  </si>
  <si>
    <t>CHM2181732</t>
  </si>
  <si>
    <t>SP ITAIM PAULISTA 2 (ESTACIO RODRIGUES)</t>
  </si>
  <si>
    <t>3269-36</t>
  </si>
  <si>
    <t>10.248.134</t>
  </si>
  <si>
    <t xml:space="preserve">NÃO ENVIAR </t>
  </si>
  <si>
    <t>CHM2181736</t>
  </si>
  <si>
    <t>GUARULHOS 9 (FRANCISCO CONDE)</t>
  </si>
  <si>
    <t>3266-93</t>
  </si>
  <si>
    <t>10.248.137</t>
  </si>
  <si>
    <t>CHM2181746</t>
  </si>
  <si>
    <t>CHM2202952</t>
  </si>
  <si>
    <t>STO ANT PLATINA A (R JOSE BONIFACIO)</t>
  </si>
  <si>
    <t>3302-91</t>
  </si>
  <si>
    <t>10.146.108</t>
  </si>
  <si>
    <t>CHM2181742</t>
  </si>
  <si>
    <t>CHM2202031</t>
  </si>
  <si>
    <t>ARARUAMA C (JOHN KENNEDY)</t>
  </si>
  <si>
    <t>3396-71</t>
  </si>
  <si>
    <t>10.146.106</t>
  </si>
  <si>
    <t>REF1979</t>
  </si>
  <si>
    <t>CHM2181751</t>
  </si>
  <si>
    <t>IMPERATRIZ 6 (LUIS DOMINGUES)</t>
  </si>
  <si>
    <t>3325-88</t>
  </si>
  <si>
    <t>10.248.169</t>
  </si>
  <si>
    <t>CHM2181749</t>
  </si>
  <si>
    <t>CHM2203165</t>
  </si>
  <si>
    <t>APARECIDA GOIANIA 7 (AV COLONIZADORES)</t>
  </si>
  <si>
    <t>3261-89</t>
  </si>
  <si>
    <t>10.248.117</t>
  </si>
  <si>
    <t>SAFRAPAY</t>
  </si>
  <si>
    <t>CHM2188749</t>
  </si>
  <si>
    <t>DF TAGUATINHA 15 (SAMDU NORTE)</t>
  </si>
  <si>
    <t>3395-90</t>
  </si>
  <si>
    <t>10.248.195</t>
  </si>
  <si>
    <t>SAFRAPAY usado REF 1403</t>
  </si>
  <si>
    <t>CHM2188747</t>
  </si>
  <si>
    <t>BH SANTA EFIGENIA B (R MARACANA)</t>
  </si>
  <si>
    <t>3217-05</t>
  </si>
  <si>
    <t>10.146.32</t>
  </si>
  <si>
    <t>CHM2188744</t>
  </si>
  <si>
    <t>JABOAT GUARARAPES 10 (ARMINDO MOURA)</t>
  </si>
  <si>
    <t>3177-83</t>
  </si>
  <si>
    <t>10.248.37</t>
  </si>
  <si>
    <t>CHM2181762</t>
  </si>
  <si>
    <t>PONTA GROSSA J (AV VISCONDE DE MAUA)</t>
  </si>
  <si>
    <t>3362-22</t>
  </si>
  <si>
    <t>10.146.140</t>
  </si>
  <si>
    <t>CHM2181769</t>
  </si>
  <si>
    <t>SP JOSE BONIFACIO 1 (AV NOSSA SENHORA)</t>
  </si>
  <si>
    <t>3246-40</t>
  </si>
  <si>
    <t>10.248.109</t>
  </si>
  <si>
    <t>CIELO</t>
  </si>
  <si>
    <t>CHM2188751</t>
  </si>
  <si>
    <r>
      <rPr>
        <sz val="11"/>
        <color rgb="FF000000"/>
        <rFont val="Verdana"/>
      </rPr>
      <t xml:space="preserve">ITANHAEM C (RUI BARBOSA) - </t>
    </r>
    <r>
      <rPr>
        <b/>
        <sz val="12"/>
        <color rgb="FFFF0000"/>
        <rFont val="Calibri"/>
      </rPr>
      <t>REAPROVEITAMENTO DE CNPJ DA FILIAL 1760 TAUBATE 12 - CNPJ FARMA POPULAR</t>
    </r>
  </si>
  <si>
    <t>0801-63</t>
  </si>
  <si>
    <t>10.146.155</t>
  </si>
  <si>
    <t>NÃO ENVIAR</t>
  </si>
  <si>
    <t>CHM2181779</t>
  </si>
  <si>
    <t>PRIMAVERA LESTE 2 (R SANTO AMARO)</t>
  </si>
  <si>
    <t>3337-11</t>
  </si>
  <si>
    <t>10.248.157</t>
  </si>
  <si>
    <t>CHM2216971</t>
  </si>
  <si>
    <t>JOSE BONIFACIO B (TRES MAIO II)</t>
  </si>
  <si>
    <t>3363-03</t>
  </si>
  <si>
    <t>10.146.136</t>
  </si>
  <si>
    <r>
      <rPr>
        <b/>
        <sz val="11"/>
        <color rgb="FF000000"/>
        <rFont val="Verdana"/>
      </rPr>
      <t>POSITIVO E</t>
    </r>
    <r>
      <rPr>
        <b/>
        <sz val="11"/>
        <color rgb="FFFFFFFF"/>
        <rFont val="Verdana"/>
      </rPr>
      <t xml:space="preserve"> CIELO</t>
    </r>
  </si>
  <si>
    <t>CHM2181775</t>
  </si>
  <si>
    <t>CHM2225166</t>
  </si>
  <si>
    <t>SPI PITANGUEIRAS A (EUCLIDES ZANINI III)</t>
  </si>
  <si>
    <t>3360-60</t>
  </si>
  <si>
    <t>10.146.121</t>
  </si>
  <si>
    <r>
      <rPr>
        <b/>
        <sz val="11"/>
        <color rgb="FF000000"/>
        <rFont val="Verdana"/>
      </rPr>
      <t xml:space="preserve">POSITIVO E </t>
    </r>
    <r>
      <rPr>
        <b/>
        <sz val="11"/>
        <color rgb="FFFFFFFF"/>
        <rFont val="Verdana"/>
      </rPr>
      <t>CIELO</t>
    </r>
  </si>
  <si>
    <t>z</t>
  </si>
  <si>
    <t>ENTREGA</t>
  </si>
  <si>
    <t>FORNECEDOR CPU'S</t>
  </si>
  <si>
    <t>TRAFO</t>
  </si>
  <si>
    <t>STATUS SWITCH</t>
  </si>
  <si>
    <t>TOTAL VOLUMES</t>
  </si>
  <si>
    <t xml:space="preserve">CHAMADO CATALOGO </t>
  </si>
  <si>
    <t>CHAMADO NF</t>
  </si>
  <si>
    <t>ST GONZAGA F (R SERGIPE)</t>
  </si>
  <si>
    <t>3407-69</t>
  </si>
  <si>
    <t>10.146.113</t>
  </si>
  <si>
    <t>CONFIGURADO</t>
  </si>
  <si>
    <t>CIANORTE C</t>
  </si>
  <si>
    <t>3264-21</t>
  </si>
  <si>
    <t>10.146.76</t>
  </si>
  <si>
    <t>CHM2259326</t>
  </si>
  <si>
    <t>CAMPO MOURAO C (JOHN KENNEDY)</t>
  </si>
  <si>
    <t>3248-01</t>
  </si>
  <si>
    <t>10.146.66</t>
  </si>
  <si>
    <t>SIMPRESS</t>
  </si>
  <si>
    <t>CHM2260891</t>
  </si>
  <si>
    <t>CHM2260888</t>
  </si>
  <si>
    <t>FAZENDA RIO GDE A (R GUARITA)</t>
  </si>
  <si>
    <t>3340-17</t>
  </si>
  <si>
    <t>10.146.115</t>
  </si>
  <si>
    <t>CHM2260920</t>
  </si>
  <si>
    <t>CHM2260913</t>
  </si>
  <si>
    <t>ARAPONGAS C (R CARIAMA)</t>
  </si>
  <si>
    <t>3380-04</t>
  </si>
  <si>
    <t>10.146.139</t>
  </si>
  <si>
    <t>CHM2260942</t>
  </si>
  <si>
    <t>CHM2260938</t>
  </si>
  <si>
    <r>
      <rPr>
        <sz val="11"/>
        <color rgb="FF000000"/>
        <rFont val="Verdana"/>
      </rPr>
      <t xml:space="preserve">PASSOS 3 (AV AROUCA) - </t>
    </r>
    <r>
      <rPr>
        <b/>
        <sz val="11"/>
        <color rgb="FFFF0000"/>
        <rFont val="Verdana"/>
      </rPr>
      <t>MUDANCA DE ENDERECO C/ REAPROVEITAMENTO DE CNPJ DROGASIL_215 - PASSOS 1</t>
    </r>
  </si>
  <si>
    <t>0238-79</t>
  </si>
  <si>
    <t>10.248.99</t>
  </si>
  <si>
    <t>CHM2260958</t>
  </si>
  <si>
    <t> CHM2260953</t>
  </si>
  <si>
    <t>S BERNARDO CAMPO 24 (OSVALDO RUSSI)</t>
  </si>
  <si>
    <t>3383-57</t>
  </si>
  <si>
    <t>10.248.196</t>
  </si>
  <si>
    <t>CHM2262057</t>
  </si>
  <si>
    <t>CHM2262072</t>
  </si>
  <si>
    <r>
      <rPr>
        <sz val="11"/>
        <color rgb="FF000000"/>
        <rFont val="Verdana"/>
      </rPr>
      <t xml:space="preserve">SANTO ANDRE 23  (ALBERTO ZIRLIS) - </t>
    </r>
    <r>
      <rPr>
        <b/>
        <sz val="11"/>
        <color rgb="FFFF0000"/>
        <rFont val="Verdana"/>
      </rPr>
      <t>SUPER POP</t>
    </r>
  </si>
  <si>
    <t>3157-30</t>
  </si>
  <si>
    <t>10.248.29</t>
  </si>
  <si>
    <t>53 + 19</t>
  </si>
  <si>
    <t>CHM2262058</t>
  </si>
  <si>
    <t>CHM2262087 CHM2287604 CHM2287648</t>
  </si>
  <si>
    <t>MINEIROS 2 (CARLOS PANIAGO)</t>
  </si>
  <si>
    <t>3287-18</t>
  </si>
  <si>
    <t>10.248.130</t>
  </si>
  <si>
    <t>CHM2292272</t>
  </si>
  <si>
    <t>CHM2289675</t>
  </si>
  <si>
    <r>
      <rPr>
        <sz val="11"/>
        <color rgb="FF000000"/>
        <rFont val="Verdana"/>
      </rPr>
      <t>SANTO ANDRE 20 (R PARANAPANEMA) -</t>
    </r>
    <r>
      <rPr>
        <b/>
        <sz val="11"/>
        <color rgb="FFFF0000"/>
        <rFont val="Verdana"/>
      </rPr>
      <t xml:space="preserve"> REAPROVEITAMENTO DE CNPJ DA FILIAL 197 SP ITAIM BIBI B  - CNPJ FARMA POPULAR</t>
    </r>
  </si>
  <si>
    <t>0608-04</t>
  </si>
  <si>
    <t>10.248.0</t>
  </si>
  <si>
    <t>CONSULTA PREÇO NOVO</t>
  </si>
  <si>
    <t>CHM2292892</t>
  </si>
  <si>
    <t>CHM2292897</t>
  </si>
  <si>
    <t>AMPARO C (R SUICA)</t>
  </si>
  <si>
    <t>3293-66</t>
  </si>
  <si>
    <t>10.146.73</t>
  </si>
  <si>
    <t>CHM2296812</t>
  </si>
  <si>
    <t>CHM2296817</t>
  </si>
  <si>
    <t>GUARAPUAVA D (CAMARGO RIBAS)</t>
  </si>
  <si>
    <t>3408-40</t>
  </si>
  <si>
    <t>10.146.152</t>
  </si>
  <si>
    <t>CHM2298684</t>
  </si>
  <si>
    <t>CHM2298680</t>
  </si>
  <si>
    <r>
      <rPr>
        <sz val="11"/>
        <color rgb="FF000000"/>
        <rFont val="Verdana"/>
      </rPr>
      <t xml:space="preserve">AQUIRAZ 2 (PIRES CARDOSO) </t>
    </r>
    <r>
      <rPr>
        <b/>
        <sz val="11"/>
        <color rgb="FFFF0000"/>
        <rFont val="Verdana"/>
      </rPr>
      <t>RECOLHIMENTO DE TAXAS</t>
    </r>
  </si>
  <si>
    <t>3370-32</t>
  </si>
  <si>
    <t>10.248.108</t>
  </si>
  <si>
    <t>CHM2311378 24/01/2024</t>
  </si>
  <si>
    <t>CHM2311389 24/01/2024</t>
  </si>
  <si>
    <t>CASCAVEL H (CARLOS CANCELLI)</t>
  </si>
  <si>
    <t>3334-79</t>
  </si>
  <si>
    <t>10.246.123</t>
  </si>
  <si>
    <t>CHM2311441 24/01/2024</t>
  </si>
  <si>
    <t>CHM2312104 24/01/2024</t>
  </si>
  <si>
    <t>SEPARAÇÃO EQUIPAMENTOS</t>
  </si>
  <si>
    <t>CABO FRIO F (AV INDEPENDENCIA II)</t>
  </si>
  <si>
    <t>3386-08</t>
  </si>
  <si>
    <t>10.146.124</t>
  </si>
  <si>
    <t>CONCLUÍDO</t>
  </si>
  <si>
    <t>CHM2296764</t>
  </si>
  <si>
    <t>CHM2296770</t>
  </si>
  <si>
    <t>GUARUJA K (SANTOS DUMONT II)</t>
  </si>
  <si>
    <t>3422-06</t>
  </si>
  <si>
    <t>10.146.93</t>
  </si>
  <si>
    <t>CHM2332103</t>
  </si>
  <si>
    <r>
      <rPr>
        <sz val="11"/>
        <color rgb="FF000000"/>
        <rFont val="Verdana"/>
      </rPr>
      <t xml:space="preserve">LIMOEIRO 1 (JERONIMO HERACLITO) </t>
    </r>
    <r>
      <rPr>
        <b/>
        <sz val="11"/>
        <color rgb="FFFF0000"/>
        <rFont val="Verdana"/>
      </rPr>
      <t>RECOLHIMENTO DE TAXAS</t>
    </r>
  </si>
  <si>
    <t>3299-51</t>
  </si>
  <si>
    <t>10.248.104</t>
  </si>
  <si>
    <t>CHM2327750</t>
  </si>
  <si>
    <t>CHM2331933</t>
  </si>
  <si>
    <r>
      <rPr>
        <sz val="11"/>
        <color rgb="FF000000"/>
        <rFont val="Verdana"/>
      </rPr>
      <t xml:space="preserve">PL CENTRO 8 (AV JUSCELINO KUBITSCHECK) </t>
    </r>
    <r>
      <rPr>
        <b/>
        <sz val="11"/>
        <color rgb="FFFF0000"/>
        <rFont val="Verdana"/>
      </rPr>
      <t>SEM IE</t>
    </r>
  </si>
  <si>
    <t>3409-20</t>
  </si>
  <si>
    <t>10.248.221</t>
  </si>
  <si>
    <t>CHM2327515</t>
  </si>
  <si>
    <t>CHM2334806</t>
  </si>
  <si>
    <t>DUQUE DE CAXIAS E (TRIUNFO)</t>
  </si>
  <si>
    <t>10.146.78</t>
  </si>
  <si>
    <r>
      <rPr>
        <sz val="11"/>
        <color rgb="FF000000"/>
        <rFont val="Verdana"/>
      </rPr>
      <t>QUIXERAMOBIM 1 (R LAFAIETE)</t>
    </r>
    <r>
      <rPr>
        <sz val="11"/>
        <color rgb="FFFF0000"/>
        <rFont val="Verdana"/>
      </rPr>
      <t xml:space="preserve"> </t>
    </r>
    <r>
      <rPr>
        <b/>
        <sz val="11"/>
        <color rgb="FFFF0000"/>
        <rFont val="Verdana"/>
      </rPr>
      <t>SEM IE e RECOLHIMENTO DE TAXAS</t>
    </r>
  </si>
  <si>
    <t>3425-40</t>
  </si>
  <si>
    <t>10.248.175</t>
  </si>
  <si>
    <t>CHM2346339</t>
  </si>
  <si>
    <r>
      <rPr>
        <sz val="11"/>
        <color rgb="FF000000"/>
        <rFont val="Verdana"/>
      </rPr>
      <t xml:space="preserve">SP LIMAO 4 (ISABEL BARROS) </t>
    </r>
    <r>
      <rPr>
        <b/>
        <sz val="11"/>
        <color rgb="FFFF0000"/>
        <rFont val="Verdana"/>
      </rPr>
      <t>FALTA SAT e NF SAT</t>
    </r>
  </si>
  <si>
    <t>0397-91</t>
  </si>
  <si>
    <t>10.248.188</t>
  </si>
  <si>
    <t>REFERÊNCIA 1303</t>
  </si>
  <si>
    <t>CHM2334746</t>
  </si>
  <si>
    <t>S CAETANO DO SUL 15 (OSWALDO CRUZ)</t>
  </si>
  <si>
    <t>3392-48</t>
  </si>
  <si>
    <t>10.248.197</t>
  </si>
  <si>
    <t>CHM2327757</t>
  </si>
  <si>
    <t>APARECIDA GOIANIA 8 (RUDA)</t>
  </si>
  <si>
    <t>3400-92</t>
  </si>
  <si>
    <t>10.248.180</t>
  </si>
  <si>
    <t>CHM2327762</t>
  </si>
  <si>
    <r>
      <rPr>
        <sz val="11"/>
        <color rgb="FF000000"/>
        <rFont val="Verdana"/>
      </rPr>
      <t xml:space="preserve">SL COHATRAC 3 (AV NORTE SUL) </t>
    </r>
    <r>
      <rPr>
        <b/>
        <sz val="11"/>
        <color rgb="FFFF0000"/>
        <rFont val="Verdana"/>
      </rPr>
      <t>RECOLHIMENTO DE TAXAS</t>
    </r>
  </si>
  <si>
    <t>3434-31</t>
  </si>
  <si>
    <t>10.248.159</t>
  </si>
  <si>
    <t>REFERÊNCIA 2443</t>
  </si>
  <si>
    <t>CHM2327767</t>
  </si>
  <si>
    <t>CHM2346780</t>
  </si>
  <si>
    <t>APARECIDA DE GOIANIA 6 (AV JATAI)</t>
  </si>
  <si>
    <t>10.248.106</t>
  </si>
  <si>
    <t>REFERÊNCIA 3465</t>
  </si>
  <si>
    <r>
      <rPr>
        <sz val="11"/>
        <color rgb="FF000000"/>
        <rFont val="Verdana"/>
      </rPr>
      <t xml:space="preserve">RC VASCO DA GAMA 1 (VASCO DA GAMA) </t>
    </r>
    <r>
      <rPr>
        <b/>
        <sz val="11"/>
        <color rgb="FFFF0000"/>
        <rFont val="Verdana"/>
      </rPr>
      <t>RECOLHIMENTO DE TAXAS</t>
    </r>
  </si>
  <si>
    <t>2689-87</t>
  </si>
  <si>
    <t>10.246.35</t>
  </si>
  <si>
    <t>CHM2327779</t>
  </si>
  <si>
    <t>PA SANTANA B (DOMINGOS CRESCENCIO)</t>
  </si>
  <si>
    <t>3243-05</t>
  </si>
  <si>
    <t>10.146.41</t>
  </si>
  <si>
    <t>CHM2327797</t>
  </si>
  <si>
    <t>GRAVATAI D (JERONIMO TIMOTEO)</t>
  </si>
  <si>
    <t>3262-60</t>
  </si>
  <si>
    <t>10.146.84</t>
  </si>
  <si>
    <t>CHM2327807</t>
  </si>
  <si>
    <t>RIBEIRAO PRETO AG (ESTR LIMEIRINHA)</t>
  </si>
  <si>
    <t>3440-80</t>
  </si>
  <si>
    <t>10.146.68</t>
  </si>
  <si>
    <t>CHM2327829</t>
  </si>
  <si>
    <t>ITAPIPOCA 1</t>
  </si>
  <si>
    <t>3414-98</t>
  </si>
  <si>
    <t>10.248.225</t>
  </si>
  <si>
    <t>SP VILA BUARQUE 2 (R PALMEIRAS)</t>
  </si>
  <si>
    <t>3345-21</t>
  </si>
  <si>
    <t>10.248.163</t>
  </si>
  <si>
    <t>CHM2327818</t>
  </si>
  <si>
    <t>CHM2375883</t>
  </si>
  <si>
    <t xml:space="preserve"> </t>
  </si>
  <si>
    <t>CHAMADO WECAM</t>
  </si>
  <si>
    <t>FT MONDUBIM 1 (GODOFREDO MACIEL)</t>
  </si>
  <si>
    <t>3244-88</t>
  </si>
  <si>
    <t>10.248.55</t>
  </si>
  <si>
    <t>CHM2399703</t>
  </si>
  <si>
    <t>CHM2399697</t>
  </si>
  <si>
    <t>BLUMENAU I (NEREU RAMOS)</t>
  </si>
  <si>
    <t>3437-84</t>
  </si>
  <si>
    <t>10.146.166</t>
  </si>
  <si>
    <t>CHM2405007</t>
  </si>
  <si>
    <t>CHM2405003</t>
  </si>
  <si>
    <t>PA BOM JESUS A (R SAO MATEUS)</t>
  </si>
  <si>
    <t>3419-00</t>
  </si>
  <si>
    <t>10.146.172</t>
  </si>
  <si>
    <t>CHM2405009</t>
  </si>
  <si>
    <t>CHM2405305</t>
  </si>
  <si>
    <t>DF CEILANDIA 6 (SETOR QNO 2)</t>
  </si>
  <si>
    <t>3435-12</t>
  </si>
  <si>
    <t>10.248.212</t>
  </si>
  <si>
    <t>CHM2405013</t>
  </si>
  <si>
    <t>CHM2414181</t>
  </si>
  <si>
    <t>BV MECEJANA 1 (MARIO HOMEM MELO)</t>
  </si>
  <si>
    <t>RR</t>
  </si>
  <si>
    <t>3026-70</t>
  </si>
  <si>
    <t>10.247.167</t>
  </si>
  <si>
    <t>REF3746</t>
  </si>
  <si>
    <t>44 (34+10)</t>
  </si>
  <si>
    <t>CHM2405015</t>
  </si>
  <si>
    <t>CHM2414230</t>
  </si>
  <si>
    <t>BARIRI 2 (SETE DE SETEMBRO)</t>
  </si>
  <si>
    <t>3339-83</t>
  </si>
  <si>
    <t>10.248.166</t>
  </si>
  <si>
    <t>CHM2405018</t>
  </si>
  <si>
    <t>CHM2414323</t>
  </si>
  <si>
    <t>MARAU A (JULIO BORELLA II)</t>
  </si>
  <si>
    <t>3394-00</t>
  </si>
  <si>
    <t>10.146.162</t>
  </si>
  <si>
    <t>CHM2405022</t>
  </si>
  <si>
    <r>
      <rPr>
        <sz val="11"/>
        <color rgb="FF000000"/>
        <rFont val="Verdana"/>
      </rPr>
      <t xml:space="preserve">PORTO FERREIRA B (LUIS GAMA) - </t>
    </r>
    <r>
      <rPr>
        <b/>
        <sz val="11"/>
        <color rgb="FFFF0000"/>
        <rFont val="Verdana"/>
      </rPr>
      <t xml:space="preserve">REBRAND RAIA </t>
    </r>
  </si>
  <si>
    <t>3470-03</t>
  </si>
  <si>
    <t>10.146.92</t>
  </si>
  <si>
    <t>CHM2405024</t>
  </si>
  <si>
    <r>
      <rPr>
        <sz val="11"/>
        <color rgb="FF000000"/>
        <rFont val="Verdana"/>
      </rPr>
      <t>CT AHU B -</t>
    </r>
    <r>
      <rPr>
        <b/>
        <sz val="11"/>
        <color rgb="FFFF0000"/>
        <rFont val="Verdana"/>
      </rPr>
      <t xml:space="preserve"> ROLLOUT</t>
    </r>
  </si>
  <si>
    <t>0810-54</t>
  </si>
  <si>
    <t>FARMÁCIA ROLLOUT</t>
  </si>
  <si>
    <t>SEM EQUIP.</t>
  </si>
  <si>
    <t>CEI BARBALHA 2 (JOAO COELHO)</t>
  </si>
  <si>
    <t>3305-34</t>
  </si>
  <si>
    <t>10.248.162</t>
  </si>
  <si>
    <t>CHM2428375</t>
  </si>
  <si>
    <t>S JOSE RIO PRETO V (PEDRO AMARAL)</t>
  </si>
  <si>
    <t>3452-13</t>
  </si>
  <si>
    <t>10.146.117</t>
  </si>
  <si>
    <t>CHM2432857</t>
  </si>
  <si>
    <t>CHM2432852</t>
  </si>
  <si>
    <t>CHM2432938</t>
  </si>
  <si>
    <t>ARARANGUA B (AV JOAO FERNANDES)</t>
  </si>
  <si>
    <t>3439-46</t>
  </si>
  <si>
    <t>10.146.168</t>
  </si>
  <si>
    <t>CHM2432867</t>
  </si>
  <si>
    <t>CHM2432913</t>
  </si>
  <si>
    <t>CHM2432947</t>
  </si>
  <si>
    <t>LARANJAL PTA A (R OSORIO)</t>
  </si>
  <si>
    <t>3399-14</t>
  </si>
  <si>
    <t>10.146.165</t>
  </si>
  <si>
    <t>CHM2429758</t>
  </si>
  <si>
    <t> CHM2428388</t>
  </si>
  <si>
    <t>CHM2432962</t>
  </si>
  <si>
    <t>CB MORADA DO OURO 1 (AUGUSTO VIEIRA)</t>
  </si>
  <si>
    <t>3406-88</t>
  </si>
  <si>
    <t>10.248.206</t>
  </si>
  <si>
    <t>CHM2432873</t>
  </si>
  <si>
    <t>CHM2435840</t>
  </si>
  <si>
    <t>CHM2432967</t>
  </si>
  <si>
    <r>
      <rPr>
        <sz val="11"/>
        <color rgb="FF000000"/>
        <rFont val="Verdana"/>
      </rPr>
      <t xml:space="preserve">UBERLANDIA 28 (SEBASTIAO RANGEL) - </t>
    </r>
    <r>
      <rPr>
        <b/>
        <sz val="11"/>
        <color rgb="FFFF0000"/>
        <rFont val="Verdana"/>
      </rPr>
      <t>MUDANCA DE ENDERECO DROGASIL 1705 UBERLANDIA 25 (VICTOR PEREIRA)</t>
    </r>
  </si>
  <si>
    <t>2898-01</t>
  </si>
  <si>
    <t>10.248.158</t>
  </si>
  <si>
    <t>CHM2432448</t>
  </si>
  <si>
    <t>CHM2429781 </t>
  </si>
  <si>
    <t>CHM2435850</t>
  </si>
  <si>
    <t>UBERABA 16 (EDILSON MENDES)</t>
  </si>
  <si>
    <t>3420-36</t>
  </si>
  <si>
    <t>10.248.213</t>
  </si>
  <si>
    <t>CHM2437223</t>
  </si>
  <si>
    <t>CHM2436976</t>
  </si>
  <si>
    <t>BARUERI 4 (AL RIO NEGRO)</t>
  </si>
  <si>
    <t>3458-09</t>
  </si>
  <si>
    <t>10.249.6</t>
  </si>
  <si>
    <t>CHM2432880</t>
  </si>
  <si>
    <t>CHM2436964</t>
  </si>
  <si>
    <t>CHM2436985</t>
  </si>
  <si>
    <t>CG MORENINHA 1 (R PALMACIA)</t>
  </si>
  <si>
    <t>3371-13</t>
  </si>
  <si>
    <t>10.248.181</t>
  </si>
  <si>
    <t>CHM2432884</t>
  </si>
  <si>
    <r>
      <rPr>
        <sz val="11"/>
        <color rgb="FF000000"/>
        <rFont val="Verdana"/>
      </rPr>
      <t xml:space="preserve">PEC PAULISTA 5 (GERALDO PINHO) </t>
    </r>
    <r>
      <rPr>
        <b/>
        <sz val="11"/>
        <color rgb="FFFF0000"/>
        <rFont val="Verdana"/>
      </rPr>
      <t>RECOLHIMENTO DE TAXAS</t>
    </r>
  </si>
  <si>
    <t>3391-67</t>
  </si>
  <si>
    <t>10.248.125</t>
  </si>
  <si>
    <t>CHM2446781</t>
  </si>
  <si>
    <t>RJ TAQUARA C (RODRIGUES CALDAS)</t>
  </si>
  <si>
    <t>3492-00</t>
  </si>
  <si>
    <t>10.146.130</t>
  </si>
  <si>
    <t>REF3830</t>
  </si>
  <si>
    <t> CHM2448423</t>
  </si>
  <si>
    <t>PIRASSUNUNGA C (R AMADOR BUENO)</t>
  </si>
  <si>
    <t>3454-85</t>
  </si>
  <si>
    <t>10.146.184</t>
  </si>
  <si>
    <t>CHM2451771</t>
  </si>
  <si>
    <r>
      <rPr>
        <sz val="11"/>
        <color rgb="FF000000"/>
        <rFont val="Verdana"/>
      </rPr>
      <t xml:space="preserve">SL JD AMERICA 2 (AV BRASIL) - </t>
    </r>
    <r>
      <rPr>
        <b/>
        <sz val="11"/>
        <color rgb="FFFF0000"/>
        <rFont val="Verdana"/>
      </rPr>
      <t>SUPER POP</t>
    </r>
  </si>
  <si>
    <t>3476-90</t>
  </si>
  <si>
    <t>10.248.204</t>
  </si>
  <si>
    <t>CHM2455156</t>
  </si>
  <si>
    <t>MAUA 5 (R SANTA CLARA)</t>
  </si>
  <si>
    <t>3417-30</t>
  </si>
  <si>
    <t>10.248.237</t>
  </si>
  <si>
    <t>CHM2456441</t>
  </si>
  <si>
    <t>CAMARAGIBE 2 (OLEGARIO CUNHA)</t>
  </si>
  <si>
    <t>01/abr/24</t>
  </si>
  <si>
    <t>3146-87</t>
  </si>
  <si>
    <t>10.247.152</t>
  </si>
  <si>
    <t>CHM2456449</t>
  </si>
  <si>
    <r>
      <rPr>
        <b/>
        <sz val="12"/>
        <color rgb="FFFFFFFF"/>
        <rFont val="Verdana"/>
      </rPr>
      <t xml:space="preserve">FARMÁCIA </t>
    </r>
    <r>
      <rPr>
        <b/>
        <sz val="14"/>
        <color rgb="FFFFC000"/>
        <rFont val="Verdana"/>
      </rPr>
      <t>( temos REBRAND para esse mês)</t>
    </r>
  </si>
  <si>
    <t>RJ CAMPO GRANDE H (R CAPITOLIO)</t>
  </si>
  <si>
    <t>10.146.99</t>
  </si>
  <si>
    <t xml:space="preserve"> CONSULTA NOVO / REFERÊNCIA 2882</t>
  </si>
  <si>
    <t xml:space="preserve">  </t>
  </si>
  <si>
    <t>CHM2492637</t>
  </si>
  <si>
    <t>JP MANAIRA (EUZELY FABRICIO)</t>
  </si>
  <si>
    <t>3385-19</t>
  </si>
  <si>
    <t>10.248.202</t>
  </si>
  <si>
    <t>CHM2483177</t>
  </si>
  <si>
    <t>CHM2483534</t>
  </si>
  <si>
    <r>
      <rPr>
        <sz val="11"/>
        <color rgb="FF000000"/>
        <rFont val="Verdana"/>
      </rPr>
      <t>SAO GONCALO C (SILVA PESSOA) - </t>
    </r>
    <r>
      <rPr>
        <b/>
        <sz val="12"/>
        <color rgb="FFFF0000"/>
        <rFont val="Verdana"/>
      </rPr>
      <t>SUPER POP</t>
    </r>
  </si>
  <si>
    <t>3139-58</t>
  </si>
  <si>
    <t>192.204.219</t>
  </si>
  <si>
    <t>CHM2483173</t>
  </si>
  <si>
    <t>CHM2483167</t>
  </si>
  <si>
    <t>GO N HORIZONTE 2 (CESAR LATTES III)</t>
  </si>
  <si>
    <t>3410-64</t>
  </si>
  <si>
    <t>10.248.231</t>
  </si>
  <si>
    <t>NOVA IMAGEM WINDOWS 2.0.4</t>
  </si>
  <si>
    <t>CHM2483181</t>
  </si>
  <si>
    <t>CHM2489143</t>
  </si>
  <si>
    <r>
      <rPr>
        <sz val="11"/>
        <color rgb="FF000000"/>
        <rFont val="Verdana"/>
      </rPr>
      <t>FL CARVOEIRA A (NADIR MACHADO) - </t>
    </r>
    <r>
      <rPr>
        <b/>
        <sz val="12"/>
        <color rgb="FFFF0000"/>
        <rFont val="Verdana"/>
      </rPr>
      <t>REBRAND RAIA</t>
    </r>
  </si>
  <si>
    <t>3404-16</t>
  </si>
  <si>
    <t>10.146.120</t>
  </si>
  <si>
    <t>CHM2483187</t>
  </si>
  <si>
    <t>CHM2490790</t>
  </si>
  <si>
    <t>JUAZEIRO 3 (NAPOLEAO LAUREANO)</t>
  </si>
  <si>
    <t>3456-47</t>
  </si>
  <si>
    <t>10.248.227</t>
  </si>
  <si>
    <t>CHM2483201</t>
  </si>
  <si>
    <t>CHM2502180</t>
  </si>
  <si>
    <r>
      <rPr>
        <sz val="11"/>
        <color rgb="FF000000"/>
        <rFont val="Verdana"/>
      </rPr>
      <t>IBITINGA B (TERRA BRANCA) - </t>
    </r>
    <r>
      <rPr>
        <b/>
        <sz val="12"/>
        <color rgb="FFFF0000"/>
        <rFont val="Verdana"/>
      </rPr>
      <t>REAPROVEITAMENTO DE CNPJ DA FILIAL 38 SP SANTANA A - CNPJ FARMA POPULAR</t>
    </r>
  </si>
  <si>
    <t>0699-41</t>
  </si>
  <si>
    <t>10.146.3</t>
  </si>
  <si>
    <t>CHM2483208</t>
  </si>
  <si>
    <t>CHM2502531</t>
  </si>
  <si>
    <t>BARUERI 3 (AV TRINDADE)</t>
  </si>
  <si>
    <t>3455-66</t>
  </si>
  <si>
    <t>10.248.194</t>
  </si>
  <si>
    <t>CHM2505989</t>
  </si>
  <si>
    <t>CHM2505981</t>
  </si>
  <si>
    <t>BARREIRAS 3 (ANIBAL ALVES)</t>
  </si>
  <si>
    <t>3412-26</t>
  </si>
  <si>
    <t>10.248.53</t>
  </si>
  <si>
    <t>CHM2505998</t>
  </si>
  <si>
    <t>CHM2508842</t>
  </si>
  <si>
    <t>POUSO ALEGRE 5 (MARIO EDUARDO)</t>
  </si>
  <si>
    <t>3482-39</t>
  </si>
  <si>
    <t>10.249.17</t>
  </si>
  <si>
    <t>CHM2514883</t>
  </si>
  <si>
    <t>TABOAO DA SERRA 8 (CARLOS LINO II)</t>
  </si>
  <si>
    <t>3436-01</t>
  </si>
  <si>
    <t>10.248.210</t>
  </si>
  <si>
    <t>CHM2514912</t>
  </si>
  <si>
    <r>
      <rPr>
        <sz val="11"/>
        <color rgb="FF000000"/>
        <rFont val="Verdana"/>
      </rPr>
      <t xml:space="preserve">BARRETOS E (AL IRLANDA) - </t>
    </r>
    <r>
      <rPr>
        <b/>
        <sz val="11"/>
        <color rgb="FFFF0000"/>
        <rFont val="Verdana"/>
      </rPr>
      <t>REBRAND RAIA</t>
    </r>
  </si>
  <si>
    <t>3516-12</t>
  </si>
  <si>
    <t>10.146.127</t>
  </si>
  <si>
    <t>CHM2521894</t>
  </si>
  <si>
    <t>CHM2522602</t>
  </si>
  <si>
    <t>SL TURU 3</t>
  </si>
  <si>
    <t>3317-78</t>
  </si>
  <si>
    <t>10.248.154</t>
  </si>
  <si>
    <t>CHM2521902</t>
  </si>
  <si>
    <t>SPI PRESIDENTE PRUDENTE 14 (MIGUEL DAMHA)</t>
  </si>
  <si>
    <t>3278-27</t>
  </si>
  <si>
    <t>10.248.138</t>
  </si>
  <si>
    <t>CHM2521916</t>
  </si>
  <si>
    <t>CHM2472801</t>
  </si>
  <si>
    <t>RC BOA VIAGEM 17 (ANISIO RODRIGUES)</t>
  </si>
  <si>
    <t>3427-02</t>
  </si>
  <si>
    <t>10.248.187</t>
  </si>
  <si>
    <t>ENVIADO PDV 04 - REPOSIÇÃO - ROUBARAM B12 DA LOJA</t>
  </si>
  <si>
    <t>CHM2521925</t>
  </si>
  <si>
    <t>CHM2568945 CX4</t>
  </si>
  <si>
    <r>
      <rPr>
        <sz val="11"/>
        <color rgb="FF000000"/>
        <rFont val="Verdana"/>
      </rPr>
      <t>SANTA MARIA F (VENANCIO AIRES) - </t>
    </r>
    <r>
      <rPr>
        <b/>
        <sz val="12"/>
        <color rgb="FFFF0000"/>
        <rFont val="Verdana"/>
      </rPr>
      <t>REBRAND RAIA</t>
    </r>
  </si>
  <si>
    <t>3403-35</t>
  </si>
  <si>
    <t>10.146.163</t>
  </si>
  <si>
    <t>CHM2542491</t>
  </si>
  <si>
    <t>CHM2531998</t>
  </si>
  <si>
    <r>
      <rPr>
        <sz val="11"/>
        <color rgb="FF000000"/>
        <rFont val="Verdana"/>
      </rPr>
      <t>GASPAR A (ARISTILIANO RAMOS) - </t>
    </r>
    <r>
      <rPr>
        <b/>
        <sz val="12"/>
        <color rgb="FFFF0000"/>
        <rFont val="Verdana"/>
      </rPr>
      <t>REBRAND RAIA</t>
    </r>
  </si>
  <si>
    <t>3368-18</t>
  </si>
  <si>
    <t>10.146.144</t>
  </si>
  <si>
    <t>CHM2521965</t>
  </si>
  <si>
    <t>CHM2542082</t>
  </si>
  <si>
    <r>
      <rPr>
        <sz val="11"/>
        <color rgb="FF000000"/>
        <rFont val="Verdana"/>
      </rPr>
      <t>PASSO FUNDO E (ASPIRANTE JENNER)</t>
    </r>
    <r>
      <rPr>
        <sz val="12"/>
        <color rgb="FF000000"/>
        <rFont val="Verdana"/>
      </rPr>
      <t xml:space="preserve"> </t>
    </r>
    <r>
      <rPr>
        <b/>
        <sz val="12"/>
        <color rgb="FFFF0000"/>
        <rFont val="Verdana"/>
      </rPr>
      <t>- REBRAND RAIA</t>
    </r>
  </si>
  <si>
    <t>3418-11</t>
  </si>
  <si>
    <t>10.146.151</t>
  </si>
  <si>
    <t>CHM2483190</t>
  </si>
  <si>
    <t>CHM2492381</t>
  </si>
  <si>
    <t>SV SABOEIRO 1 (SILVEIRA MARTINS)</t>
  </si>
  <si>
    <t>3507-21</t>
  </si>
  <si>
    <t>10.249.25</t>
  </si>
  <si>
    <t>CHM2521929</t>
  </si>
  <si>
    <t>SMART-X</t>
  </si>
  <si>
    <r>
      <rPr>
        <sz val="11"/>
        <color rgb="FF000000"/>
        <rFont val="Verdana"/>
      </rPr>
      <t xml:space="preserve">JOINVILLE P (R CARLOS BENACK) - </t>
    </r>
    <r>
      <rPr>
        <b/>
        <sz val="11"/>
        <color rgb="FFFF0000"/>
        <rFont val="Verdana"/>
      </rPr>
      <t>REBRAND RAIA</t>
    </r>
  </si>
  <si>
    <t>3469-61</t>
  </si>
  <si>
    <t>10.146.189</t>
  </si>
  <si>
    <t>SEM MONITOR CÂMERA</t>
  </si>
  <si>
    <t>CHM2547803</t>
  </si>
  <si>
    <t>CHM2548998</t>
  </si>
  <si>
    <t>JANAUBA 1 (PCA CRISTO II)</t>
  </si>
  <si>
    <t>3444-03</t>
  </si>
  <si>
    <t>10.249.8</t>
  </si>
  <si>
    <t>CHM2547805</t>
  </si>
  <si>
    <t>CHM2549033</t>
  </si>
  <si>
    <t>CHM2607772</t>
  </si>
  <si>
    <t>ALPHAVILLE 4 (AL RIO VERDE)</t>
  </si>
  <si>
    <t>3515-31</t>
  </si>
  <si>
    <t>10.249.48</t>
  </si>
  <si>
    <t>CHM2547811</t>
  </si>
  <si>
    <t>CHM2568476</t>
  </si>
  <si>
    <r>
      <rPr>
        <sz val="11"/>
        <color rgb="FF000000"/>
        <rFont val="Verdana"/>
      </rPr>
      <t xml:space="preserve">STA CRUZ PALMEIRA B (R ALCEBIADES) - </t>
    </r>
    <r>
      <rPr>
        <b/>
        <sz val="11"/>
        <color rgb="FFFF0000"/>
        <rFont val="Verdana"/>
      </rPr>
      <t>REBRAND RAIA</t>
    </r>
  </si>
  <si>
    <t>3495-53</t>
  </si>
  <si>
    <t>10.146.196</t>
  </si>
  <si>
    <t>CHM2547815</t>
  </si>
  <si>
    <t>CHM2571339</t>
  </si>
  <si>
    <t>OSASCO 21 (AV FLORA)</t>
  </si>
  <si>
    <t>3432-70</t>
  </si>
  <si>
    <t>10.248.209</t>
  </si>
  <si>
    <r>
      <rPr>
        <b/>
        <sz val="11"/>
        <color rgb="FF000000"/>
        <rFont val="Verdana"/>
      </rPr>
      <t>MONITOR BEMATECH -</t>
    </r>
    <r>
      <rPr>
        <b/>
        <sz val="11"/>
        <color rgb="FFFF0000"/>
        <rFont val="Verdana"/>
      </rPr>
      <t xml:space="preserve"> SEM MONITOR CÂMERA</t>
    </r>
  </si>
  <si>
    <t>CHM2547820</t>
  </si>
  <si>
    <t>CHM2571352</t>
  </si>
  <si>
    <t>CP SOUSAS 2 (ANTONIO FELTRIM)</t>
  </si>
  <si>
    <t>3377-09</t>
  </si>
  <si>
    <t>10.248.127</t>
  </si>
  <si>
    <r>
      <rPr>
        <b/>
        <sz val="11"/>
        <color rgb="FF000000"/>
        <rFont val="Verdana"/>
      </rPr>
      <t xml:space="preserve">MONITOR E LEITOR BEMATECH - </t>
    </r>
    <r>
      <rPr>
        <b/>
        <sz val="11"/>
        <color rgb="FFFF0000"/>
        <rFont val="Verdana"/>
      </rPr>
      <t>SEM</t>
    </r>
    <r>
      <rPr>
        <b/>
        <sz val="11"/>
        <color rgb="FF000000"/>
        <rFont val="Verdana"/>
      </rPr>
      <t xml:space="preserve"> </t>
    </r>
    <r>
      <rPr>
        <b/>
        <sz val="11"/>
        <color rgb="FFFF0000"/>
        <rFont val="Verdana"/>
      </rPr>
      <t>MONITOR CÂMERA</t>
    </r>
  </si>
  <si>
    <t>CHM2571363</t>
  </si>
  <si>
    <t>CHM2571360</t>
  </si>
  <si>
    <r>
      <rPr>
        <sz val="11"/>
        <color rgb="FF000000"/>
        <rFont val="Verdana"/>
      </rPr>
      <t xml:space="preserve">SPI SERTAOZINHO (JOSE RODRIGUES) - </t>
    </r>
    <r>
      <rPr>
        <b/>
        <sz val="11"/>
        <color rgb="FFFF0000"/>
        <rFont val="Verdana"/>
      </rPr>
      <t>REBRAND RAIA</t>
    </r>
  </si>
  <si>
    <t>3288-07</t>
  </si>
  <si>
    <t> 10.146.83</t>
  </si>
  <si>
    <r>
      <rPr>
        <b/>
        <sz val="11"/>
        <color rgb="FF000000"/>
        <rFont val="Verdana"/>
      </rPr>
      <t xml:space="preserve">MONITOR E LEITOR BEMATECH - </t>
    </r>
    <r>
      <rPr>
        <b/>
        <sz val="11"/>
        <color rgb="FFFF0000"/>
        <rFont val="Verdana"/>
      </rPr>
      <t>SEM MONITOR CÂMERA</t>
    </r>
  </si>
  <si>
    <t>CHM2583526</t>
  </si>
  <si>
    <t>CHM2583518</t>
  </si>
  <si>
    <t>BARUERI 2 (R OLGA)</t>
  </si>
  <si>
    <t>3316-97</t>
  </si>
  <si>
    <t>10.248.128</t>
  </si>
  <si>
    <t>CHM2583530</t>
  </si>
  <si>
    <t>CHM2584471</t>
  </si>
  <si>
    <t>BARREIRAS 2 (PAULINHO COITE)</t>
  </si>
  <si>
    <t>3209-03</t>
  </si>
  <si>
    <t>10.248.43</t>
  </si>
  <si>
    <t>CHM2589249</t>
  </si>
  <si>
    <t>CHM2589245</t>
  </si>
  <si>
    <r>
      <rPr>
        <sz val="11"/>
        <color rgb="FF000000"/>
        <rFont val="Verdana"/>
      </rPr>
      <t xml:space="preserve">MIRASSOL B (FREI ANTONIO) - </t>
    </r>
    <r>
      <rPr>
        <b/>
        <sz val="12"/>
        <color rgb="FFFF0000"/>
        <rFont val="Calibri"/>
      </rPr>
      <t>REAPROVEITAMENTO DE CNPJ FILIAL 303 FRANCA 1 - CNPJ FARMA POPULAR</t>
    </r>
  </si>
  <si>
    <t>0260-37</t>
  </si>
  <si>
    <t>10.146.8</t>
  </si>
  <si>
    <t>CHM2596816</t>
  </si>
  <si>
    <t>CHM2595881</t>
  </si>
  <si>
    <r>
      <rPr>
        <sz val="11"/>
        <color rgb="FF000000"/>
        <rFont val="Verdana"/>
      </rPr>
      <t xml:space="preserve">PARATY A (ROBERTO SILVEIRA) - </t>
    </r>
    <r>
      <rPr>
        <b/>
        <sz val="12"/>
        <color rgb="FFFF0000"/>
        <rFont val="Calibri"/>
      </rPr>
      <t>REBRAND RAIA</t>
    </r>
  </si>
  <si>
    <t>3448-37</t>
  </si>
  <si>
    <t> 10.146.119</t>
  </si>
  <si>
    <t>CHM2600263</t>
  </si>
  <si>
    <t>CHM2600252</t>
  </si>
  <si>
    <t>SERRA 8 (R GAVIAO)</t>
  </si>
  <si>
    <t>3485-81</t>
  </si>
  <si>
    <t>10.249.23</t>
  </si>
  <si>
    <t>CHM2601874</t>
  </si>
  <si>
    <t>CHM2600395</t>
  </si>
  <si>
    <r>
      <rPr>
        <sz val="11"/>
        <color rgb="FF000000"/>
        <rFont val="Verdana"/>
      </rPr>
      <t>PONTA GROSSA K (ANTONIO VIEIRA) -</t>
    </r>
    <r>
      <rPr>
        <b/>
        <sz val="11"/>
        <color rgb="FFFF0000"/>
        <rFont val="Verdana"/>
      </rPr>
      <t xml:space="preserve"> REBRAND RAIA</t>
    </r>
  </si>
  <si>
    <t>3483-10</t>
  </si>
  <si>
    <t>10.146.182</t>
  </si>
  <si>
    <t>CHM2601878</t>
  </si>
  <si>
    <t>CHM2601864</t>
  </si>
  <si>
    <r>
      <rPr>
        <sz val="11"/>
        <color rgb="FF000000"/>
        <rFont val="Verdana"/>
      </rPr>
      <t xml:space="preserve">S FRANCISCO SUL A (R RIO BRANCO) - </t>
    </r>
    <r>
      <rPr>
        <b/>
        <sz val="11"/>
        <color rgb="FFFF0000"/>
        <rFont val="Verdana"/>
      </rPr>
      <t>REBRAND RAIA</t>
    </r>
  </si>
  <si>
    <t>3479-33</t>
  </si>
  <si>
    <t>10.146.175</t>
  </si>
  <si>
    <t>ARRUMAR REDE PDV E TC - SEM MONITOR CÂMERA</t>
  </si>
  <si>
    <t>CHM2547823</t>
  </si>
  <si>
    <t>CHM2606256</t>
  </si>
  <si>
    <r>
      <rPr>
        <sz val="11"/>
        <color rgb="FF000000"/>
        <rFont val="Verdana"/>
      </rPr>
      <t>ITABORAI B (22 DE MAIO III) -</t>
    </r>
    <r>
      <rPr>
        <b/>
        <sz val="11"/>
        <color rgb="FF000000"/>
        <rFont val="Verdana"/>
      </rPr>
      <t xml:space="preserve"> </t>
    </r>
    <r>
      <rPr>
        <b/>
        <sz val="11"/>
        <color rgb="FFFF0000"/>
        <rFont val="Verdana"/>
      </rPr>
      <t>REBRAND RAIA</t>
    </r>
  </si>
  <si>
    <t>3477-71</t>
  </si>
  <si>
    <t>10.146.161</t>
  </si>
  <si>
    <t>CHM2601901</t>
  </si>
  <si>
    <t>CHM2600421</t>
  </si>
  <si>
    <t>GO REC DO BOSQUE 1 (R TROPICAL)</t>
  </si>
  <si>
    <t>3497-15</t>
  </si>
  <si>
    <t>10.249.26</t>
  </si>
  <si>
    <t>CHM2602979</t>
  </si>
  <si>
    <t>CHM2602949</t>
  </si>
  <si>
    <t>GO ST SUDOESTE 2 (PEDRO LUDOVICO)</t>
  </si>
  <si>
    <t>3387-80</t>
  </si>
  <si>
    <t>10.248.182</t>
  </si>
  <si>
    <t>CHM2606220</t>
  </si>
  <si>
    <t>CHM2606213</t>
  </si>
  <si>
    <r>
      <rPr>
        <sz val="11"/>
        <color rgb="FF000000"/>
        <rFont val="Verdana"/>
      </rPr>
      <t xml:space="preserve">SP SANTA CECILIA B (ALAMEDA BARROS II) - </t>
    </r>
    <r>
      <rPr>
        <b/>
        <sz val="11"/>
        <color rgb="FFFF0000"/>
        <rFont val="Verdana"/>
      </rPr>
      <t>MUDANCA DE ENDERECO C/ REAPROVEITAMENTO DE CNPJ DA FILIAL RAIA 835 - STA CECILIA A - REBRAND RAIA</t>
    </r>
  </si>
  <si>
    <t>10.146.148</t>
  </si>
  <si>
    <r>
      <rPr>
        <b/>
        <sz val="11"/>
        <color rgb="FF000000"/>
        <rFont val="Verdana"/>
      </rPr>
      <t xml:space="preserve">Caixa 5,6,7,8 - MONITOR E LEITOR BEMATECH - </t>
    </r>
    <r>
      <rPr>
        <b/>
        <sz val="11"/>
        <color rgb="FFFF0000"/>
        <rFont val="Verdana"/>
      </rPr>
      <t>SEM MONITOR CÂMERA / REF 2473</t>
    </r>
  </si>
  <si>
    <t>CHM2608206</t>
  </si>
  <si>
    <t>CHM2621112</t>
  </si>
  <si>
    <r>
      <rPr>
        <sz val="11"/>
        <color rgb="FF000000"/>
        <rFont val="Verdana"/>
      </rPr>
      <t xml:space="preserve">STA BARBARA OESTE D (R MACEIO) - </t>
    </r>
    <r>
      <rPr>
        <b/>
        <sz val="11"/>
        <color rgb="FFFF0000"/>
        <rFont val="Verdana"/>
      </rPr>
      <t>REBRAND RAIA</t>
    </r>
  </si>
  <si>
    <t>3443-22</t>
  </si>
  <si>
    <t>10.146.154</t>
  </si>
  <si>
    <t>PENDENTE</t>
  </si>
  <si>
    <t>CHM2608240</t>
  </si>
  <si>
    <t>CHM2608218</t>
  </si>
  <si>
    <r>
      <rPr>
        <sz val="11"/>
        <color rgb="FF000000"/>
        <rFont val="Verdana"/>
      </rPr>
      <t xml:space="preserve">ARUJA C (ARMANDO COLANGELO) </t>
    </r>
    <r>
      <rPr>
        <b/>
        <sz val="12"/>
        <color rgb="FFFF0000"/>
        <rFont val="Calibri"/>
      </rPr>
      <t>- REBRAND RAIA</t>
    </r>
  </si>
  <si>
    <t>3542-04</t>
  </si>
  <si>
    <t>10.146.146</t>
  </si>
  <si>
    <t>CHM2616123</t>
  </si>
  <si>
    <r>
      <rPr>
        <sz val="11"/>
        <color rgb="FF000000"/>
        <rFont val="Verdana"/>
      </rPr>
      <t xml:space="preserve">RIBEIRAO PRETO AH (SERGIO CARDOSO) - </t>
    </r>
    <r>
      <rPr>
        <b/>
        <sz val="11"/>
        <color rgb="FFFF0000"/>
        <rFont val="Verdana"/>
      </rPr>
      <t>REBRAND RAIA</t>
    </r>
  </si>
  <si>
    <t>3445-94</t>
  </si>
  <si>
    <t>10.146.95</t>
  </si>
  <si>
    <r>
      <rPr>
        <b/>
        <sz val="11"/>
        <color rgb="FF000000"/>
        <rFont val="Verdana"/>
      </rPr>
      <t xml:space="preserve">TELEFONE VOIP OUTRO - </t>
    </r>
    <r>
      <rPr>
        <b/>
        <sz val="11"/>
        <color rgb="FFFF0000"/>
        <rFont val="Verdana"/>
      </rPr>
      <t>SEM MONITOR CÂMERA</t>
    </r>
  </si>
  <si>
    <t>FINALIZADO</t>
  </si>
  <si>
    <t>CHM2620860</t>
  </si>
  <si>
    <t>CHM2620854</t>
  </si>
  <si>
    <r>
      <rPr>
        <sz val="11"/>
        <color rgb="FF000000"/>
        <rFont val="Verdana"/>
      </rPr>
      <t xml:space="preserve">NOVA IGUACU F (HECIO CHAMBARELLI) - </t>
    </r>
    <r>
      <rPr>
        <b/>
        <sz val="11"/>
        <color rgb="FFFF0000"/>
        <rFont val="Verdana"/>
      </rPr>
      <t>REBRAND RAIA</t>
    </r>
  </si>
  <si>
    <t>3480-77</t>
  </si>
  <si>
    <t>10.146.158</t>
  </si>
  <si>
    <t xml:space="preserve"> SEM MONITOR CÂMERA</t>
  </si>
  <si>
    <t>CHM2620842</t>
  </si>
  <si>
    <t>PILAR DO SUL 1 (R MORAES CUNHA)</t>
  </si>
  <si>
    <t>3450-51</t>
  </si>
  <si>
    <t>10.248.236</t>
  </si>
  <si>
    <t>CHM2622152</t>
  </si>
  <si>
    <t>CHM2624235</t>
  </si>
  <si>
    <t>SP VILA MEDEIROS (JARDIM JAPAO)</t>
  </si>
  <si>
    <t>3538-28</t>
  </si>
  <si>
    <t>10.249.69</t>
  </si>
  <si>
    <t>Fabio/Emerson</t>
  </si>
  <si>
    <r>
      <rPr>
        <b/>
        <sz val="11"/>
        <color rgb="FF000000"/>
        <rFont val="Verdana"/>
      </rPr>
      <t xml:space="preserve">LEITOR BEMATECH - </t>
    </r>
    <r>
      <rPr>
        <b/>
        <sz val="11"/>
        <color rgb="FFFF0000"/>
        <rFont val="Verdana"/>
      </rPr>
      <t>SEM MONITOR CÂMERA</t>
    </r>
  </si>
  <si>
    <t>CHM2622167</t>
  </si>
  <si>
    <r>
      <rPr>
        <sz val="11"/>
        <color rgb="FF000000"/>
        <rFont val="Verdana"/>
      </rPr>
      <t xml:space="preserve">CT CAMPO COMPRIDO B (LUIZ ALBERTI) - </t>
    </r>
    <r>
      <rPr>
        <b/>
        <sz val="12"/>
        <color rgb="FFFF0000"/>
        <rFont val="Calibri"/>
      </rPr>
      <t>REBRAND RAIA</t>
    </r>
  </si>
  <si>
    <t>3550-14</t>
  </si>
  <si>
    <t>10.146.43</t>
  </si>
  <si>
    <r>
      <rPr>
        <b/>
        <sz val="11"/>
        <color rgb="FF000000"/>
        <rFont val="Verdana"/>
      </rPr>
      <t xml:space="preserve"> </t>
    </r>
    <r>
      <rPr>
        <b/>
        <sz val="11"/>
        <color rgb="FFFF0000"/>
        <rFont val="Verdana"/>
      </rPr>
      <t>SEM MONITOR CÂMERA</t>
    </r>
  </si>
  <si>
    <t>CHM2622176</t>
  </si>
  <si>
    <t>CHM2635745</t>
  </si>
  <si>
    <r>
      <rPr>
        <sz val="11"/>
        <color rgb="FF000000"/>
        <rFont val="Verdana"/>
      </rPr>
      <t xml:space="preserve">JACAREZINHO A (AV GETULIO VARGAS) - </t>
    </r>
    <r>
      <rPr>
        <b/>
        <sz val="12"/>
        <color rgb="FFFF0000"/>
        <rFont val="Calibri"/>
      </rPr>
      <t>REBRAND RAIA</t>
    </r>
  </si>
  <si>
    <t>3460-23</t>
  </si>
  <si>
    <t>10.146.157</t>
  </si>
  <si>
    <r>
      <rPr>
        <b/>
        <sz val="11"/>
        <color rgb="FF000000"/>
        <rFont val="Verdana"/>
      </rPr>
      <t xml:space="preserve"> </t>
    </r>
    <r>
      <rPr>
        <b/>
        <sz val="11"/>
        <color rgb="FFFF0000"/>
        <rFont val="Verdana"/>
      </rPr>
      <t>SEM MONITOR CÂMERA</t>
    </r>
    <r>
      <rPr>
        <b/>
        <sz val="11"/>
        <color rgb="FF000000"/>
        <rFont val="Verdana"/>
      </rPr>
      <t>, TELEFONE VOIP OUTRO</t>
    </r>
  </si>
  <si>
    <t>CHM2622180</t>
  </si>
  <si>
    <t>CHM2641036</t>
  </si>
  <si>
    <r>
      <rPr>
        <b/>
        <sz val="12"/>
        <color rgb="FFFFFFFF"/>
        <rFont val="Verdana"/>
      </rPr>
      <t xml:space="preserve">FARMÁCIA </t>
    </r>
    <r>
      <rPr>
        <b/>
        <sz val="14"/>
        <color rgb="FFFFC000"/>
        <rFont val="Verdana"/>
      </rPr>
      <t>( temos 6 REBRAND para esse mês)</t>
    </r>
  </si>
  <si>
    <t xml:space="preserve">CHAMADO OUTROS </t>
  </si>
  <si>
    <r>
      <rPr>
        <sz val="11"/>
        <color rgb="FF000000"/>
        <rFont val="Verdana"/>
      </rPr>
      <t xml:space="preserve">TUPA C (R BOREBIS) - </t>
    </r>
    <r>
      <rPr>
        <b/>
        <sz val="12"/>
        <color rgb="FFFF0000"/>
        <rFont val="Calibri"/>
      </rPr>
      <t>REBRAND RAIA</t>
    </r>
  </si>
  <si>
    <t>3393-29</t>
  </si>
  <si>
    <t>10.146.153</t>
  </si>
  <si>
    <t>CHM2642164</t>
  </si>
  <si>
    <t>CHM2642149</t>
  </si>
  <si>
    <t>COXIM 1 (R MARIO BACHA)</t>
  </si>
  <si>
    <t>3501-36</t>
  </si>
  <si>
    <t>10.248.240</t>
  </si>
  <si>
    <t>CHM2622189</t>
  </si>
  <si>
    <t>CHM2636017</t>
  </si>
  <si>
    <t>CT CAPAO RASO A (LEON NICOLAS)</t>
  </si>
  <si>
    <t>3552-86</t>
  </si>
  <si>
    <t>192.204.224</t>
  </si>
  <si>
    <t>CHM2647266</t>
  </si>
  <si>
    <t>CHM2646219</t>
  </si>
  <si>
    <t>CAJAZEIRAS 1 (R JUVENCIO CARNEIRO)</t>
  </si>
  <si>
    <t>3464-57</t>
  </si>
  <si>
    <t>10.248.214</t>
  </si>
  <si>
    <t>CHM2622159</t>
  </si>
  <si>
    <t>CHM2625029</t>
  </si>
  <si>
    <t>BL MARCO 6 (VILETA)</t>
  </si>
  <si>
    <t>3415-79</t>
  </si>
  <si>
    <t>10.248.126</t>
  </si>
  <si>
    <t>CHM2647277</t>
  </si>
  <si>
    <t>CHM2647224</t>
  </si>
  <si>
    <r>
      <rPr>
        <sz val="11"/>
        <color rgb="FF000000"/>
        <rFont val="Verdana"/>
      </rPr>
      <t>NAVEGANTES B (ANTONIO GARTNER) -</t>
    </r>
    <r>
      <rPr>
        <b/>
        <sz val="12"/>
        <color rgb="FFFF0000"/>
        <rFont val="Calibri"/>
      </rPr>
      <t xml:space="preserve"> REBRAND RAIA</t>
    </r>
  </si>
  <si>
    <t>3539-09</t>
  </si>
  <si>
    <t>10.146.149</t>
  </si>
  <si>
    <t>CHM2647280</t>
  </si>
  <si>
    <t>CHM2647246</t>
  </si>
  <si>
    <t>MARACAJU 1 (R JORDAO ALVES)</t>
  </si>
  <si>
    <t>3499-87</t>
  </si>
  <si>
    <t> 10.248.224</t>
  </si>
  <si>
    <t>CHM2655500</t>
  </si>
  <si>
    <t>CHM2658944</t>
  </si>
  <si>
    <r>
      <rPr>
        <sz val="11"/>
        <color rgb="FF000000"/>
        <rFont val="Verdana"/>
      </rPr>
      <t xml:space="preserve">AGUAS DE LINDOIA A (AV NACOES UNIDAS) - </t>
    </r>
    <r>
      <rPr>
        <b/>
        <sz val="12"/>
        <color rgb="FFFF0000"/>
        <rFont val="Calibri"/>
      </rPr>
      <t>REBRAND RAIA</t>
    </r>
  </si>
  <si>
    <t>3338-00</t>
  </si>
  <si>
    <t>10.146.131</t>
  </si>
  <si>
    <t>CHM2658955</t>
  </si>
  <si>
    <t>CHM2655518</t>
  </si>
  <si>
    <t>CHM2658987</t>
  </si>
  <si>
    <r>
      <rPr>
        <sz val="11"/>
        <color rgb="FF000000"/>
        <rFont val="Verdana"/>
      </rPr>
      <t xml:space="preserve">BH PALMARES A (JAIRO PEREIRA) - </t>
    </r>
    <r>
      <rPr>
        <b/>
        <sz val="12"/>
        <color rgb="FFFF0000"/>
        <rFont val="Calibri"/>
      </rPr>
      <t>REBRAND RAIA</t>
    </r>
  </si>
  <si>
    <t>3259-64</t>
  </si>
  <si>
    <t>192.204.248</t>
  </si>
  <si>
    <t>CHM2622195</t>
  </si>
  <si>
    <t>CHM2641063</t>
  </si>
  <si>
    <t>RANCHARIA 1 (AV JULIO LUCANT)</t>
  </si>
  <si>
    <t>3502-17</t>
  </si>
  <si>
    <t>10.249.14</t>
  </si>
  <si>
    <t>CHM2659067</t>
  </si>
  <si>
    <t>CHM2660893</t>
  </si>
  <si>
    <t>VILA VELHA 24 (JERONIMO MONTEIRO)</t>
  </si>
  <si>
    <t>3376-28</t>
  </si>
  <si>
    <t>10.248.149</t>
  </si>
  <si>
    <t>CHM2659073</t>
  </si>
  <si>
    <t>CHM2660821</t>
  </si>
  <si>
    <t>JOAO PINHEIRO 1 (R QUINTINO VARGAS)</t>
  </si>
  <si>
    <t>3520-07</t>
  </si>
  <si>
    <t> 10.249.7</t>
  </si>
  <si>
    <t>CHM2659337</t>
  </si>
  <si>
    <t>CHM2663281</t>
  </si>
  <si>
    <t>VIT DA CONQUISTA 6 (FRANKLIN FERRAZ)</t>
  </si>
  <si>
    <t>3484-09</t>
  </si>
  <si>
    <t>10.248.226</t>
  </si>
  <si>
    <t>CHM2659345</t>
  </si>
  <si>
    <t>CHM2663629</t>
  </si>
  <si>
    <t>GUARULHOS 10 (HERCULANO MABA)</t>
  </si>
  <si>
    <t>3465-38</t>
  </si>
  <si>
    <t>10.248.205</t>
  </si>
  <si>
    <t>LENOVO/POSITIVO</t>
  </si>
  <si>
    <r>
      <rPr>
        <b/>
        <sz val="11"/>
        <color rgb="FFFF0000"/>
        <rFont val="Verdana"/>
      </rPr>
      <t xml:space="preserve"> SEM MONITOR CÂMERA - </t>
    </r>
    <r>
      <rPr>
        <b/>
        <sz val="11"/>
        <color rgb="FF000000"/>
        <rFont val="Verdana"/>
      </rPr>
      <t>TG LENOVO</t>
    </r>
  </si>
  <si>
    <t>CHM2659351</t>
  </si>
  <si>
    <t>CHM2670087</t>
  </si>
  <si>
    <r>
      <rPr>
        <sz val="11"/>
        <color rgb="FF000000"/>
        <rFont val="Verdana"/>
      </rPr>
      <t xml:space="preserve">BRODOWSKI A (R LUCIO FAGUNDES) - </t>
    </r>
    <r>
      <rPr>
        <b/>
        <sz val="12"/>
        <color rgb="FFFF0000"/>
        <rFont val="Calibri"/>
      </rPr>
      <t>REBRAND RAIA</t>
    </r>
  </si>
  <si>
    <t>3500-55</t>
  </si>
  <si>
    <t>10.146.186</t>
  </si>
  <si>
    <t>CHM2671118</t>
  </si>
  <si>
    <t>CHM2671083</t>
  </si>
  <si>
    <r>
      <rPr>
        <sz val="11"/>
        <color rgb="FF000000"/>
        <rFont val="Verdana"/>
      </rPr>
      <t xml:space="preserve">RIBEIRAO PRETO AK (R CATAO ROXO) - </t>
    </r>
    <r>
      <rPr>
        <b/>
        <sz val="12"/>
        <color rgb="FFFF0000"/>
        <rFont val="Calibri"/>
      </rPr>
      <t>REBRAND RAIA</t>
    </r>
  </si>
  <si>
    <t>3459-90</t>
  </si>
  <si>
    <t>10.146.171</t>
  </si>
  <si>
    <t>CHM2671229</t>
  </si>
  <si>
    <t>CHM2673823</t>
  </si>
  <si>
    <r>
      <rPr>
        <sz val="11"/>
        <color rgb="FF000000"/>
        <rFont val="Verdana"/>
      </rPr>
      <t xml:space="preserve">GUARARAPES A (MARECHAL DEODORO) - </t>
    </r>
    <r>
      <rPr>
        <b/>
        <sz val="12"/>
        <color rgb="FFFF0000"/>
        <rFont val="Calibri"/>
      </rPr>
      <t>REBRAND RAIA</t>
    </r>
  </si>
  <si>
    <t>3513-70</t>
  </si>
  <si>
    <t>10.146.205</t>
  </si>
  <si>
    <t>CHM2675617</t>
  </si>
  <si>
    <t>CHM2675612</t>
  </si>
  <si>
    <t>SUZANO 6 (R ALBANO COSTA)</t>
  </si>
  <si>
    <t>3528-56</t>
  </si>
  <si>
    <t>10.249.46</t>
  </si>
  <si>
    <t>CHM2676491</t>
  </si>
  <si>
    <t>CHM2678239</t>
  </si>
  <si>
    <t>ARAGUAINA 5 (AV TOCANTINS)</t>
  </si>
  <si>
    <t>3508-02</t>
  </si>
  <si>
    <t>10.248.200</t>
  </si>
  <si>
    <t>CHM2676512</t>
  </si>
  <si>
    <t>CHM2680918</t>
  </si>
  <si>
    <t>ANAPOLIS 10 (DURVALINO DAMAS)</t>
  </si>
  <si>
    <t>3498-04</t>
  </si>
  <si>
    <t>10.248.249</t>
  </si>
  <si>
    <t>CHM2676500</t>
  </si>
  <si>
    <t>CHM2681661</t>
  </si>
  <si>
    <r>
      <rPr>
        <sz val="11"/>
        <color rgb="FF000000"/>
        <rFont val="Verdana"/>
      </rPr>
      <t xml:space="preserve">TELEMACO BORBA B (AV PARANA) - </t>
    </r>
    <r>
      <rPr>
        <b/>
        <sz val="12"/>
        <color rgb="FFFF0000"/>
        <rFont val="Calibri"/>
      </rPr>
      <t>REBRAND RAIA</t>
    </r>
  </si>
  <si>
    <t>3451-32</t>
  </si>
  <si>
    <t>10.146.190</t>
  </si>
  <si>
    <t>CHM2676516</t>
  </si>
  <si>
    <t>CHM2690115</t>
  </si>
  <si>
    <r>
      <rPr>
        <sz val="11"/>
        <color rgb="FF000000"/>
        <rFont val="Verdana"/>
      </rPr>
      <t xml:space="preserve">SP JD DA GLORIA A (R DIOGO) - </t>
    </r>
    <r>
      <rPr>
        <b/>
        <sz val="12"/>
        <color rgb="FFFF0000"/>
        <rFont val="Calibri"/>
      </rPr>
      <t>REBRAND RAIA</t>
    </r>
  </si>
  <si>
    <t>3263-40</t>
  </si>
  <si>
    <t>CHM2676533</t>
  </si>
  <si>
    <t>CHM2688533</t>
  </si>
  <si>
    <r>
      <rPr>
        <sz val="11"/>
        <color rgb="FF000000"/>
        <rFont val="Verdana"/>
      </rPr>
      <t xml:space="preserve">TRAMANDAI A (DARCI RIBEIRO) - </t>
    </r>
    <r>
      <rPr>
        <b/>
        <sz val="12"/>
        <color rgb="FFFF0000"/>
        <rFont val="Calibri"/>
      </rPr>
      <t>REBRAND RAIA</t>
    </r>
  </si>
  <si>
    <t>3314-25</t>
  </si>
  <si>
    <t>10.146.87</t>
  </si>
  <si>
    <t>CHM2676524</t>
  </si>
  <si>
    <t>CHM2690361</t>
  </si>
  <si>
    <t>CHM2750804</t>
  </si>
  <si>
    <r>
      <rPr>
        <sz val="11"/>
        <color rgb="FF000000"/>
        <rFont val="Verdana"/>
      </rPr>
      <t xml:space="preserve">CT CENTRO B (COMENDADOR ARAUJO II) - </t>
    </r>
    <r>
      <rPr>
        <b/>
        <sz val="12"/>
        <color rgb="FFFF0000"/>
        <rFont val="Calibri"/>
      </rPr>
      <t>REBRAND RAIA</t>
    </r>
  </si>
  <si>
    <t>3562-58</t>
  </si>
  <si>
    <t>10.146.169</t>
  </si>
  <si>
    <t>CHM2676539</t>
  </si>
  <si>
    <t>CHM2691099</t>
  </si>
  <si>
    <t>CHM2691584</t>
  </si>
  <si>
    <r>
      <rPr>
        <sz val="11"/>
        <color rgb="FF000000"/>
        <rFont val="Verdana"/>
      </rPr>
      <t xml:space="preserve">RJ COPACABANA J (JOAQUIM NABUCO) - </t>
    </r>
    <r>
      <rPr>
        <b/>
        <sz val="12"/>
        <color rgb="FFFF0000"/>
        <rFont val="Calibri"/>
      </rPr>
      <t>REBRAND RAIA</t>
    </r>
  </si>
  <si>
    <t>3533-13</t>
  </si>
  <si>
    <t>10.146.198</t>
  </si>
  <si>
    <r>
      <rPr>
        <b/>
        <sz val="11"/>
        <color rgb="FFFF0000"/>
        <rFont val="Verdana"/>
      </rPr>
      <t xml:space="preserve"> SEM MONITOR CÂMERA - </t>
    </r>
    <r>
      <rPr>
        <b/>
        <sz val="11"/>
        <color rgb="FF000000"/>
        <rFont val="Verdana"/>
      </rPr>
      <t>TABLET PDV NOVO</t>
    </r>
  </si>
  <si>
    <t>CHM2676549</t>
  </si>
  <si>
    <t>CHM2695806</t>
  </si>
  <si>
    <t>MN COL ST ANTONIO 1 (TOMAS GUIDO)</t>
  </si>
  <si>
    <t>AM</t>
  </si>
  <si>
    <t>3530-70</t>
  </si>
  <si>
    <t>10.249.24</t>
  </si>
  <si>
    <t>CHM2694049</t>
  </si>
  <si>
    <t>CHM2694127</t>
  </si>
  <si>
    <r>
      <rPr>
        <sz val="11"/>
        <color rgb="FF000000"/>
        <rFont val="Verdana"/>
      </rPr>
      <t xml:space="preserve">FL CACH BOM JESUS A (R LEONEL PEREIRA) - </t>
    </r>
    <r>
      <rPr>
        <b/>
        <sz val="12"/>
        <color rgb="FFFF0000"/>
        <rFont val="Calibri"/>
      </rPr>
      <t>REBRAND RAIA</t>
    </r>
  </si>
  <si>
    <t>3487-43</t>
  </si>
  <si>
    <t>10.146.164</t>
  </si>
  <si>
    <t>CHM2694055</t>
  </si>
  <si>
    <t>CHM2698426</t>
  </si>
  <si>
    <t>CHAPADAO DO SUL 1 (AVENIDA ONZE)</t>
  </si>
  <si>
    <t>3518-84</t>
  </si>
  <si>
    <t>10.249.28</t>
  </si>
  <si>
    <t>CHM2694063</t>
  </si>
  <si>
    <t>CHM2699462</t>
  </si>
  <si>
    <t xml:space="preserve">ITABUNA 4 </t>
  </si>
  <si>
    <t>0516-51</t>
  </si>
  <si>
    <t>10.248.217</t>
  </si>
  <si>
    <t>CHM2694085</t>
  </si>
  <si>
    <t>CHM2693054</t>
  </si>
  <si>
    <t>SP VL ST CATARINA 1 (R MARAPES)</t>
  </si>
  <si>
    <t>3398-33</t>
  </si>
  <si>
    <t>10.248.216</t>
  </si>
  <si>
    <t>CHM2694074</t>
  </si>
  <si>
    <r>
      <rPr>
        <sz val="11"/>
        <color rgb="FF000000"/>
        <rFont val="Verdana"/>
      </rPr>
      <t xml:space="preserve">BROTAS A (CASTRO CARVALHO) - </t>
    </r>
    <r>
      <rPr>
        <b/>
        <sz val="11"/>
        <color rgb="FFFF0000"/>
        <rFont val="Verdana"/>
      </rPr>
      <t>REBRAND RAIA</t>
    </r>
  </si>
  <si>
    <t>3523-41</t>
  </si>
  <si>
    <t>10.146.204</t>
  </si>
  <si>
    <t>TABLET AO9 (NOVO)</t>
  </si>
  <si>
    <t>CHM2709145</t>
  </si>
  <si>
    <t>CHM2709138</t>
  </si>
  <si>
    <t>SL SANTA EULALIA 1 (SH SAO LUIS)</t>
  </si>
  <si>
    <t>3558-71</t>
  </si>
  <si>
    <t>10.249.83</t>
  </si>
  <si>
    <t>POSITIVO/DELL</t>
  </si>
  <si>
    <r>
      <rPr>
        <b/>
        <sz val="11"/>
        <color rgb="FF000000"/>
        <rFont val="Verdana"/>
      </rPr>
      <t>TABLET AO9 (NOVO),</t>
    </r>
    <r>
      <rPr>
        <b/>
        <sz val="11"/>
        <color rgb="FFFF0000"/>
        <rFont val="Verdana"/>
      </rPr>
      <t xml:space="preserve"> MONITOR DELL B12 E GERÊNCIA</t>
    </r>
  </si>
  <si>
    <t>CHM2712142</t>
  </si>
  <si>
    <t>CHM2712134</t>
  </si>
  <si>
    <t>SP VL ROMANA 4 (AURELIA)</t>
  </si>
  <si>
    <t>3467-08</t>
  </si>
  <si>
    <t>10.248.192</t>
  </si>
  <si>
    <r>
      <rPr>
        <b/>
        <sz val="11"/>
        <color rgb="FF000000"/>
        <rFont val="Verdana"/>
      </rPr>
      <t xml:space="preserve">TABLET AO9 (NOVO)/ </t>
    </r>
    <r>
      <rPr>
        <b/>
        <sz val="11"/>
        <color rgb="FFFF0000"/>
        <rFont val="Verdana"/>
      </rPr>
      <t>- MONITOR DELL</t>
    </r>
  </si>
  <si>
    <t>CHM2725457</t>
  </si>
  <si>
    <t>CHM2725666</t>
  </si>
  <si>
    <t>GO ST OESTE 6 (ALAMEDA BURITIS)</t>
  </si>
  <si>
    <t>3531-51</t>
  </si>
  <si>
    <t>10.249.62</t>
  </si>
  <si>
    <t>CHM2725460</t>
  </si>
  <si>
    <t>CHM2734058</t>
  </si>
  <si>
    <t>CT AGUA VERDE E (SANTA CATARINA)</t>
  </si>
  <si>
    <t>3514-50</t>
  </si>
  <si>
    <t>10.146.213</t>
  </si>
  <si>
    <t>CHM2725464</t>
  </si>
  <si>
    <t>CHM2734069</t>
  </si>
  <si>
    <t>VILA VELHA 26 (R ITABAIANA)</t>
  </si>
  <si>
    <t>3504-89</t>
  </si>
  <si>
    <t>10.249.33</t>
  </si>
  <si>
    <t>CHM2725468</t>
  </si>
  <si>
    <t>CHM2734240</t>
  </si>
  <si>
    <t>SP JACANA 1 (AV GUAPIRA)</t>
  </si>
  <si>
    <t>3401-73</t>
  </si>
  <si>
    <t>10.248.222</t>
  </si>
  <si>
    <t>CHM2725469</t>
  </si>
  <si>
    <t>CHM2740956</t>
  </si>
  <si>
    <t>CAMPO LIMPO PTA 2 (FRANCISCO MIGUEL II)</t>
  </si>
  <si>
    <t>3490-49</t>
  </si>
  <si>
    <t>10.248.235</t>
  </si>
  <si>
    <t>CHM2725472</t>
  </si>
  <si>
    <t>CHM2740975</t>
  </si>
  <si>
    <t>GO STO ANT DESCOBERTO 1 (R CINCO)</t>
  </si>
  <si>
    <t>3453-02</t>
  </si>
  <si>
    <t>10.249.10</t>
  </si>
  <si>
    <t>CHM2725477</t>
  </si>
  <si>
    <t>CHM2746253</t>
  </si>
  <si>
    <t>CAMACARI 5 (R ABRANTES)</t>
  </si>
  <si>
    <t>3496-34</t>
  </si>
  <si>
    <t>10.248.208</t>
  </si>
  <si>
    <t>CHM2725483</t>
  </si>
  <si>
    <t>CHM2746927</t>
  </si>
  <si>
    <t>CP PQ VIA NORTE 1 (DOM ALOISIO)</t>
  </si>
  <si>
    <t>3521-80</t>
  </si>
  <si>
    <t>10.248.91</t>
  </si>
  <si>
    <t>CHM2725488</t>
  </si>
  <si>
    <t>CHM2749652</t>
  </si>
  <si>
    <t>SUZANO 5 (ORLANDO FAVA)</t>
  </si>
  <si>
    <t>3346-02</t>
  </si>
  <si>
    <t>10.248.135</t>
  </si>
  <si>
    <t>CHM2312608 24/01/2024</t>
  </si>
  <si>
    <t>CHM2750007</t>
  </si>
  <si>
    <t>ITAGUAI B (CARMEM REIS)</t>
  </si>
  <si>
    <t>3357-65</t>
  </si>
  <si>
    <t>10.146.90</t>
  </si>
  <si>
    <t>POSITIVO/LENOVO</t>
  </si>
  <si>
    <t>1 CONSULTA SEM BLOQUEAR - TABLET AO9 (NOVO)/ - PDV LENOVO - MONITOR B12 DELL</t>
  </si>
  <si>
    <t>CHM2752784</t>
  </si>
  <si>
    <t>CHM2752773</t>
  </si>
  <si>
    <t>CHM2784475</t>
  </si>
  <si>
    <r>
      <rPr>
        <sz val="11"/>
        <color rgb="FF000000"/>
        <rFont val="Verdana"/>
      </rPr>
      <t xml:space="preserve">AMERICANA K (AV LIRIO CORREA) - </t>
    </r>
    <r>
      <rPr>
        <b/>
        <sz val="12"/>
        <color rgb="FFFF0000"/>
        <rFont val="Calibri"/>
      </rPr>
      <t>REBRAND RAIA</t>
    </r>
  </si>
  <si>
    <t>3527-75</t>
  </si>
  <si>
    <t> 10.146.209</t>
  </si>
  <si>
    <r>
      <rPr>
        <b/>
        <sz val="11"/>
        <color rgb="FF000000"/>
        <rFont val="Verdana"/>
      </rPr>
      <t>CONSULTA NÃO BLOQUEIA - TABLET AO9 (NOVO)/</t>
    </r>
    <r>
      <rPr>
        <b/>
        <sz val="11"/>
        <color rgb="FFFF0000"/>
        <rFont val="Verdana"/>
      </rPr>
      <t xml:space="preserve"> </t>
    </r>
    <r>
      <rPr>
        <b/>
        <sz val="11"/>
        <color rgb="FF000000"/>
        <rFont val="Verdana"/>
      </rPr>
      <t>- PDV LENOVO - MONITOR B12 DELL</t>
    </r>
  </si>
  <si>
    <t>CHM2752786</t>
  </si>
  <si>
    <t>CHM2753474</t>
  </si>
  <si>
    <t xml:space="preserve">DF REC DAS EMAS 2 (AV RECANTO DAS EMAS) </t>
  </si>
  <si>
    <t>0344-80</t>
  </si>
  <si>
    <t>10.249.36</t>
  </si>
  <si>
    <t>CHM2752788</t>
  </si>
  <si>
    <t>CHM2760878</t>
  </si>
  <si>
    <t>GUANAMBI (R SANTA CATARINA)</t>
  </si>
  <si>
    <t>3544-76</t>
  </si>
  <si>
    <t>10.249.59</t>
  </si>
  <si>
    <t xml:space="preserve"> CONSULTA PREÇO NÃO BLOQUEIA - TABLET AO9 (NOVO)</t>
  </si>
  <si>
    <t>CHM2752794</t>
  </si>
  <si>
    <t>CHM2764938</t>
  </si>
  <si>
    <r>
      <rPr>
        <sz val="11"/>
        <color rgb="FF000000"/>
        <rFont val="Verdana"/>
      </rPr>
      <t xml:space="preserve">JOINVILLE Q (R DOM BOSCO) - </t>
    </r>
    <r>
      <rPr>
        <b/>
        <sz val="12"/>
        <color rgb="FFFF0000"/>
        <rFont val="Calibri"/>
      </rPr>
      <t>REBRAND RAIA</t>
    </r>
  </si>
  <si>
    <t>3536-66</t>
  </si>
  <si>
    <t>10.146.199</t>
  </si>
  <si>
    <t>CONSULTA NÃO BLOQUEIA - TABLET AO9 (NOVO)/ - MONITOR B12 ACER</t>
  </si>
  <si>
    <t>CHM2752799</t>
  </si>
  <si>
    <t>CHM2765400</t>
  </si>
  <si>
    <t>BL C ICOARACI 1 (OITO SETEMBRO)</t>
  </si>
  <si>
    <t>3577-34</t>
  </si>
  <si>
    <t>10.248.238</t>
  </si>
  <si>
    <t>TABLET AO9 (NOVO)/</t>
  </si>
  <si>
    <t>CHM2725479</t>
  </si>
  <si>
    <t>CHM2760789</t>
  </si>
  <si>
    <t>CB CARUMBE 1 (AUGUSTO VIEIRA)</t>
  </si>
  <si>
    <t>10.248.198</t>
  </si>
  <si>
    <t>TABLET AO9 (NOVO)/  - MONITOR B12 ACER</t>
  </si>
  <si>
    <t>CHM2752805</t>
  </si>
  <si>
    <t>CHM2769435</t>
  </si>
  <si>
    <t>VALINHOS 5 (MARTINHO LEARDINE)</t>
  </si>
  <si>
    <t>3462-95</t>
  </si>
  <si>
    <t>10.248.243</t>
  </si>
  <si>
    <t xml:space="preserve">TABLET AO9 (NOVO) - MONITOR B12 ACER </t>
  </si>
  <si>
    <t>CHM2752820</t>
  </si>
  <si>
    <t>CHM2771530</t>
  </si>
  <si>
    <r>
      <rPr>
        <sz val="11"/>
        <color rgb="FF000000"/>
        <rFont val="Verdana"/>
      </rPr>
      <t xml:space="preserve">BL PEDREIRA 3 (AV FREITAS) - </t>
    </r>
    <r>
      <rPr>
        <b/>
        <sz val="11"/>
        <color rgb="FFFF0000"/>
        <rFont val="Verdana"/>
      </rPr>
      <t>FATURAMENTO COMPLEMENTAR DA FILIAL 1230 BL CASTANHEIRA 1</t>
    </r>
  </si>
  <si>
    <t>3557-90</t>
  </si>
  <si>
    <t>10.249.15</t>
  </si>
  <si>
    <t>TABLET AO9 (NOVO) - MONITOR B12 LENOVO</t>
  </si>
  <si>
    <t>CHM2769162</t>
  </si>
  <si>
    <t>CHM2778712</t>
  </si>
  <si>
    <t>SP SAO DOMINGOS 3 (ALTINA MAYNARD)</t>
  </si>
  <si>
    <t>3568-43</t>
  </si>
  <si>
    <t>10.249.63</t>
  </si>
  <si>
    <t>CHM2725492</t>
  </si>
  <si>
    <t>CHM2749856</t>
  </si>
  <si>
    <t>TS GURUPI 1 (CAMILO FILHO)</t>
  </si>
  <si>
    <t>3572-20</t>
  </si>
  <si>
    <t>10.248.85</t>
  </si>
  <si>
    <t xml:space="preserve">TABLET AO9 (NOVO)/- MONITOR B12 LENOVO </t>
  </si>
  <si>
    <t>CHM2769169</t>
  </si>
  <si>
    <t xml:space="preserve">CHM2782189/ Cancelado </t>
  </si>
  <si>
    <t>CHM2785845</t>
  </si>
  <si>
    <t>LINK ATIVADO</t>
  </si>
  <si>
    <t>LONDRINA T (R FUNCIONARIOS)</t>
  </si>
  <si>
    <t>3586-25</t>
  </si>
  <si>
    <t>10.146.220</t>
  </si>
  <si>
    <t>MONITOR B12 DELL</t>
  </si>
  <si>
    <t>Ativado</t>
  </si>
  <si>
    <r>
      <rPr>
        <sz val="11"/>
        <color rgb="FF000000"/>
        <rFont val="Verdana"/>
      </rPr>
      <t xml:space="preserve">LIMEIRA I (R NOEMIA CASTRO) - </t>
    </r>
    <r>
      <rPr>
        <b/>
        <sz val="12"/>
        <color rgb="FFFF0000"/>
        <rFont val="Calibri"/>
      </rPr>
      <t>REBRAND RAIA</t>
    </r>
  </si>
  <si>
    <t>3457-28</t>
  </si>
  <si>
    <t>10.146.185</t>
  </si>
  <si>
    <t>CHM2815520</t>
  </si>
  <si>
    <t>CHM2815486</t>
  </si>
  <si>
    <t>DF CEILANDIA 7 (SETOR QNN7)</t>
  </si>
  <si>
    <t>3563-39</t>
  </si>
  <si>
    <t>10.249.60</t>
  </si>
  <si>
    <t>CHM2815518</t>
  </si>
  <si>
    <r>
      <rPr>
        <sz val="11"/>
        <color rgb="FF000000"/>
        <rFont val="Verdana"/>
      </rPr>
      <t xml:space="preserve">CT MERCES C (MANOEL RIBAS) - </t>
    </r>
    <r>
      <rPr>
        <b/>
        <sz val="12"/>
        <color rgb="FFFF0000"/>
        <rFont val="Calibri"/>
      </rPr>
      <t>FATURAMENTO COMPLEMENTAR DA FILIAL 1413 FRANCISCO BELTRAO C</t>
    </r>
  </si>
  <si>
    <t>3526-94</t>
  </si>
  <si>
    <t>10.146.212</t>
  </si>
  <si>
    <t>CHM2821548</t>
  </si>
  <si>
    <t>CHM2821525</t>
  </si>
  <si>
    <t>FT GRJ PORTUGAL (ANTONIO NERY)</t>
  </si>
  <si>
    <t>3564-10</t>
  </si>
  <si>
    <t>10.248.199</t>
  </si>
  <si>
    <t>MONITOR B12 ACER</t>
  </si>
  <si>
    <t>CHM2821551</t>
  </si>
  <si>
    <t>CHM2821856</t>
  </si>
  <si>
    <r>
      <rPr>
        <sz val="11"/>
        <color rgb="FF000000"/>
        <rFont val="Verdana"/>
      </rPr>
      <t xml:space="preserve">BERTIOGA B (JOSE CIVITANOVA) - </t>
    </r>
    <r>
      <rPr>
        <b/>
        <sz val="12"/>
        <color rgb="FFFF0000"/>
        <rFont val="Calibri"/>
      </rPr>
      <t>REBRAND RAIA</t>
    </r>
  </si>
  <si>
    <t>3461-04</t>
  </si>
  <si>
    <t>10.146.180</t>
  </si>
  <si>
    <t>CHM2824797</t>
  </si>
  <si>
    <t>CHM2824787</t>
  </si>
  <si>
    <r>
      <rPr>
        <sz val="11"/>
        <color rgb="FF000000"/>
        <rFont val="Verdana"/>
      </rPr>
      <t xml:space="preserve">ITAQUAQUECETUBA (R MATO GROSSO) - </t>
    </r>
    <r>
      <rPr>
        <b/>
        <sz val="11"/>
        <color rgb="FFFF0000"/>
        <rFont val="Verdana"/>
      </rPr>
      <t xml:space="preserve">REAPROVEITAMENTO DE CNPJ DA FILIAL 22 VILA MARIANA A - CNPJ FARMA POPULAR </t>
    </r>
  </si>
  <si>
    <t>0684-65</t>
  </si>
  <si>
    <t>10.249.68</t>
  </si>
  <si>
    <r>
      <rPr>
        <b/>
        <sz val="11"/>
        <color rgb="FF000000"/>
        <rFont val="Verdana"/>
      </rPr>
      <t>MONITOR B12 LENOVO /</t>
    </r>
    <r>
      <rPr>
        <b/>
        <sz val="11"/>
        <color rgb="FFFF0000"/>
        <rFont val="Verdana"/>
      </rPr>
      <t xml:space="preserve"> IP´s (12/13/14 e 15)</t>
    </r>
  </si>
  <si>
    <t>CHM2833469</t>
  </si>
  <si>
    <t>CHM2833487</t>
  </si>
  <si>
    <r>
      <rPr>
        <sz val="11"/>
        <color rgb="FF000000"/>
        <rFont val="Verdana"/>
      </rPr>
      <t xml:space="preserve">PORTO FELIZ B (AV ANTONIO PIRES) - </t>
    </r>
    <r>
      <rPr>
        <b/>
        <sz val="12"/>
        <color rgb="FFFF0000"/>
        <rFont val="Calibri"/>
      </rPr>
      <t>REBRAND RAIA</t>
    </r>
  </si>
  <si>
    <t>3471-86</t>
  </si>
  <si>
    <t>10.146.177</t>
  </si>
  <si>
    <t>CHM2834705</t>
  </si>
  <si>
    <t>CHM2834697</t>
  </si>
  <si>
    <t>CG ALVES PEREIRA 1 (VISCONDE CAIRU)</t>
  </si>
  <si>
    <t>3554-48</t>
  </si>
  <si>
    <t>10.249.56</t>
  </si>
  <si>
    <t>CHM2836947</t>
  </si>
  <si>
    <t>CHM2836942</t>
  </si>
  <si>
    <r>
      <rPr>
        <sz val="11"/>
        <color rgb="FF000000"/>
        <rFont val="Verdana"/>
      </rPr>
      <t xml:space="preserve">NITEROI Y (R NOVA REPUBLICA) - </t>
    </r>
    <r>
      <rPr>
        <b/>
        <sz val="12"/>
        <color rgb="FFFF0000"/>
        <rFont val="Calibri"/>
      </rPr>
      <t>REBRAND RAIA</t>
    </r>
  </si>
  <si>
    <t>3510-27</t>
  </si>
  <si>
    <t> 10.146.156</t>
  </si>
  <si>
    <t>MONITOR B12 LENOVO</t>
  </si>
  <si>
    <t>CHM2836959</t>
  </si>
  <si>
    <t>CHM2844906</t>
  </si>
  <si>
    <r>
      <rPr>
        <sz val="11"/>
        <color rgb="FF000000"/>
        <rFont val="Verdana"/>
      </rPr>
      <t>BH SANTA EFIGENIA C (SH BOULEVARD)</t>
    </r>
    <r>
      <rPr>
        <b/>
        <sz val="11"/>
        <color rgb="FFFF0000"/>
        <rFont val="Verdana"/>
      </rPr>
      <t xml:space="preserve"> - REBRAND RAIA</t>
    </r>
  </si>
  <si>
    <t>3608-75</t>
  </si>
  <si>
    <t>10.146.247</t>
  </si>
  <si>
    <t>CHM2834681</t>
  </si>
  <si>
    <t>CHM2834674</t>
  </si>
  <si>
    <t>DF SOBRADINHO 4 (AV CENTRAL)</t>
  </si>
  <si>
    <t>3598-69</t>
  </si>
  <si>
    <t>10.249.94</t>
  </si>
  <si>
    <t>CHM2844907</t>
  </si>
  <si>
    <t>CHM2851791</t>
  </si>
  <si>
    <r>
      <rPr>
        <sz val="11"/>
        <color rgb="FF000000"/>
        <rFont val="Verdana"/>
      </rPr>
      <t>SERRANA 2 (ANTONIO LEGHI) -</t>
    </r>
    <r>
      <rPr>
        <b/>
        <sz val="12"/>
        <color rgb="FFFF0000"/>
        <rFont val="Calibri"/>
      </rPr>
      <t xml:space="preserve"> REAPROVEITAMENTO DE CNPJ DA FILIAL 428 CAMPINAS SHOPPING DOM PEDRO - CNPJ FARMA POPULAR  - REBRAND RAIA</t>
    </r>
  </si>
  <si>
    <t>0795-80</t>
  </si>
  <si>
    <t>10.146.219</t>
  </si>
  <si>
    <t>CHM2851836</t>
  </si>
  <si>
    <t>CHM2851825</t>
  </si>
  <si>
    <t>CARAPICUIBA 5 (R ITAJUBA)</t>
  </si>
  <si>
    <t>3537-47</t>
  </si>
  <si>
    <t>10.249.64</t>
  </si>
  <si>
    <t>CHM2851858</t>
  </si>
  <si>
    <t>CHM2851848</t>
  </si>
  <si>
    <t>ITABERAI 1 (MESTRE VIRGILIO)</t>
  </si>
  <si>
    <t>3295-28</t>
  </si>
  <si>
    <t>10.248.57</t>
  </si>
  <si>
    <t>CHM2836963</t>
  </si>
  <si>
    <t>CHM2852344</t>
  </si>
  <si>
    <r>
      <rPr>
        <sz val="11"/>
        <color rgb="FF000000"/>
        <rFont val="Verdana"/>
      </rPr>
      <t xml:space="preserve">BARRINHA A (CARLOS GOMES) - </t>
    </r>
    <r>
      <rPr>
        <b/>
        <sz val="11"/>
        <color rgb="FFFF0000"/>
        <rFont val="Verdana"/>
      </rPr>
      <t>REBRAND RAIA</t>
    </r>
  </si>
  <si>
    <t>3541-23</t>
  </si>
  <si>
    <t>10.146.224</t>
  </si>
  <si>
    <t>CHM2852372</t>
  </si>
  <si>
    <t>CHM2852364</t>
  </si>
  <si>
    <t>MANACAPURU 1 (CRISTO REI)</t>
  </si>
  <si>
    <t>3576-53</t>
  </si>
  <si>
    <t>10.249.76</t>
  </si>
  <si>
    <t>MONITOR LCD LENOVO, MONITOR B12 DELL</t>
  </si>
  <si>
    <t>CHM2854240</t>
  </si>
  <si>
    <t>CHM2853043</t>
  </si>
  <si>
    <t>SP PENHA 3 (MIRANDINHA)</t>
  </si>
  <si>
    <t>3473-48</t>
  </si>
  <si>
    <t>10.248.87</t>
  </si>
  <si>
    <t>CABO DE REDE SEM FUNCIONAR INTERNET - MONITOR B12 LENOVO</t>
  </si>
  <si>
    <t>CHM2854243</t>
  </si>
  <si>
    <t>CHM2854234</t>
  </si>
  <si>
    <t>ITAPEVA 2 (RUI BARBOSA II)</t>
  </si>
  <si>
    <t>3583-82</t>
  </si>
  <si>
    <t>10.249.88</t>
  </si>
  <si>
    <t>CHM2854249</t>
  </si>
  <si>
    <t>CHM2857308</t>
  </si>
  <si>
    <r>
      <rPr>
        <sz val="11"/>
        <color rgb="FF000000"/>
        <rFont val="Verdana"/>
      </rPr>
      <t>CARAPICUIBA 4 (R CAFELANDIA) -</t>
    </r>
    <r>
      <rPr>
        <b/>
        <sz val="11"/>
        <color rgb="FFFF0000"/>
        <rFont val="Verdana"/>
      </rPr>
      <t xml:space="preserve"> REAPROVEITAMENTO DE CNPJ DA FILIAL 5 PRACA DA SE - CNPJ FARMA POPULAR</t>
    </r>
  </si>
  <si>
    <t>0521-19</t>
  </si>
  <si>
    <t>10.248.184</t>
  </si>
  <si>
    <t>CHM2854253</t>
  </si>
  <si>
    <t>CHM2857317</t>
  </si>
  <si>
    <r>
      <rPr>
        <sz val="11"/>
        <color rgb="FF000000"/>
        <rFont val="Verdana"/>
      </rPr>
      <t>CAMPOS DO JORDAO (R ITAPEVA)</t>
    </r>
    <r>
      <rPr>
        <b/>
        <sz val="11"/>
        <color rgb="FFFF0000"/>
        <rFont val="Verdana"/>
      </rPr>
      <t xml:space="preserve"> - REBRAND RAIA</t>
    </r>
  </si>
  <si>
    <t>3190-50</t>
  </si>
  <si>
    <t>192.204.236</t>
  </si>
  <si>
    <t>CHM2854244</t>
  </si>
  <si>
    <t>CHM2859832</t>
  </si>
  <si>
    <r>
      <rPr>
        <sz val="11"/>
        <color rgb="FF000000"/>
        <rFont val="Verdana"/>
      </rPr>
      <t xml:space="preserve">PA SAO JOSE A (SANTO ALFREDO) - </t>
    </r>
    <r>
      <rPr>
        <b/>
        <sz val="12"/>
        <color rgb="FFFF0000"/>
        <rFont val="Calibri"/>
      </rPr>
      <t>REBRAND RAIA</t>
    </r>
  </si>
  <si>
    <t>3198-08</t>
  </si>
  <si>
    <t>10.146.45</t>
  </si>
  <si>
    <t>CHM2854257</t>
  </si>
  <si>
    <t>CHM2861259</t>
  </si>
  <si>
    <t>VARZEA GRANDE 5 (AV PANTANEIRA)</t>
  </si>
  <si>
    <t>3481-58</t>
  </si>
  <si>
    <t>10.248.239</t>
  </si>
  <si>
    <t>CHM2854270</t>
  </si>
  <si>
    <t>CHM2873135</t>
  </si>
  <si>
    <r>
      <rPr>
        <sz val="11"/>
        <color rgb="FF000000"/>
        <rFont val="Verdana"/>
      </rPr>
      <t xml:space="preserve">RIBEIRAO PRETO AI (LUIZ EDUARDO) - </t>
    </r>
    <r>
      <rPr>
        <b/>
        <sz val="12"/>
        <color rgb="FFFF0000"/>
        <rFont val="Calibri"/>
      </rPr>
      <t>REBRAND RAIA</t>
    </r>
  </si>
  <si>
    <t>3580-30</t>
  </si>
  <si>
    <t>10.146.100</t>
  </si>
  <si>
    <r>
      <rPr>
        <b/>
        <sz val="11"/>
        <color rgb="FF000000"/>
        <rFont val="Verdana"/>
      </rPr>
      <t xml:space="preserve">MONITOR B12 DELL - </t>
    </r>
    <r>
      <rPr>
        <b/>
        <sz val="11"/>
        <color rgb="FFFF0000"/>
        <rFont val="Verdana"/>
      </rPr>
      <t>IMPRESSORA TM-T88V (OFERTA)</t>
    </r>
  </si>
  <si>
    <t>CHM2873138</t>
  </si>
  <si>
    <t>CHM2879056</t>
  </si>
  <si>
    <t>DATA COLETA</t>
  </si>
  <si>
    <t>BAIXA SMART-X</t>
  </si>
  <si>
    <t>KIT ENVIADO</t>
  </si>
  <si>
    <r>
      <rPr>
        <sz val="11"/>
        <color rgb="FF000000"/>
        <rFont val="Verdana"/>
      </rPr>
      <t>CACHOEIRINHA B (ERICO VERISSIMO) -</t>
    </r>
    <r>
      <rPr>
        <b/>
        <sz val="12"/>
        <color rgb="FFFF0000"/>
        <rFont val="Calibri"/>
      </rPr>
      <t xml:space="preserve"> FATURAMENTO COMPLEMENTAR DA FILIAL 4349 SANTA CRUZ DO SUL C - REBRAND RAIA</t>
    </r>
  </si>
  <si>
    <t>3592-73</t>
  </si>
  <si>
    <t>192.204.203</t>
  </si>
  <si>
    <t>ATIVADO</t>
  </si>
  <si>
    <t>CHM2879069</t>
  </si>
  <si>
    <t>CHM2879047</t>
  </si>
  <si>
    <r>
      <rPr>
        <sz val="11"/>
        <color rgb="FF000000"/>
        <rFont val="Verdana"/>
      </rPr>
      <t xml:space="preserve">RJ ANDARAI D (FELIPE CAMARAO) - </t>
    </r>
    <r>
      <rPr>
        <b/>
        <sz val="12"/>
        <color rgb="FFFF0000"/>
        <rFont val="Calibri"/>
      </rPr>
      <t>REBRAND RAIA</t>
    </r>
  </si>
  <si>
    <t>3599-40</t>
  </si>
  <si>
    <t>10.146.138</t>
  </si>
  <si>
    <t>CHM2879072</t>
  </si>
  <si>
    <t>CHM2883026</t>
  </si>
  <si>
    <t>PARAGOMINAS 2 (PRESIDENTE VARGAS)</t>
  </si>
  <si>
    <t>3593-54</t>
  </si>
  <si>
    <t>10.249.57</t>
  </si>
  <si>
    <t>CHM2879076</t>
  </si>
  <si>
    <t>CHM2888441</t>
  </si>
  <si>
    <t>JUNDIAI 19 (GUSTAVO ADOLFO)</t>
  </si>
  <si>
    <t>3505-60</t>
  </si>
  <si>
    <t>10.249.43</t>
  </si>
  <si>
    <t>IMPRESSORA TM-T88V (OFERTA)</t>
  </si>
  <si>
    <t>CHM2889821</t>
  </si>
  <si>
    <t>CHM2889813</t>
  </si>
  <si>
    <r>
      <rPr>
        <sz val="11"/>
        <color rgb="FF000000"/>
        <rFont val="Verdana"/>
      </rPr>
      <t xml:space="preserve">ARACATUBA F (AV SAUDADE) - </t>
    </r>
    <r>
      <rPr>
        <b/>
        <sz val="12"/>
        <color rgb="FFFF0000"/>
        <rFont val="Calibri"/>
      </rPr>
      <t>REBRAND RAIA</t>
    </r>
  </si>
  <si>
    <t>3597-88</t>
  </si>
  <si>
    <t>10.146.226</t>
  </si>
  <si>
    <t>CHM2889826</t>
  </si>
  <si>
    <t>CHM2891186</t>
  </si>
  <si>
    <t>CAIEIRAS 2 (MARCELINO BRESSIANI)</t>
  </si>
  <si>
    <t>3532-32</t>
  </si>
  <si>
    <t>10.249.1</t>
  </si>
  <si>
    <t>CHM2898023</t>
  </si>
  <si>
    <t>CHM2898004</t>
  </si>
  <si>
    <t>BL BATISTA CAMPOS 5 (APINAGES)</t>
  </si>
  <si>
    <t>3611-70</t>
  </si>
  <si>
    <t>10.249.11</t>
  </si>
  <si>
    <t>CHM2873114</t>
  </si>
  <si>
    <t>CHM2873109</t>
  </si>
  <si>
    <r>
      <rPr>
        <sz val="11"/>
        <color rgb="FF000000"/>
        <rFont val="Verdana"/>
      </rPr>
      <t xml:space="preserve">PAULISTA (LINDOLFO COLLOR) - </t>
    </r>
    <r>
      <rPr>
        <b/>
        <sz val="12"/>
        <color rgb="FF000000"/>
        <rFont val="Calibri"/>
      </rPr>
      <t>SUPER POP</t>
    </r>
  </si>
  <si>
    <t>3589-78</t>
  </si>
  <si>
    <t>10.249.78</t>
  </si>
  <si>
    <t>CHM2907217</t>
  </si>
  <si>
    <t>CHM2907211</t>
  </si>
  <si>
    <t>JANDIRA 2 (SAO FERNANDO)</t>
  </si>
  <si>
    <t>3329-01</t>
  </si>
  <si>
    <t> 10.248.129</t>
  </si>
  <si>
    <t>CHM2907236</t>
  </si>
  <si>
    <t>CHM2907231</t>
  </si>
  <si>
    <t>VT BARRO VERMELHO 1 (GUILHERME SERRANO)</t>
  </si>
  <si>
    <t>3546-38</t>
  </si>
  <si>
    <t>10.249.65</t>
  </si>
  <si>
    <t>CHM2907257</t>
  </si>
  <si>
    <t>CHM2910831</t>
  </si>
  <si>
    <r>
      <rPr>
        <sz val="11"/>
        <color rgb="FF000000"/>
        <rFont val="Verdana"/>
      </rPr>
      <t xml:space="preserve">ITAPEMA D - </t>
    </r>
    <r>
      <rPr>
        <b/>
        <sz val="11"/>
        <color rgb="FFFF0000"/>
        <rFont val="Verdana"/>
      </rPr>
      <t>REBRAND RAIA</t>
    </r>
  </si>
  <si>
    <t>1652-31</t>
  </si>
  <si>
    <t xml:space="preserve"> 10.146.218</t>
  </si>
  <si>
    <t>NÃO ENVIAR CELULAR TRADE</t>
  </si>
  <si>
    <t>CHM2914497</t>
  </si>
  <si>
    <t>CHM2920779</t>
  </si>
  <si>
    <t>CARUARU 7 (R GEORGIA)</t>
  </si>
  <si>
    <t>3426-21</t>
  </si>
  <si>
    <t>10.248.147</t>
  </si>
  <si>
    <t>CHM2907321</t>
  </si>
  <si>
    <t>CHM2914461</t>
  </si>
  <si>
    <r>
      <rPr>
        <sz val="11"/>
        <color rgb="FF000000"/>
        <rFont val="Verdana"/>
      </rPr>
      <t xml:space="preserve">SV PERIPERI (R GRAVATA) - </t>
    </r>
    <r>
      <rPr>
        <b/>
        <sz val="12"/>
        <color rgb="FF000000"/>
        <rFont val="Calibri"/>
      </rPr>
      <t>SUPER POP</t>
    </r>
  </si>
  <si>
    <t>3613-32</t>
  </si>
  <si>
    <t>10.249.92</t>
  </si>
  <si>
    <t>CHM2907316</t>
  </si>
  <si>
    <t>CHM2914479</t>
  </si>
  <si>
    <t>GURUPI 3 (AV PARANA)</t>
  </si>
  <si>
    <t>3594-35</t>
  </si>
  <si>
    <t>10.249.82</t>
  </si>
  <si>
    <t>CHM2907313</t>
  </si>
  <si>
    <t>CHM2914054</t>
  </si>
  <si>
    <r>
      <rPr>
        <sz val="11"/>
        <color rgb="FF000000"/>
        <rFont val="Verdana"/>
      </rPr>
      <t xml:space="preserve">CT TINGUI A (JOSE WOSCH) - </t>
    </r>
    <r>
      <rPr>
        <b/>
        <sz val="12"/>
        <color rgb="FFFF0000"/>
        <rFont val="Calibri"/>
      </rPr>
      <t>REBRAND RAIA</t>
    </r>
  </si>
  <si>
    <t>3553-67</t>
  </si>
  <si>
    <t>10.146.221</t>
  </si>
  <si>
    <t>CHM2914508</t>
  </si>
  <si>
    <t>CHM2920649</t>
  </si>
  <si>
    <r>
      <rPr>
        <sz val="11"/>
        <color rgb="FF000000"/>
        <rFont val="Verdana"/>
      </rPr>
      <t xml:space="preserve">PIRACICABA O (AV LARANJAL PAULISTA) - </t>
    </r>
    <r>
      <rPr>
        <b/>
        <sz val="12"/>
        <color rgb="FFFF0000"/>
        <rFont val="Calibri"/>
      </rPr>
      <t>REBRAND RAIA</t>
    </r>
  </si>
  <si>
    <t>3600-18</t>
  </si>
  <si>
    <t>10.146.231</t>
  </si>
  <si>
    <t>SEM TELEFONE VOIP</t>
  </si>
  <si>
    <t>CHM2914521</t>
  </si>
  <si>
    <t>CHM2920677</t>
  </si>
  <si>
    <t>BL UMARIZAL 5 (BERNAL DO COUTO)</t>
  </si>
  <si>
    <t>3472-67</t>
  </si>
  <si>
    <t>10.248.150</t>
  </si>
  <si>
    <t>CHM2898109</t>
  </si>
  <si>
    <t>CHM2898085</t>
  </si>
  <si>
    <r>
      <rPr>
        <sz val="11"/>
        <color rgb="FF000000"/>
        <rFont val="Verdana"/>
      </rPr>
      <t xml:space="preserve">DUQUE DE CAXIAS F (15 DE NOVEMBRO) - </t>
    </r>
    <r>
      <rPr>
        <b/>
        <sz val="12"/>
        <color rgb="FFFF0000"/>
        <rFont val="Calibri"/>
      </rPr>
      <t>REBRAND RAIA</t>
    </r>
  </si>
  <si>
    <t>3614-13</t>
  </si>
  <si>
    <t>10.146.227</t>
  </si>
  <si>
    <t>CHM2914494</t>
  </si>
  <si>
    <t>CHM2920691</t>
  </si>
  <si>
    <r>
      <rPr>
        <sz val="11"/>
        <color rgb="FF000000"/>
        <rFont val="Verdana"/>
      </rPr>
      <t xml:space="preserve">BH HORTO A (R ANHANGUERA) - </t>
    </r>
    <r>
      <rPr>
        <b/>
        <sz val="12"/>
        <color rgb="FFFF0000"/>
        <rFont val="Calibri"/>
      </rPr>
      <t>REBRAND RAIA</t>
    </r>
  </si>
  <si>
    <t>3556-00</t>
  </si>
  <si>
    <t>10.146.147</t>
  </si>
  <si>
    <t>CHM2931707</t>
  </si>
  <si>
    <t>CHM2931234</t>
  </si>
  <si>
    <r>
      <rPr>
        <sz val="11"/>
        <color rgb="FF000000"/>
        <rFont val="Verdana"/>
      </rPr>
      <t xml:space="preserve">LINS C (SANTO ANTONIO) - </t>
    </r>
    <r>
      <rPr>
        <b/>
        <sz val="12"/>
        <color rgb="FFFF0000"/>
        <rFont val="Calibri"/>
      </rPr>
      <t>REBRAND RAIA</t>
    </r>
  </si>
  <si>
    <t>3595-16</t>
  </si>
  <si>
    <t>192.204.229</t>
  </si>
  <si>
    <t>CHM2914525</t>
  </si>
  <si>
    <t>CHM2932039</t>
  </si>
  <si>
    <t>RC BMB HEMETERIO (AGUA FRIA)</t>
  </si>
  <si>
    <t>3549-80</t>
  </si>
  <si>
    <t>10.248.185</t>
  </si>
  <si>
    <t>CHM2914528</t>
  </si>
  <si>
    <t>CHM2934242</t>
  </si>
  <si>
    <t>GO JD S J TADEU 1 (AV RONDONIA)</t>
  </si>
  <si>
    <t xml:space="preserve">3416-50 </t>
  </si>
  <si>
    <t>10.248.218</t>
  </si>
  <si>
    <t>TG LENOVO</t>
  </si>
  <si>
    <t>CHM2931716</t>
  </si>
  <si>
    <t>CHM2935134</t>
  </si>
  <si>
    <t>CONFIGURANDO</t>
  </si>
  <si>
    <t>SOROCABA 20 (TEREZIO CAMARGO)</t>
  </si>
  <si>
    <t>3355-01</t>
  </si>
  <si>
    <t>10.248.176</t>
  </si>
  <si>
    <t>DELL</t>
  </si>
  <si>
    <t xml:space="preserve">NOVA IMAGEM LINUX </t>
  </si>
  <si>
    <t>CHM2914539</t>
  </si>
  <si>
    <t>MC FELIZ DESERTO 2 (JOAO CORREIA)</t>
  </si>
  <si>
    <t>3569-24</t>
  </si>
  <si>
    <t>10.248.242</t>
  </si>
  <si>
    <t>CHM2935162</t>
  </si>
  <si>
    <t>EM SEPARAÇÃO</t>
  </si>
  <si>
    <t>MN JAPIM 1 (ANTERO QUENTAL)</t>
  </si>
  <si>
    <t>3602-80</t>
  </si>
  <si>
    <t>10.249.49</t>
  </si>
  <si>
    <t>CHM2935196</t>
  </si>
  <si>
    <t>GO ST M RONDON (BERNARDO SAYAO)</t>
  </si>
  <si>
    <t>3609-56</t>
  </si>
  <si>
    <t>10.249.95</t>
  </si>
  <si>
    <t>CHM2935202</t>
  </si>
  <si>
    <r>
      <rPr>
        <sz val="11"/>
        <color rgb="FF000000"/>
        <rFont val="Verdana"/>
      </rPr>
      <t xml:space="preserve">S JOSE RIO PRETO W (JOSE MUNIA) - </t>
    </r>
    <r>
      <rPr>
        <b/>
        <sz val="11"/>
        <color rgb="FFFF0000"/>
        <rFont val="Verdana"/>
      </rPr>
      <t>REBRAND RAIA</t>
    </r>
  </si>
  <si>
    <t>3601-07</t>
  </si>
  <si>
    <t>10.146.174</t>
  </si>
  <si>
    <r>
      <rPr>
        <sz val="11"/>
        <color rgb="FF000000"/>
        <rFont val="Verdana"/>
      </rPr>
      <t xml:space="preserve">JACAREPAGUA D (R CLARAVAL) - </t>
    </r>
    <r>
      <rPr>
        <b/>
        <sz val="11"/>
        <color rgb="FFFF0000"/>
        <rFont val="Verdana"/>
      </rPr>
      <t>REBRAND RAIA </t>
    </r>
  </si>
  <si>
    <t>10.146.159</t>
  </si>
  <si>
    <t>JAU 7 (SANTA BARBARA)</t>
  </si>
  <si>
    <t>3522-60</t>
  </si>
  <si>
    <t>10.249.42</t>
  </si>
  <si>
    <r>
      <rPr>
        <sz val="11"/>
        <color rgb="FF000000"/>
        <rFont val="Verdana"/>
      </rPr>
      <t xml:space="preserve">MARINGA P (PC HEITOR ALENCAR) - </t>
    </r>
    <r>
      <rPr>
        <b/>
        <sz val="12"/>
        <color rgb="FFFF0000"/>
        <rFont val="Calibri"/>
      </rPr>
      <t>REBRAND RAIA</t>
    </r>
  </si>
  <si>
    <t>3571-49</t>
  </si>
  <si>
    <t>10.146.223</t>
  </si>
  <si>
    <t>CHM2935153</t>
  </si>
  <si>
    <t>JUINA 1 (TRAVESSA CATARINENSE)</t>
  </si>
  <si>
    <t>3519-65</t>
  </si>
  <si>
    <t>10.249.50</t>
  </si>
  <si>
    <t>CHM2935184</t>
  </si>
  <si>
    <t>NT TIROL 4 (HERMES FONSECA)</t>
  </si>
  <si>
    <t>10.248.178</t>
  </si>
  <si>
    <t>SV PERNAMBUES 1 (THOMAZ GONZAGA)</t>
  </si>
  <si>
    <t>3605-22</t>
  </si>
  <si>
    <t>10.249.73</t>
  </si>
  <si>
    <r>
      <rPr>
        <sz val="11"/>
        <color rgb="FF000000"/>
        <rFont val="Verdana"/>
      </rPr>
      <t xml:space="preserve">ST GONZAGA G (PEREIRA BARRETO) - </t>
    </r>
    <r>
      <rPr>
        <b/>
        <sz val="11"/>
        <color rgb="FFFF0000"/>
        <rFont val="Verdana"/>
      </rPr>
      <t>REAPROVEITAMENTO DE CNPJ DA FILIAL 164 SANTO ANDRE 04 - CNPJ FARMA POPULAR - FATURAMENTO COMPLEMENTAR DA FILIAL RAIA 28 SANTOS - A</t>
    </r>
  </si>
  <si>
    <t xml:space="preserve">0178-01 </t>
  </si>
  <si>
    <t>10.147.2</t>
  </si>
  <si>
    <r>
      <rPr>
        <sz val="11"/>
        <color rgb="FF000000"/>
        <rFont val="Verdana"/>
      </rPr>
      <t>CASCAVEL I (AV BRASIL) -</t>
    </r>
    <r>
      <rPr>
        <sz val="11"/>
        <color rgb="FFFF0000"/>
        <rFont val="Verdana"/>
      </rPr>
      <t xml:space="preserve"> </t>
    </r>
    <r>
      <rPr>
        <b/>
        <sz val="11"/>
        <color rgb="FFFF0000"/>
        <rFont val="Verdana"/>
      </rPr>
      <t>REBRAND RAIA</t>
    </r>
  </si>
  <si>
    <t xml:space="preserve">3573-00 </t>
  </si>
  <si>
    <t>10.146.197</t>
  </si>
  <si>
    <t>PL OESTE 3 (Q 305 SUL)</t>
  </si>
  <si>
    <t>3555-29</t>
  </si>
  <si>
    <t>10.249.71</t>
  </si>
  <si>
    <t>DELL/LENOVO</t>
  </si>
  <si>
    <t>CHM2931721</t>
  </si>
  <si>
    <t>CHM2752819</t>
  </si>
  <si>
    <t>POSTERGADA</t>
  </si>
  <si>
    <r>
      <t xml:space="preserve">NOVA IGUACU G (BARROS JUNIOR) - </t>
    </r>
    <r>
      <rPr>
        <b/>
        <sz val="12"/>
        <color rgb="FFFF0000"/>
        <rFont val="Calibri"/>
      </rPr>
      <t>REBRAND RAIA</t>
    </r>
  </si>
  <si>
    <t>3625-76</t>
  </si>
  <si>
    <t>192.204.109</t>
  </si>
  <si>
    <t>SINOP 5 (AV FIGUEIRAS)</t>
  </si>
  <si>
    <t>3628-19</t>
  </si>
  <si>
    <t>10.249.97</t>
  </si>
  <si>
    <r>
      <t xml:space="preserve">UNIAO DA VITORIA (R CRUZ MACHADO) - </t>
    </r>
    <r>
      <rPr>
        <b/>
        <sz val="12"/>
        <color rgb="FFFF0000"/>
        <rFont val="Calibri"/>
      </rPr>
      <t>REBRAND RAIA</t>
    </r>
  </si>
  <si>
    <t>3466-19</t>
  </si>
  <si>
    <t>10.146.141</t>
  </si>
  <si>
    <t>SP PIRITUBA 3 (TEODOLINDO CASTIGLIONE)</t>
  </si>
  <si>
    <t>3606-03</t>
  </si>
  <si>
    <t>10.249.118</t>
  </si>
  <si>
    <t>APARECIDA GOIANIA 9 (AV BRASIL)</t>
  </si>
  <si>
    <t>10.248.193</t>
  </si>
  <si>
    <t>TG PENDENTE</t>
  </si>
  <si>
    <t>SEM MONITOR B12, SEM PINPAD CIELO, SEM CELULAR TREAD, SEM TG</t>
  </si>
  <si>
    <t>CHM2752810</t>
  </si>
  <si>
    <t>CT ALTO DA QUINZE C (R ITUPAVA)</t>
  </si>
  <si>
    <t>10.146.211</t>
  </si>
  <si>
    <r>
      <t xml:space="preserve">S J DOS CAMPOS T (ELAINE BARBIERE) - </t>
    </r>
    <r>
      <rPr>
        <b/>
        <sz val="12"/>
        <color rgb="FFFF0000"/>
        <rFont val="Calibri"/>
      </rPr>
      <t>REBRAND RAIA</t>
    </r>
  </si>
  <si>
    <t>10.146.176</t>
  </si>
  <si>
    <t>NOVA SERRANA 2 (R PACIFICO PINTO)</t>
  </si>
  <si>
    <t>3653-20</t>
  </si>
  <si>
    <t>10.249.45</t>
  </si>
  <si>
    <t>SV PATAMARES (SH PARALELA)</t>
  </si>
  <si>
    <t>10.249.161</t>
  </si>
  <si>
    <r>
      <t xml:space="preserve">CRUZ ALTA (PRESIDENTE VARGAS) - </t>
    </r>
    <r>
      <rPr>
        <b/>
        <sz val="12"/>
        <color rgb="FFFF0000"/>
        <rFont val="Calibri"/>
      </rPr>
      <t xml:space="preserve">REBRAND RAIA </t>
    </r>
  </si>
  <si>
    <t>3358-46</t>
  </si>
  <si>
    <t>10.146.44</t>
  </si>
  <si>
    <t>SP AGUA RASA 3 (R NATAL)</t>
  </si>
  <si>
    <t>3566-81</t>
  </si>
  <si>
    <t>10.249.30</t>
  </si>
  <si>
    <t>VT JD CAMBURI  7 (MILTON MANUEL)</t>
  </si>
  <si>
    <t>3629-08</t>
  </si>
  <si>
    <t>10.249.106</t>
  </si>
  <si>
    <r>
      <t xml:space="preserve">CT VISTA ALEGRE (ANDRE ZANETTI) - </t>
    </r>
    <r>
      <rPr>
        <b/>
        <sz val="12"/>
        <color rgb="FFFF0000"/>
        <rFont val="Calibri"/>
      </rPr>
      <t>REBRAND RAIA</t>
    </r>
  </si>
  <si>
    <t>3607-94</t>
  </si>
  <si>
    <t>10.146.248</t>
  </si>
  <si>
    <t xml:space="preserve">SP FREGUESIA DO O 4 (ELISIO TEIXEIRA II) </t>
  </si>
  <si>
    <t>3591-92</t>
  </si>
  <si>
    <t>10.249.35</t>
  </si>
  <si>
    <t>SAO MATEUS 2 (PERICLES FERREIRA)</t>
  </si>
  <si>
    <t>10.249.61</t>
  </si>
  <si>
    <t xml:space="preserve">SP CAMPO LIMPO 7(R DIOGO MARTINS) </t>
  </si>
  <si>
    <t xml:space="preserve">3548-08 </t>
  </si>
  <si>
    <t>10.249.39</t>
  </si>
  <si>
    <t>SOROCABA 21 (TADAO YOSHIDA)</t>
  </si>
  <si>
    <t>10.249.130</t>
  </si>
  <si>
    <t>GOIANA 1 (R DUQUE DE CAXIAS)</t>
  </si>
  <si>
    <t>3506-40</t>
  </si>
  <si>
    <t>10.248.215</t>
  </si>
  <si>
    <t>Estado</t>
  </si>
  <si>
    <t>Taxas</t>
  </si>
  <si>
    <t>Acre</t>
  </si>
  <si>
    <t>Alagoas</t>
  </si>
  <si>
    <t>Amapá</t>
  </si>
  <si>
    <t>AP</t>
  </si>
  <si>
    <t>Bahia</t>
  </si>
  <si>
    <t>Distrito Federal</t>
  </si>
  <si>
    <t>Espirito Santo</t>
  </si>
  <si>
    <t>Goiás</t>
  </si>
  <si>
    <t>Mato Grosso</t>
  </si>
  <si>
    <t>Minas Gerais</t>
  </si>
  <si>
    <t>Paraná</t>
  </si>
  <si>
    <t>Rio de Janeiro</t>
  </si>
  <si>
    <t>Rio Grande do Norte</t>
  </si>
  <si>
    <t>Rio Grande do Sul</t>
  </si>
  <si>
    <t>Rondônia</t>
  </si>
  <si>
    <t>Santa Catarina</t>
  </si>
  <si>
    <t>São Paulo</t>
  </si>
  <si>
    <t>Sergipe</t>
  </si>
  <si>
    <t>Tocantins</t>
  </si>
  <si>
    <t>Amazonas</t>
  </si>
  <si>
    <t>Ceará</t>
  </si>
  <si>
    <t>Maranhão</t>
  </si>
  <si>
    <t>Mato Grosso do Sul</t>
  </si>
  <si>
    <t>Pará</t>
  </si>
  <si>
    <t>Paraíba</t>
  </si>
  <si>
    <t>Pernambuco</t>
  </si>
  <si>
    <t>Piauí</t>
  </si>
  <si>
    <t>Roraima</t>
  </si>
  <si>
    <t>RAIA Rebrand 2024</t>
  </si>
  <si>
    <t>MÊS</t>
  </si>
  <si>
    <t>QUANTIDADE</t>
  </si>
  <si>
    <t>SITUAÇÃO</t>
  </si>
  <si>
    <t>fevereiro 2024</t>
  </si>
  <si>
    <t>março 2024</t>
  </si>
  <si>
    <t>abril 2024</t>
  </si>
  <si>
    <t>4547 4630</t>
  </si>
  <si>
    <t>maio 2024</t>
  </si>
  <si>
    <t>junho 2024</t>
  </si>
  <si>
    <t>julho 2024</t>
  </si>
  <si>
    <t>agosto 2024</t>
  </si>
  <si>
    <t>setembro 2024</t>
  </si>
  <si>
    <t>outubro 2024</t>
  </si>
  <si>
    <t>novembro 2024</t>
  </si>
  <si>
    <t>dezembro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</si>
</sst>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d\-mmm\-yy;@"/>
    <numFmt numFmtId="165" formatCode="[$-416]d\-mmm\-yy;@"/>
  </numFmts>
  <fonts count="80">
    <font>
      <sz val="11"/>
      <color theme="1"/>
      <name val="Calibri"/>
      <family val="2"/>
      <scheme val="minor"/>
    </font>
    <font>
      <b/>
      <sz val="11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FF0000"/>
      <name val="Verdana"/>
    </font>
    <font>
      <b/>
      <sz val="10"/>
      <color rgb="FF31869B"/>
      <name val="Verdana"/>
    </font>
    <font>
      <b/>
      <sz val="10"/>
      <color rgb="FFC00000"/>
      <name val="Verdana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  <charset val="1"/>
    </font>
    <font>
      <sz val="12"/>
      <color rgb="FF000000"/>
      <name val="Arial"/>
    </font>
    <font>
      <b/>
      <sz val="12"/>
      <color rgb="FFFF0000"/>
      <name val="Calibri"/>
    </font>
    <font>
      <sz val="11"/>
      <color rgb="FF000000"/>
      <name val="Arial"/>
    </font>
    <font>
      <sz val="11"/>
      <color rgb="FFFF0000"/>
      <name val="Arial"/>
    </font>
    <font>
      <b/>
      <sz val="12"/>
      <color rgb="FF000000"/>
      <name val="Calibri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FFFFFF"/>
      <name val="Arial"/>
    </font>
    <font>
      <b/>
      <sz val="12"/>
      <color rgb="FFC00000"/>
      <name val="Calibri"/>
      <family val="2"/>
    </font>
    <font>
      <b/>
      <sz val="12"/>
      <color rgb="FF305496"/>
      <name val="Calibri"/>
      <family val="2"/>
    </font>
    <font>
      <sz val="12"/>
      <color rgb="FF000000"/>
      <name val="Calibri"/>
    </font>
    <font>
      <sz val="12"/>
      <color rgb="FFFF0000"/>
      <name val="Calibri"/>
    </font>
    <font>
      <b/>
      <sz val="12"/>
      <name val="Calibri"/>
    </font>
    <font>
      <sz val="12"/>
      <name val="Calibri"/>
    </font>
    <font>
      <b/>
      <sz val="12"/>
      <color rgb="FF305496"/>
      <name val="Calibri"/>
    </font>
    <font>
      <b/>
      <sz val="12"/>
      <color rgb="FFC00000"/>
      <name val="Calibri"/>
    </font>
    <font>
      <b/>
      <sz val="10"/>
      <color theme="1"/>
      <name val="Arial"/>
    </font>
    <font>
      <b/>
      <sz val="12"/>
      <color rgb="FF000000"/>
      <name val="Calibri"/>
      <family val="2"/>
    </font>
    <font>
      <b/>
      <sz val="12"/>
      <color rgb="FF305496"/>
      <name val="Verdana"/>
    </font>
    <font>
      <b/>
      <sz val="12"/>
      <name val="Verdana"/>
    </font>
    <font>
      <sz val="11"/>
      <color rgb="FF000000"/>
      <name val="Verdana"/>
    </font>
    <font>
      <b/>
      <sz val="10"/>
      <color theme="1"/>
      <name val="Verdana"/>
    </font>
    <font>
      <b/>
      <sz val="11"/>
      <color rgb="FFFF0000"/>
      <name val="Verdana"/>
    </font>
    <font>
      <sz val="11"/>
      <color theme="1"/>
      <name val="Verdana"/>
    </font>
    <font>
      <sz val="11"/>
      <color rgb="FFFF0000"/>
      <name val="Verdana"/>
    </font>
    <font>
      <sz val="11"/>
      <name val="Verdana"/>
    </font>
    <font>
      <b/>
      <sz val="11"/>
      <color theme="1"/>
      <name val="Verdana"/>
    </font>
    <font>
      <b/>
      <sz val="11"/>
      <name val="Verdana"/>
    </font>
    <font>
      <b/>
      <sz val="11"/>
      <color rgb="FF305496"/>
      <name val="Verdana"/>
    </font>
    <font>
      <b/>
      <sz val="11"/>
      <color theme="8" tint="-0.499984740745262"/>
      <name val="Verdana"/>
    </font>
    <font>
      <b/>
      <sz val="12"/>
      <color rgb="FFFF0000"/>
      <name val="Verdana"/>
    </font>
    <font>
      <sz val="12"/>
      <name val="Verdana"/>
    </font>
    <font>
      <sz val="12"/>
      <color rgb="FF000000"/>
      <name val="Verdana"/>
    </font>
    <font>
      <b/>
      <sz val="14"/>
      <color theme="1"/>
      <name val="Calibri"/>
      <family val="2"/>
      <scheme val="minor"/>
    </font>
    <font>
      <b/>
      <sz val="11"/>
      <color rgb="FF0D0D0D"/>
      <name val="Verdana"/>
    </font>
    <font>
      <b/>
      <sz val="12"/>
      <color rgb="FF00B0F0"/>
      <name val="Calibri"/>
    </font>
    <font>
      <sz val="12"/>
      <color rgb="FF181A1F"/>
      <name val="VAG Rounded Standard Thin"/>
      <charset val="1"/>
    </font>
    <font>
      <b/>
      <sz val="12"/>
      <color rgb="FF808080"/>
      <name val="Helvetica"/>
      <charset val="1"/>
    </font>
    <font>
      <sz val="11"/>
      <color rgb="FF181A1F"/>
      <name val="VAG Rounded Standard Thin"/>
      <charset val="1"/>
    </font>
    <font>
      <b/>
      <sz val="11"/>
      <color theme="0"/>
      <name val="Verdana"/>
    </font>
    <font>
      <b/>
      <sz val="11"/>
      <color rgb="FFFFFFFF"/>
      <name val="Verdana"/>
    </font>
    <font>
      <b/>
      <sz val="11"/>
      <color rgb="FF181A1F"/>
      <name val="Verdana"/>
    </font>
    <font>
      <b/>
      <sz val="12"/>
      <color theme="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b/>
      <sz val="12"/>
      <color rgb="FFC00000"/>
      <name val="Verdana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theme="0"/>
      <name val="Verdana"/>
      <family val="2"/>
    </font>
    <font>
      <sz val="9"/>
      <color rgb="FF333333"/>
      <name val="Helvetica Neue"/>
      <charset val="1"/>
    </font>
    <font>
      <sz val="12"/>
      <color rgb="FF242424"/>
      <name val="Inherit"/>
    </font>
    <font>
      <b/>
      <sz val="12"/>
      <color theme="0"/>
      <name val="Verdana"/>
    </font>
    <font>
      <b/>
      <sz val="12"/>
      <color rgb="FFFFFFFF"/>
      <name val="Verdana"/>
    </font>
    <font>
      <b/>
      <sz val="14"/>
      <color rgb="FFFFC000"/>
      <name val="Verdana"/>
    </font>
    <font>
      <b/>
      <sz val="12"/>
      <color theme="1"/>
      <name val="Helvetica"/>
      <charset val="1"/>
    </font>
    <font>
      <b/>
      <sz val="11"/>
      <color rgb="FF361059"/>
      <name val="Verdana"/>
    </font>
    <font>
      <b/>
      <sz val="12"/>
      <color rgb="FF7030A0"/>
      <name val="Verdana"/>
    </font>
    <font>
      <sz val="12"/>
      <color theme="1"/>
      <name val="Verdana"/>
    </font>
    <font>
      <b/>
      <sz val="11"/>
      <color rgb="FF8C3ACF"/>
      <name val="Verdana"/>
    </font>
    <font>
      <b/>
      <sz val="12"/>
      <color theme="1"/>
      <name val="Verdana"/>
    </font>
    <font>
      <b/>
      <sz val="12"/>
      <color rgb="FF181A1F"/>
      <name val="VAG Rounded Standard Thin"/>
      <charset val="1"/>
    </font>
    <font>
      <b/>
      <sz val="11"/>
      <color rgb="FF7030A0"/>
      <name val="Verdana"/>
    </font>
    <font>
      <b/>
      <sz val="12"/>
      <color rgb="FF000000"/>
      <name val="Verdana"/>
    </font>
    <font>
      <sz val="11"/>
      <color rgb="FF7030A0"/>
      <name val="Verdana"/>
    </font>
  </fonts>
  <fills count="2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C3A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indent="1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 inden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5" borderId="4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left" vertical="center" wrapText="1" indent="1"/>
    </xf>
    <xf numFmtId="0" fontId="21" fillId="4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165" fontId="15" fillId="4" borderId="12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left" vertical="center" wrapText="1" indent="1"/>
    </xf>
    <xf numFmtId="0" fontId="22" fillId="4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left" vertical="center" wrapText="1" indent="1"/>
    </xf>
    <xf numFmtId="0" fontId="28" fillId="4" borderId="11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165" fontId="25" fillId="4" borderId="1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wrapText="1" indent="1"/>
    </xf>
    <xf numFmtId="0" fontId="27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left" vertical="center" wrapText="1" indent="1"/>
    </xf>
    <xf numFmtId="0" fontId="33" fillId="4" borderId="4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left" vertical="center" wrapText="1" indent="2"/>
    </xf>
    <xf numFmtId="0" fontId="39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left" vertical="center" wrapText="1" indent="2"/>
    </xf>
    <xf numFmtId="0" fontId="39" fillId="7" borderId="2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left" vertical="center" wrapText="1" indent="2"/>
    </xf>
    <xf numFmtId="0" fontId="40" fillId="4" borderId="3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 indent="2"/>
    </xf>
    <xf numFmtId="0" fontId="32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9" fillId="6" borderId="2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7" xfId="0" applyFont="1" applyFill="1" applyBorder="1" applyAlignment="1">
      <alignment horizontal="center" vertical="center" wrapText="1"/>
    </xf>
    <xf numFmtId="0" fontId="39" fillId="7" borderId="6" xfId="0" applyFont="1" applyFill="1" applyBorder="1" applyAlignment="1">
      <alignment horizontal="center" vertical="center" wrapText="1"/>
    </xf>
    <xf numFmtId="0" fontId="39" fillId="7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9" fillId="7" borderId="6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 indent="1"/>
    </xf>
    <xf numFmtId="0" fontId="0" fillId="0" borderId="0" xfId="0" applyAlignment="1">
      <alignment horizontal="center" vertical="center" indent="1"/>
    </xf>
    <xf numFmtId="0" fontId="36" fillId="4" borderId="2" xfId="0" applyFont="1" applyFill="1" applyBorder="1" applyAlignment="1">
      <alignment horizontal="center" vertical="center" inden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9" fillId="6" borderId="6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center" vertical="center" wrapText="1"/>
    </xf>
    <xf numFmtId="0" fontId="39" fillId="6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39" fillId="4" borderId="9" xfId="0" applyFont="1" applyFill="1" applyBorder="1" applyAlignment="1">
      <alignment horizontal="center" vertical="center" wrapText="1"/>
    </xf>
    <xf numFmtId="0" fontId="39" fillId="9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/>
    </xf>
    <xf numFmtId="0" fontId="40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 indent="4"/>
    </xf>
    <xf numFmtId="0" fontId="1" fillId="2" borderId="1" xfId="0" applyFont="1" applyFill="1" applyBorder="1" applyAlignment="1">
      <alignment horizontal="center" vertical="center" wrapText="1" indent="5"/>
    </xf>
    <xf numFmtId="0" fontId="46" fillId="0" borderId="0" xfId="0" applyFont="1" applyAlignment="1">
      <alignment wrapText="1"/>
    </xf>
    <xf numFmtId="0" fontId="15" fillId="4" borderId="14" xfId="0" applyFont="1" applyFill="1" applyBorder="1" applyAlignment="1">
      <alignment horizontal="center" vertical="center"/>
    </xf>
    <xf numFmtId="0" fontId="44" fillId="4" borderId="14" xfId="0" applyFont="1" applyFill="1" applyBorder="1" applyAlignment="1">
      <alignment horizontal="left" vertical="center" indent="2"/>
    </xf>
    <xf numFmtId="0" fontId="44" fillId="4" borderId="14" xfId="0" applyFont="1" applyFill="1" applyBorder="1" applyAlignment="1">
      <alignment horizontal="left" vertical="center" wrapText="1" indent="2"/>
    </xf>
    <xf numFmtId="0" fontId="40" fillId="4" borderId="14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left" vertical="center" indent="2"/>
    </xf>
    <xf numFmtId="0" fontId="15" fillId="4" borderId="2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40" fillId="4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38" fillId="4" borderId="2" xfId="0" quotePrefix="1" applyFont="1" applyFill="1" applyBorder="1" applyAlignment="1">
      <alignment horizontal="left" vertical="center" wrapText="1" indent="2"/>
    </xf>
    <xf numFmtId="0" fontId="49" fillId="0" borderId="0" xfId="0" applyFont="1"/>
    <xf numFmtId="0" fontId="36" fillId="4" borderId="2" xfId="0" applyFont="1" applyFill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left" vertical="center" indent="2"/>
    </xf>
    <xf numFmtId="0" fontId="40" fillId="4" borderId="2" xfId="0" quotePrefix="1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33" fillId="4" borderId="2" xfId="0" applyFont="1" applyFill="1" applyBorder="1" applyAlignment="1">
      <alignment horizontal="left" vertical="center" indent="2"/>
    </xf>
    <xf numFmtId="0" fontId="35" fillId="8" borderId="2" xfId="0" applyFont="1" applyFill="1" applyBorder="1" applyAlignment="1">
      <alignment horizontal="center" vertical="center" wrapText="1"/>
    </xf>
    <xf numFmtId="0" fontId="40" fillId="4" borderId="6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left" vertical="center" indent="2"/>
    </xf>
    <xf numFmtId="0" fontId="41" fillId="4" borderId="6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38" fillId="4" borderId="14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 wrapText="1"/>
    </xf>
    <xf numFmtId="0" fontId="48" fillId="4" borderId="2" xfId="0" applyFont="1" applyFill="1" applyBorder="1" applyAlignment="1">
      <alignment horizontal="center" vertical="center"/>
    </xf>
    <xf numFmtId="0" fontId="52" fillId="8" borderId="2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wrapText="1"/>
    </xf>
    <xf numFmtId="0" fontId="54" fillId="4" borderId="1" xfId="0" applyFont="1" applyFill="1" applyBorder="1" applyAlignment="1">
      <alignment horizontal="center" vertical="center"/>
    </xf>
    <xf numFmtId="0" fontId="39" fillId="7" borderId="14" xfId="0" applyFont="1" applyFill="1" applyBorder="1" applyAlignment="1">
      <alignment horizontal="center" vertical="center" wrapText="1"/>
    </xf>
    <xf numFmtId="0" fontId="39" fillId="7" borderId="14" xfId="0" applyFont="1" applyFill="1" applyBorder="1" applyAlignment="1">
      <alignment horizontal="center" vertical="center"/>
    </xf>
    <xf numFmtId="0" fontId="55" fillId="12" borderId="15" xfId="0" applyFont="1" applyFill="1" applyBorder="1" applyAlignment="1">
      <alignment horizontal="center" vertical="center" wrapText="1"/>
    </xf>
    <xf numFmtId="0" fontId="55" fillId="12" borderId="15" xfId="0" applyFont="1" applyFill="1" applyBorder="1" applyAlignment="1">
      <alignment horizontal="center" vertical="center" wrapText="1" indent="1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54" fillId="7" borderId="2" xfId="0" applyFont="1" applyFill="1" applyBorder="1" applyAlignment="1">
      <alignment horizontal="center" vertical="center"/>
    </xf>
    <xf numFmtId="0" fontId="57" fillId="6" borderId="2" xfId="0" applyFont="1" applyFill="1" applyBorder="1" applyAlignment="1">
      <alignment horizontal="center" vertical="center" wrapText="1"/>
    </xf>
    <xf numFmtId="0" fontId="56" fillId="4" borderId="2" xfId="0" applyFont="1" applyFill="1" applyBorder="1" applyAlignment="1">
      <alignment horizontal="center" vertical="center" wrapText="1"/>
    </xf>
    <xf numFmtId="0" fontId="54" fillId="4" borderId="2" xfId="0" applyFont="1" applyFill="1" applyBorder="1" applyAlignment="1">
      <alignment horizontal="center" vertical="center"/>
    </xf>
    <xf numFmtId="0" fontId="57" fillId="7" borderId="2" xfId="0" applyFont="1" applyFill="1" applyBorder="1" applyAlignment="1">
      <alignment horizontal="center" vertical="center" wrapText="1"/>
    </xf>
    <xf numFmtId="0" fontId="58" fillId="4" borderId="2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/>
    </xf>
    <xf numFmtId="0" fontId="39" fillId="7" borderId="10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57" fillId="4" borderId="2" xfId="0" applyFont="1" applyFill="1" applyBorder="1" applyAlignment="1">
      <alignment horizontal="center" vertical="center" wrapText="1"/>
    </xf>
    <xf numFmtId="0" fontId="57" fillId="7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3" fillId="13" borderId="19" xfId="0" applyFont="1" applyFill="1" applyBorder="1" applyAlignment="1">
      <alignment horizontal="center" vertical="center" wrapText="1"/>
    </xf>
    <xf numFmtId="0" fontId="63" fillId="13" borderId="20" xfId="0" applyFont="1" applyFill="1" applyBorder="1" applyAlignment="1">
      <alignment horizontal="center" vertical="center" wrapText="1"/>
    </xf>
    <xf numFmtId="0" fontId="63" fillId="13" borderId="21" xfId="0" applyFont="1" applyFill="1" applyBorder="1" applyAlignment="1">
      <alignment horizontal="center" vertical="center" wrapText="1"/>
    </xf>
    <xf numFmtId="0" fontId="62" fillId="14" borderId="18" xfId="0" applyFont="1" applyFill="1" applyBorder="1" applyAlignment="1">
      <alignment horizontal="center" vertical="center" wrapText="1"/>
    </xf>
    <xf numFmtId="0" fontId="62" fillId="15" borderId="18" xfId="0" applyFont="1" applyFill="1" applyBorder="1" applyAlignment="1">
      <alignment horizontal="center" vertical="center" wrapText="1"/>
    </xf>
    <xf numFmtId="0" fontId="62" fillId="14" borderId="17" xfId="0" applyFont="1" applyFill="1" applyBorder="1" applyAlignment="1">
      <alignment horizontal="left" vertical="center" wrapText="1" indent="1"/>
    </xf>
    <xf numFmtId="0" fontId="62" fillId="15" borderId="17" xfId="0" applyFont="1" applyFill="1" applyBorder="1" applyAlignment="1">
      <alignment horizontal="left" vertical="center" wrapText="1" indent="1"/>
    </xf>
    <xf numFmtId="0" fontId="55" fillId="12" borderId="15" xfId="0" applyFont="1" applyFill="1" applyBorder="1" applyAlignment="1">
      <alignment horizontal="center" vertical="center"/>
    </xf>
    <xf numFmtId="0" fontId="61" fillId="12" borderId="24" xfId="0" applyFont="1" applyFill="1" applyBorder="1" applyAlignment="1">
      <alignment horizontal="center" vertical="center"/>
    </xf>
    <xf numFmtId="0" fontId="61" fillId="12" borderId="5" xfId="0" applyFont="1" applyFill="1" applyBorder="1" applyAlignment="1">
      <alignment horizontal="center" vertical="center"/>
    </xf>
    <xf numFmtId="0" fontId="39" fillId="4" borderId="10" xfId="0" applyFont="1" applyFill="1" applyBorder="1" applyAlignment="1">
      <alignment horizontal="center" vertical="center" wrapText="1"/>
    </xf>
    <xf numFmtId="0" fontId="54" fillId="4" borderId="2" xfId="0" applyFont="1" applyFill="1" applyBorder="1" applyAlignment="1">
      <alignment horizontal="center" vertical="center" wrapText="1"/>
    </xf>
    <xf numFmtId="0" fontId="54" fillId="4" borderId="10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0" fillId="4" borderId="10" xfId="0" applyFont="1" applyFill="1" applyBorder="1" applyAlignment="1">
      <alignment horizontal="center" vertical="center" wrapText="1"/>
    </xf>
    <xf numFmtId="0" fontId="38" fillId="4" borderId="10" xfId="0" applyFont="1" applyFill="1" applyBorder="1" applyAlignment="1">
      <alignment horizontal="left" vertical="center" wrapText="1" indent="2"/>
    </xf>
    <xf numFmtId="0" fontId="41" fillId="4" borderId="10" xfId="0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 wrapText="1"/>
    </xf>
    <xf numFmtId="0" fontId="56" fillId="4" borderId="10" xfId="0" applyFont="1" applyFill="1" applyBorder="1" applyAlignment="1">
      <alignment horizontal="center" vertical="center" wrapText="1"/>
    </xf>
    <xf numFmtId="0" fontId="33" fillId="4" borderId="10" xfId="0" applyFont="1" applyFill="1" applyBorder="1" applyAlignment="1">
      <alignment horizontal="center" vertical="center" wrapText="1"/>
    </xf>
    <xf numFmtId="0" fontId="39" fillId="4" borderId="10" xfId="0" applyFont="1" applyFill="1" applyBorder="1" applyAlignment="1">
      <alignment horizontal="center" vertical="center"/>
    </xf>
    <xf numFmtId="0" fontId="38" fillId="4" borderId="14" xfId="0" applyFont="1" applyFill="1" applyBorder="1" applyAlignment="1">
      <alignment horizontal="left" vertical="center" wrapText="1" indent="2"/>
    </xf>
    <xf numFmtId="0" fontId="41" fillId="4" borderId="14" xfId="0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 wrapText="1"/>
    </xf>
    <xf numFmtId="0" fontId="36" fillId="4" borderId="14" xfId="0" applyFont="1" applyFill="1" applyBorder="1" applyAlignment="1">
      <alignment horizontal="center" vertical="center" wrapText="1"/>
    </xf>
    <xf numFmtId="0" fontId="33" fillId="4" borderId="14" xfId="0" applyFont="1" applyFill="1" applyBorder="1" applyAlignment="1">
      <alignment horizontal="center" vertical="center" wrapText="1"/>
    </xf>
    <xf numFmtId="0" fontId="39" fillId="7" borderId="25" xfId="0" applyFont="1" applyFill="1" applyBorder="1" applyAlignment="1">
      <alignment horizontal="center" vertical="center"/>
    </xf>
    <xf numFmtId="0" fontId="39" fillId="7" borderId="26" xfId="0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64" fillId="12" borderId="15" xfId="0" applyFont="1" applyFill="1" applyBorder="1" applyAlignment="1">
      <alignment horizontal="center" vertical="center" wrapText="1"/>
    </xf>
    <xf numFmtId="0" fontId="56" fillId="4" borderId="14" xfId="0" applyFont="1" applyFill="1" applyBorder="1" applyAlignment="1">
      <alignment horizontal="center" vertical="center" wrapText="1"/>
    </xf>
    <xf numFmtId="0" fontId="57" fillId="7" borderId="14" xfId="0" applyFont="1" applyFill="1" applyBorder="1" applyAlignment="1">
      <alignment horizontal="center" vertical="center" wrapText="1"/>
    </xf>
    <xf numFmtId="0" fontId="54" fillId="4" borderId="4" xfId="0" applyFont="1" applyFill="1" applyBorder="1" applyAlignment="1">
      <alignment horizontal="center" vertical="center"/>
    </xf>
    <xf numFmtId="0" fontId="39" fillId="4" borderId="27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 wrapText="1"/>
    </xf>
    <xf numFmtId="0" fontId="38" fillId="4" borderId="16" xfId="0" applyFont="1" applyFill="1" applyBorder="1" applyAlignment="1">
      <alignment horizontal="left" vertical="center" wrapText="1" indent="2"/>
    </xf>
    <xf numFmtId="0" fontId="41" fillId="4" borderId="16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 vertical="center" wrapText="1"/>
    </xf>
    <xf numFmtId="0" fontId="39" fillId="4" borderId="16" xfId="0" applyFont="1" applyFill="1" applyBorder="1" applyAlignment="1">
      <alignment horizontal="center" vertical="center" wrapText="1"/>
    </xf>
    <xf numFmtId="0" fontId="36" fillId="4" borderId="1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9" fillId="7" borderId="28" xfId="0" applyFont="1" applyFill="1" applyBorder="1" applyAlignment="1">
      <alignment horizontal="center" vertical="center"/>
    </xf>
    <xf numFmtId="0" fontId="4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33" fillId="4" borderId="14" xfId="0" applyFont="1" applyFill="1" applyBorder="1" applyAlignment="1">
      <alignment horizontal="left" vertical="center" wrapText="1" indent="2"/>
    </xf>
    <xf numFmtId="0" fontId="1" fillId="4" borderId="14" xfId="0" applyFont="1" applyFill="1" applyBorder="1" applyAlignment="1">
      <alignment horizontal="center" vertical="center"/>
    </xf>
    <xf numFmtId="0" fontId="57" fillId="4" borderId="14" xfId="0" applyFont="1" applyFill="1" applyBorder="1" applyAlignment="1">
      <alignment horizontal="center" vertical="center" wrapText="1"/>
    </xf>
    <xf numFmtId="164" fontId="1" fillId="4" borderId="25" xfId="0" applyNumberFormat="1" applyFont="1" applyFill="1" applyBorder="1" applyAlignment="1">
      <alignment horizontal="center" vertical="center" wrapText="1"/>
    </xf>
    <xf numFmtId="0" fontId="65" fillId="4" borderId="2" xfId="0" applyFont="1" applyFill="1" applyBorder="1"/>
    <xf numFmtId="0" fontId="56" fillId="4" borderId="27" xfId="0" applyFont="1" applyFill="1" applyBorder="1" applyAlignment="1">
      <alignment horizontal="center" vertical="center" wrapText="1"/>
    </xf>
    <xf numFmtId="0" fontId="39" fillId="16" borderId="2" xfId="0" applyFont="1" applyFill="1" applyBorder="1" applyAlignment="1">
      <alignment horizontal="center" vertical="center"/>
    </xf>
    <xf numFmtId="0" fontId="39" fillId="16" borderId="2" xfId="0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left" vertical="center" wrapText="1" indent="2"/>
    </xf>
    <xf numFmtId="0" fontId="40" fillId="17" borderId="2" xfId="0" applyFont="1" applyFill="1" applyBorder="1" applyAlignment="1">
      <alignment horizontal="center" vertical="center" wrapText="1"/>
    </xf>
    <xf numFmtId="0" fontId="38" fillId="17" borderId="2" xfId="0" applyFont="1" applyFill="1" applyBorder="1" applyAlignment="1">
      <alignment horizontal="left" vertical="center" wrapText="1" indent="2"/>
    </xf>
    <xf numFmtId="0" fontId="41" fillId="17" borderId="2" xfId="0" applyFont="1" applyFill="1" applyBorder="1" applyAlignment="1">
      <alignment horizontal="center" vertical="center"/>
    </xf>
    <xf numFmtId="164" fontId="1" fillId="17" borderId="2" xfId="0" applyNumberFormat="1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35" fillId="17" borderId="2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5" fillId="17" borderId="2" xfId="0" applyFont="1" applyFill="1" applyBorder="1" applyAlignment="1">
      <alignment horizontal="center" vertical="center"/>
    </xf>
    <xf numFmtId="0" fontId="55" fillId="12" borderId="2" xfId="0" applyFont="1" applyFill="1" applyBorder="1" applyAlignment="1">
      <alignment horizontal="center" vertical="center" wrapText="1"/>
    </xf>
    <xf numFmtId="0" fontId="55" fillId="12" borderId="2" xfId="0" applyFont="1" applyFill="1" applyBorder="1" applyAlignment="1">
      <alignment horizontal="center" vertical="center" wrapText="1" indent="1"/>
    </xf>
    <xf numFmtId="0" fontId="64" fillId="12" borderId="2" xfId="0" applyFont="1" applyFill="1" applyBorder="1" applyAlignment="1">
      <alignment horizontal="center" vertical="center" wrapText="1"/>
    </xf>
    <xf numFmtId="164" fontId="1" fillId="7" borderId="22" xfId="0" applyNumberFormat="1" applyFont="1" applyFill="1" applyBorder="1" applyAlignment="1">
      <alignment horizontal="center" vertical="center" wrapText="1"/>
    </xf>
    <xf numFmtId="0" fontId="55" fillId="12" borderId="29" xfId="0" applyFont="1" applyFill="1" applyBorder="1" applyAlignment="1">
      <alignment horizontal="center" vertical="center" wrapText="1"/>
    </xf>
    <xf numFmtId="164" fontId="1" fillId="7" borderId="12" xfId="0" applyNumberFormat="1" applyFont="1" applyFill="1" applyBorder="1" applyAlignment="1">
      <alignment horizontal="center" vertical="center" wrapText="1"/>
    </xf>
    <xf numFmtId="164" fontId="1" fillId="7" borderId="30" xfId="0" applyNumberFormat="1" applyFont="1" applyFill="1" applyBorder="1" applyAlignment="1">
      <alignment horizontal="center" vertical="center" wrapText="1"/>
    </xf>
    <xf numFmtId="0" fontId="54" fillId="4" borderId="3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 wrapText="1"/>
    </xf>
    <xf numFmtId="0" fontId="55" fillId="12" borderId="1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49" fillId="4" borderId="2" xfId="0" applyFont="1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1" fillId="4" borderId="22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39" fillId="18" borderId="2" xfId="0" applyFont="1" applyFill="1" applyBorder="1" applyAlignment="1">
      <alignment horizontal="center" vertical="center"/>
    </xf>
    <xf numFmtId="0" fontId="54" fillId="18" borderId="2" xfId="0" applyFont="1" applyFill="1" applyBorder="1" applyAlignment="1">
      <alignment horizontal="center" vertical="center"/>
    </xf>
    <xf numFmtId="0" fontId="54" fillId="18" borderId="3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7" borderId="0" xfId="0" applyFont="1" applyFill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6" fillId="0" borderId="0" xfId="0" applyFont="1" applyAlignment="1">
      <alignment wrapText="1"/>
    </xf>
    <xf numFmtId="0" fontId="36" fillId="7" borderId="0" xfId="0" applyFont="1" applyFill="1" applyAlignment="1">
      <alignment horizontal="center" vertical="center" wrapText="1"/>
    </xf>
    <xf numFmtId="0" fontId="36" fillId="7" borderId="0" xfId="0" applyFont="1" applyFill="1" applyAlignment="1">
      <alignment vertical="center" wrapText="1"/>
    </xf>
    <xf numFmtId="0" fontId="54" fillId="4" borderId="7" xfId="0" applyFont="1" applyFill="1" applyBorder="1" applyAlignment="1">
      <alignment horizontal="center" vertical="center"/>
    </xf>
    <xf numFmtId="164" fontId="1" fillId="4" borderId="12" xfId="0" applyNumberFormat="1" applyFont="1" applyFill="1" applyBorder="1" applyAlignment="1">
      <alignment horizontal="center" vertical="center" wrapText="1"/>
    </xf>
    <xf numFmtId="164" fontId="1" fillId="4" borderId="23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2" xfId="0" applyFont="1" applyBorder="1" applyAlignment="1">
      <alignment horizontal="center" vertical="center" indent="1"/>
    </xf>
    <xf numFmtId="0" fontId="59" fillId="0" borderId="4" xfId="0" applyFont="1" applyBorder="1" applyAlignment="1">
      <alignment horizontal="center" vertical="center"/>
    </xf>
    <xf numFmtId="0" fontId="61" fillId="12" borderId="32" xfId="0" applyFont="1" applyFill="1" applyBorder="1" applyAlignment="1">
      <alignment horizontal="center" vertical="center"/>
    </xf>
    <xf numFmtId="0" fontId="26" fillId="4" borderId="22" xfId="0" applyFont="1" applyFill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wrapText="1"/>
    </xf>
    <xf numFmtId="0" fontId="67" fillId="12" borderId="2" xfId="0" applyFont="1" applyFill="1" applyBorder="1" applyAlignment="1">
      <alignment horizontal="center" vertical="center" wrapText="1"/>
    </xf>
    <xf numFmtId="0" fontId="52" fillId="12" borderId="2" xfId="0" applyFont="1" applyFill="1" applyBorder="1" applyAlignment="1">
      <alignment horizontal="center" vertical="center" wrapText="1"/>
    </xf>
    <xf numFmtId="0" fontId="66" fillId="4" borderId="31" xfId="0" applyFont="1" applyFill="1" applyBorder="1" applyAlignment="1">
      <alignment wrapText="1"/>
    </xf>
    <xf numFmtId="0" fontId="18" fillId="0" borderId="1" xfId="0" applyFont="1" applyBorder="1" applyAlignment="1">
      <alignment horizontal="center" vertical="center" indent="1"/>
    </xf>
    <xf numFmtId="0" fontId="18" fillId="0" borderId="6" xfId="0" applyFont="1" applyBorder="1" applyAlignment="1">
      <alignment horizontal="center" vertical="center" indent="1"/>
    </xf>
    <xf numFmtId="0" fontId="67" fillId="12" borderId="15" xfId="0" applyFont="1" applyFill="1" applyBorder="1" applyAlignment="1">
      <alignment horizontal="center" vertical="center" wrapText="1"/>
    </xf>
    <xf numFmtId="0" fontId="67" fillId="12" borderId="15" xfId="0" applyFont="1" applyFill="1" applyBorder="1" applyAlignment="1">
      <alignment horizontal="center" vertical="center" wrapText="1" indent="1"/>
    </xf>
    <xf numFmtId="0" fontId="35" fillId="4" borderId="1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70" fillId="0" borderId="0" xfId="0" applyFont="1"/>
    <xf numFmtId="0" fontId="39" fillId="0" borderId="3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center" vertical="center" wrapText="1"/>
    </xf>
    <xf numFmtId="0" fontId="49" fillId="4" borderId="0" xfId="0" applyFont="1" applyFill="1"/>
    <xf numFmtId="164" fontId="1" fillId="4" borderId="3" xfId="0" applyNumberFormat="1" applyFont="1" applyFill="1" applyBorder="1" applyAlignment="1">
      <alignment horizontal="center" vertical="center" wrapText="1"/>
    </xf>
    <xf numFmtId="0" fontId="71" fillId="4" borderId="4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54" fillId="7" borderId="0" xfId="0" applyFont="1" applyFill="1" applyAlignment="1">
      <alignment horizontal="center" vertical="center"/>
    </xf>
    <xf numFmtId="0" fontId="39" fillId="19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left" vertical="center" wrapText="1"/>
    </xf>
    <xf numFmtId="0" fontId="54" fillId="7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41" fillId="7" borderId="4" xfId="0" applyFon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 wrapText="1"/>
    </xf>
    <xf numFmtId="0" fontId="54" fillId="7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72" fillId="4" borderId="33" xfId="0" applyFont="1" applyFill="1" applyBorder="1" applyAlignment="1">
      <alignment horizontal="center" vertical="center" wrapText="1"/>
    </xf>
    <xf numFmtId="0" fontId="73" fillId="4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left" vertical="center" wrapText="1" indent="2"/>
    </xf>
    <xf numFmtId="164" fontId="1" fillId="7" borderId="2" xfId="0" applyNumberFormat="1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 wrapText="1"/>
    </xf>
    <xf numFmtId="0" fontId="41" fillId="7" borderId="2" xfId="0" applyFont="1" applyFill="1" applyBorder="1" applyAlignment="1">
      <alignment horizontal="center" vertical="center"/>
    </xf>
    <xf numFmtId="0" fontId="72" fillId="7" borderId="33" xfId="0" applyFont="1" applyFill="1" applyBorder="1" applyAlignment="1">
      <alignment horizontal="center" vertical="center" wrapText="1"/>
    </xf>
    <xf numFmtId="0" fontId="72" fillId="7" borderId="0" xfId="0" applyFont="1" applyFill="1" applyAlignment="1">
      <alignment horizontal="center" vertical="center" wrapText="1"/>
    </xf>
    <xf numFmtId="0" fontId="73" fillId="7" borderId="2" xfId="0" applyFont="1" applyFill="1" applyBorder="1" applyAlignment="1">
      <alignment horizontal="center" vertical="center" wrapText="1"/>
    </xf>
    <xf numFmtId="0" fontId="33" fillId="7" borderId="6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33" fillId="7" borderId="4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vertical="center"/>
    </xf>
    <xf numFmtId="0" fontId="75" fillId="4" borderId="1" xfId="0" applyFont="1" applyFill="1" applyBorder="1" applyAlignment="1">
      <alignment horizontal="center" vertical="center" wrapText="1"/>
    </xf>
    <xf numFmtId="0" fontId="74" fillId="4" borderId="1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3" fillId="4" borderId="0" xfId="0" applyFont="1" applyFill="1" applyAlignment="1">
      <alignment horizontal="center" vertical="center" wrapText="1"/>
    </xf>
    <xf numFmtId="0" fontId="64" fillId="10" borderId="15" xfId="0" applyFont="1" applyFill="1" applyBorder="1" applyAlignment="1">
      <alignment horizontal="center" vertical="center" wrapText="1"/>
    </xf>
    <xf numFmtId="0" fontId="55" fillId="10" borderId="15" xfId="0" applyFont="1" applyFill="1" applyBorder="1" applyAlignment="1">
      <alignment horizontal="center" vertical="center" wrapText="1"/>
    </xf>
    <xf numFmtId="0" fontId="55" fillId="20" borderId="15" xfId="0" applyFont="1" applyFill="1" applyBorder="1" applyAlignment="1">
      <alignment horizontal="center" vertical="center" wrapText="1"/>
    </xf>
    <xf numFmtId="0" fontId="52" fillId="10" borderId="15" xfId="0" applyFont="1" applyFill="1" applyBorder="1" applyAlignment="1">
      <alignment horizontal="center" vertical="center" wrapText="1"/>
    </xf>
    <xf numFmtId="0" fontId="67" fillId="10" borderId="15" xfId="0" applyFont="1" applyFill="1" applyBorder="1" applyAlignment="1">
      <alignment horizontal="center" vertical="center" wrapText="1"/>
    </xf>
    <xf numFmtId="0" fontId="67" fillId="20" borderId="15" xfId="0" applyFont="1" applyFill="1" applyBorder="1" applyAlignment="1">
      <alignment horizontal="center" vertical="center" wrapText="1"/>
    </xf>
    <xf numFmtId="0" fontId="67" fillId="21" borderId="15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36" fillId="4" borderId="13" xfId="0" applyFont="1" applyFill="1" applyBorder="1" applyAlignment="1">
      <alignment horizontal="center" vertical="center" wrapText="1"/>
    </xf>
    <xf numFmtId="0" fontId="39" fillId="22" borderId="2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54" fillId="7" borderId="6" xfId="0" applyFont="1" applyFill="1" applyBorder="1" applyAlignment="1">
      <alignment horizontal="center" vertical="center"/>
    </xf>
    <xf numFmtId="0" fontId="39" fillId="24" borderId="2" xfId="0" applyFont="1" applyFill="1" applyBorder="1" applyAlignment="1">
      <alignment horizontal="center" vertical="center" wrapText="1"/>
    </xf>
    <xf numFmtId="0" fontId="72" fillId="4" borderId="2" xfId="0" applyFont="1" applyFill="1" applyBorder="1" applyAlignment="1">
      <alignment horizontal="center" vertical="center" wrapText="1"/>
    </xf>
    <xf numFmtId="0" fontId="41" fillId="4" borderId="23" xfId="0" applyFont="1" applyFill="1" applyBorder="1" applyAlignment="1">
      <alignment horizontal="center" vertical="center"/>
    </xf>
    <xf numFmtId="0" fontId="72" fillId="4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left" vertical="center" wrapText="1" indent="2"/>
    </xf>
    <xf numFmtId="0" fontId="40" fillId="7" borderId="4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/>
    </xf>
    <xf numFmtId="0" fontId="67" fillId="20" borderId="2" xfId="0" applyFont="1" applyFill="1" applyBorder="1" applyAlignment="1">
      <alignment horizontal="center" vertical="center" wrapText="1"/>
    </xf>
    <xf numFmtId="0" fontId="67" fillId="12" borderId="34" xfId="0" applyFont="1" applyFill="1" applyBorder="1" applyAlignment="1">
      <alignment horizontal="center" vertical="center" wrapText="1"/>
    </xf>
    <xf numFmtId="0" fontId="67" fillId="12" borderId="35" xfId="0" applyFont="1" applyFill="1" applyBorder="1" applyAlignment="1">
      <alignment horizontal="center" vertical="center" wrapText="1"/>
    </xf>
    <xf numFmtId="0" fontId="67" fillId="12" borderId="35" xfId="0" applyFont="1" applyFill="1" applyBorder="1" applyAlignment="1">
      <alignment horizontal="center" vertical="center" wrapText="1" indent="1"/>
    </xf>
    <xf numFmtId="0" fontId="67" fillId="12" borderId="36" xfId="0" applyFont="1" applyFill="1" applyBorder="1" applyAlignment="1">
      <alignment horizontal="center" vertical="center" wrapText="1"/>
    </xf>
    <xf numFmtId="0" fontId="73" fillId="4" borderId="6" xfId="0" applyFont="1" applyFill="1" applyBorder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62" fillId="25" borderId="17" xfId="0" applyFont="1" applyFill="1" applyBorder="1" applyAlignment="1">
      <alignment horizontal="left" vertical="center" wrapText="1" indent="1"/>
    </xf>
    <xf numFmtId="0" fontId="62" fillId="25" borderId="18" xfId="0" applyFont="1" applyFill="1" applyBorder="1" applyAlignment="1">
      <alignment horizontal="center" vertical="center" wrapText="1"/>
    </xf>
    <xf numFmtId="0" fontId="33" fillId="16" borderId="2" xfId="0" applyFont="1" applyFill="1" applyBorder="1" applyAlignment="1">
      <alignment horizontal="left" vertical="center" wrapText="1" indent="2"/>
    </xf>
    <xf numFmtId="0" fontId="67" fillId="20" borderId="37" xfId="0" applyFont="1" applyFill="1" applyBorder="1" applyAlignment="1">
      <alignment horizontal="center" vertical="center" wrapText="1"/>
    </xf>
    <xf numFmtId="0" fontId="54" fillId="7" borderId="3" xfId="0" applyFont="1" applyFill="1" applyBorder="1" applyAlignment="1">
      <alignment horizontal="center" vertical="center"/>
    </xf>
    <xf numFmtId="0" fontId="67" fillId="10" borderId="2" xfId="0" applyFont="1" applyFill="1" applyBorder="1" applyAlignment="1">
      <alignment horizontal="center" vertical="center" wrapText="1"/>
    </xf>
    <xf numFmtId="0" fontId="52" fillId="10" borderId="3" xfId="0" applyFont="1" applyFill="1" applyBorder="1" applyAlignment="1">
      <alignment horizontal="center" vertical="center" wrapText="1"/>
    </xf>
    <xf numFmtId="0" fontId="67" fillId="26" borderId="2" xfId="0" applyFont="1" applyFill="1" applyBorder="1" applyAlignment="1">
      <alignment horizontal="center" vertical="center" wrapText="1"/>
    </xf>
    <xf numFmtId="0" fontId="67" fillId="20" borderId="2" xfId="0" applyFont="1" applyFill="1" applyBorder="1" applyAlignment="1">
      <alignment horizontal="center" vertical="center" wrapText="1" indent="2"/>
    </xf>
    <xf numFmtId="0" fontId="33" fillId="4" borderId="2" xfId="0" applyFont="1" applyFill="1" applyBorder="1" applyAlignment="1">
      <alignment horizontal="center" vertical="center" wrapText="1" indent="2"/>
    </xf>
    <xf numFmtId="0" fontId="73" fillId="4" borderId="2" xfId="0" applyFont="1" applyFill="1" applyBorder="1" applyAlignment="1">
      <alignment horizontal="center" vertical="center" wrapText="1" indent="2"/>
    </xf>
    <xf numFmtId="0" fontId="0" fillId="0" borderId="0" xfId="0" applyAlignment="1">
      <alignment horizontal="center" vertical="center" wrapText="1" indent="2"/>
    </xf>
    <xf numFmtId="0" fontId="36" fillId="0" borderId="0" xfId="0" applyFont="1" applyAlignment="1">
      <alignment horizontal="center" vertical="center" wrapText="1" indent="2"/>
    </xf>
    <xf numFmtId="0" fontId="67" fillId="26" borderId="15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indent="2"/>
    </xf>
    <xf numFmtId="0" fontId="75" fillId="4" borderId="2" xfId="0" applyFont="1" applyFill="1" applyBorder="1" applyAlignment="1">
      <alignment horizontal="center" vertical="center" wrapText="1"/>
    </xf>
    <xf numFmtId="0" fontId="67" fillId="12" borderId="38" xfId="0" applyFont="1" applyFill="1" applyBorder="1" applyAlignment="1">
      <alignment horizontal="center" vertical="center" wrapText="1"/>
    </xf>
    <xf numFmtId="0" fontId="67" fillId="12" borderId="39" xfId="0" applyFont="1" applyFill="1" applyBorder="1" applyAlignment="1">
      <alignment horizontal="center" vertical="center" wrapText="1"/>
    </xf>
    <xf numFmtId="0" fontId="67" fillId="12" borderId="39" xfId="0" applyFont="1" applyFill="1" applyBorder="1" applyAlignment="1">
      <alignment horizontal="center" vertical="center" wrapText="1" indent="1"/>
    </xf>
    <xf numFmtId="0" fontId="67" fillId="12" borderId="40" xfId="0" applyFont="1" applyFill="1" applyBorder="1" applyAlignment="1">
      <alignment horizontal="center" vertical="center" wrapText="1"/>
    </xf>
    <xf numFmtId="0" fontId="39" fillId="23" borderId="6" xfId="0" applyFont="1" applyFill="1" applyBorder="1" applyAlignment="1">
      <alignment horizontal="center" vertical="center"/>
    </xf>
    <xf numFmtId="0" fontId="35" fillId="25" borderId="2" xfId="0" applyFont="1" applyFill="1" applyBorder="1" applyAlignment="1">
      <alignment horizontal="center" vertical="center" wrapText="1"/>
    </xf>
    <xf numFmtId="0" fontId="77" fillId="4" borderId="2" xfId="0" applyFont="1" applyFill="1" applyBorder="1" applyAlignment="1">
      <alignment horizontal="center" vertical="center" wrapText="1" indent="2"/>
    </xf>
    <xf numFmtId="0" fontId="36" fillId="4" borderId="2" xfId="0" applyFont="1" applyFill="1" applyBorder="1" applyAlignment="1">
      <alignment horizontal="center" vertical="center" wrapText="1" indent="2"/>
    </xf>
    <xf numFmtId="0" fontId="38" fillId="16" borderId="2" xfId="0" applyFont="1" applyFill="1" applyBorder="1" applyAlignment="1">
      <alignment horizontal="left" vertical="center" wrapText="1" indent="2"/>
    </xf>
    <xf numFmtId="164" fontId="1" fillId="10" borderId="2" xfId="0" applyNumberFormat="1" applyFont="1" applyFill="1" applyBorder="1" applyAlignment="1">
      <alignment horizontal="center" vertical="center" wrapText="1"/>
    </xf>
    <xf numFmtId="0" fontId="36" fillId="4" borderId="8" xfId="0" applyFont="1" applyFill="1" applyBorder="1" applyAlignment="1">
      <alignment horizontal="center" vertical="center" wrapText="1" indent="2"/>
    </xf>
    <xf numFmtId="164" fontId="39" fillId="4" borderId="9" xfId="0" applyNumberFormat="1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40" fillId="4" borderId="6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left" vertical="center" wrapText="1" indent="2"/>
    </xf>
    <xf numFmtId="164" fontId="1" fillId="4" borderId="9" xfId="0" applyNumberFormat="1" applyFont="1" applyFill="1" applyBorder="1" applyAlignment="1">
      <alignment horizontal="center" vertical="center" wrapText="1"/>
    </xf>
    <xf numFmtId="0" fontId="78" fillId="4" borderId="9" xfId="0" applyFont="1" applyFill="1" applyBorder="1" applyAlignment="1">
      <alignment horizontal="center" vertical="center" wrapText="1"/>
    </xf>
    <xf numFmtId="0" fontId="79" fillId="4" borderId="13" xfId="0" applyFont="1" applyFill="1" applyBorder="1" applyAlignment="1">
      <alignment horizontal="center" vertical="center" wrapText="1" indent="2"/>
    </xf>
    <xf numFmtId="0" fontId="39" fillId="4" borderId="6" xfId="0" applyFont="1" applyFill="1" applyBorder="1" applyAlignment="1">
      <alignment horizontal="center" vertical="center"/>
    </xf>
    <xf numFmtId="0" fontId="54" fillId="4" borderId="9" xfId="0" applyFont="1" applyFill="1" applyBorder="1" applyAlignment="1">
      <alignment horizontal="center" vertical="center"/>
    </xf>
    <xf numFmtId="0" fontId="52" fillId="10" borderId="0" xfId="0" applyFont="1" applyFill="1" applyAlignment="1">
      <alignment horizontal="center" vertical="center" wrapText="1"/>
    </xf>
    <xf numFmtId="0" fontId="40" fillId="11" borderId="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left" vertical="center" wrapText="1" indent="2"/>
    </xf>
    <xf numFmtId="0" fontId="4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  <xf numFmtId="165" fontId="67" fillId="12" borderId="15" xfId="0" applyNumberFormat="1" applyFont="1" applyFill="1" applyBorder="1" applyAlignment="1">
      <alignment horizontal="center" vertical="center" wrapText="1"/>
    </xf>
    <xf numFmtId="165" fontId="1" fillId="7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40" fillId="16" borderId="2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41" fillId="16" borderId="2" xfId="0" applyFont="1" applyFill="1" applyBorder="1" applyAlignment="1">
      <alignment horizontal="center" vertical="center"/>
    </xf>
    <xf numFmtId="165" fontId="1" fillId="16" borderId="2" xfId="0" applyNumberFormat="1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54" fillId="16" borderId="2" xfId="0" applyFont="1" applyFill="1" applyBorder="1" applyAlignment="1">
      <alignment horizontal="center" vertical="center"/>
    </xf>
    <xf numFmtId="0" fontId="52" fillId="2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41" fillId="11" borderId="2" xfId="0" applyFont="1" applyFill="1" applyBorder="1" applyAlignment="1">
      <alignment horizontal="center" vertical="center"/>
    </xf>
    <xf numFmtId="164" fontId="1" fillId="11" borderId="2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 wrapText="1"/>
    </xf>
    <xf numFmtId="0" fontId="33" fillId="16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72" fillId="7" borderId="2" xfId="0" applyFont="1" applyFill="1" applyBorder="1" applyAlignment="1">
      <alignment horizontal="center" vertical="center" wrapText="1"/>
    </xf>
    <xf numFmtId="165" fontId="1" fillId="10" borderId="2" xfId="0" applyNumberFormat="1" applyFont="1" applyFill="1" applyBorder="1" applyAlignment="1">
      <alignment horizontal="center" vertical="center" wrapText="1"/>
    </xf>
    <xf numFmtId="0" fontId="52" fillId="26" borderId="2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center" vertical="center" wrapText="1"/>
    </xf>
    <xf numFmtId="0" fontId="39" fillId="11" borderId="2" xfId="0" applyFont="1" applyFill="1" applyBorder="1" applyAlignment="1">
      <alignment horizontal="center" vertical="center" wrapText="1"/>
    </xf>
    <xf numFmtId="0" fontId="39" fillId="11" borderId="2" xfId="0" applyFont="1" applyFill="1" applyBorder="1" applyAlignment="1">
      <alignment horizontal="center" vertical="center"/>
    </xf>
    <xf numFmtId="0" fontId="54" fillId="11" borderId="3" xfId="0" applyFont="1" applyFill="1" applyBorder="1" applyAlignment="1">
      <alignment horizontal="center" vertical="center"/>
    </xf>
    <xf numFmtId="0" fontId="54" fillId="11" borderId="2" xfId="0" applyFont="1" applyFill="1" applyBorder="1" applyAlignment="1">
      <alignment horizontal="center" vertical="center"/>
    </xf>
    <xf numFmtId="0" fontId="36" fillId="7" borderId="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60" fillId="6" borderId="0" xfId="0" applyFont="1" applyFill="1" applyAlignment="1">
      <alignment horizontal="center" vertical="center"/>
    </xf>
  </cellXfs>
  <cellStyles count="1">
    <cellStyle name="Normal" xfId="0" builtinId="0"/>
  </cellStyles>
  <dxfs count="1150"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EB676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</dxf>
    <dxf>
      <font>
        <b/>
        <i val="0"/>
        <color theme="9" tint="-0.499984740745262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EB676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</dxf>
    <dxf>
      <font>
        <b/>
        <i val="0"/>
        <color theme="9" tint="-0.499984740745262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EB676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</dxf>
    <dxf>
      <font>
        <b/>
        <i val="0"/>
        <color theme="9" tint="-0.499984740745262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EB676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</dxf>
    <dxf>
      <font>
        <b/>
        <i val="0"/>
        <color theme="9" tint="-0.499984740745262"/>
      </font>
      <fill>
        <patternFill patternType="solid">
          <bgColor rgb="FF92D050"/>
        </patternFill>
      </fill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EB676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8" tint="-0.499984740745262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7" tint="-0.249977111117893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b/>
        <i val="0"/>
        <color rgb="FFDB8B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E691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DB8B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DB8B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2060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bgColor rgb="FFFFC7CE"/>
        </patternFill>
      </fill>
      <border>
        <left style="thin">
          <color rgb="FFFF5050"/>
        </left>
        <right style="thin">
          <color rgb="FFFF5050"/>
        </right>
        <top style="thin">
          <color rgb="FFFF5050"/>
        </top>
        <bottom style="thin">
          <color rgb="FFFF505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9" tint="-0.499984740745262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5" tint="-0.249977111117893"/>
      </font>
      <fill>
        <patternFill patternType="solid">
          <bgColor theme="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805DE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451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46D87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bgColor rgb="FFFF5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0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theme="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C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FFFF"/>
      </font>
      <fill>
        <patternFill patternType="solid">
          <bgColor rgb="FFF705D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FFFF"/>
      </font>
      <fill>
        <patternFill patternType="solid">
          <bgColor rgb="FF8C3AC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</dxf>
    <dxf>
      <font>
        <b/>
        <i val="0"/>
        <color rgb="FF8C3ACF"/>
      </font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705D3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7030A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FF5050"/>
      <color rgb="FFFFA200"/>
      <color rgb="FFEB6767"/>
      <color rgb="FFE0878A"/>
      <color rgb="FFDB8B00"/>
      <color rgb="FFE69100"/>
      <color rgb="FF361059"/>
      <color rgb="FF805DE1"/>
      <color rgb="FFFFFFFF"/>
      <color rgb="FF46D8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lson Alessandro Dos Santos" id="{3988DE08-BF66-4FBB-A59A-CCA89FAFD5AE}" userId="neasantos@rd.com.br" providerId="PeoplePicker"/>
  <person displayName="Andre Luiz de Goes Peixinho" id="{09B3BE48-3405-4478-A298-647094B3571E}" userId="andre.17470@rd.com.br" providerId="PeoplePicker"/>
  <person displayName="Andre Luiz de Goes Peixinho" id="{157935CB-ECE1-4953-ADF5-389CF136C455}" userId="S::andre.17470@rd.com.br::5a966262-368b-42b9-aa9c-7e2d5d99c681" providerId="AD"/>
  <person displayName="Dennis Castro Mascarenhas" id="{F75A3D16-C66D-46A0-8F35-A94C755665CE}" userId="S::dcmascarenhas@rd.com.br::6cb13b1e-9d43-4bf3-82e8-11c11bb5059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863EE-4C30-4614-9408-CC43254B81D1}" name="Tabela1" displayName="Tabela1" ref="B3:E14" totalsRowShown="0" headerRowDxfId="8" dataDxfId="6" headerRowBorderDxfId="7" tableBorderDxfId="5" totalsRowBorderDxfId="4">
  <autoFilter ref="B3:E14" xr:uid="{C4F863EE-4C30-4614-9408-CC43254B81D1}"/>
  <tableColumns count="4">
    <tableColumn id="1" xr3:uid="{0869A5ED-8EC7-42A8-B3BC-A993C7774133}" name="MÊS" dataDxfId="3"/>
    <tableColumn id="2" xr3:uid="{BEBBDF38-87B3-408F-B971-3B57992BDBAD}" name="QUANTIDADE" dataDxfId="2"/>
    <tableColumn id="3" xr3:uid="{DA7DC8BB-79EE-4DD3-860C-936F5B4FF8DA}" name="JAVA" dataDxfId="1"/>
    <tableColumn id="4" xr3:uid="{16918DA5-6CA1-4F2D-881C-0233250A76DF}" name="SITU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3-04-27T12:34:27.19" personId="{157935CB-ECE1-4953-ADF5-389CF136C455}" id="{23C49713-6CE2-464B-9241-45978A167AF8}">
    <text>sem IE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E5BF8C2D-B7CC-4793-9FF9-5DF2C10B347C}">
    <text>Nesse mês teremos lojas REBRAND</text>
  </threadedComment>
  <threadedComment ref="C1" dT="2024-02-08T10:57:49.70" personId="{F75A3D16-C66D-46A0-8F35-A94C755665CE}" id="{C80F14C6-8BE5-4BF3-8CF2-88ED8155C9A7}" parentId="{E5BF8C2D-B7CC-4793-9FF9-5DF2C10B347C}">
    <text xml:space="preserve">@Nelson Alessandro Dos Santos @Andre Luiz de Goes Peixinho </text>
    <mentions>
      <mention mentionpersonId="{3988DE08-BF66-4FBB-A59A-CCA89FAFD5AE}" mentionId="{C7B2EC93-BC1B-44FB-A1DE-91684E00C92A}" startIndex="0" length="29"/>
      <mention mentionpersonId="{09B3BE48-3405-4478-A298-647094B3571E}" mentionId="{1FCDE76B-6B85-4C35-8CD8-C6FF25A1806F}" startIndex="30" length="28"/>
    </mentions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F2F80458-777F-41F2-8D84-553F68D83C93}">
    <text>Nesse mês teremos lojas REBRAND</text>
  </threadedComment>
  <threadedComment ref="C1" dT="2024-02-08T10:57:49.70" personId="{F75A3D16-C66D-46A0-8F35-A94C755665CE}" id="{92DAA7E6-9731-40BA-BA59-9E3E401E6D78}" parentId="{F2F80458-777F-41F2-8D84-553F68D83C93}">
    <text xml:space="preserve">@Nelson Alessandro Dos Santos @Andre Luiz de Goes Peixinho </text>
    <mentions>
      <mention mentionpersonId="{3988DE08-BF66-4FBB-A59A-CCA89FAFD5AE}" mentionId="{11CD3D4F-CF9D-41C9-89F8-1AFBD1DDBDC6}" startIndex="0" length="29"/>
      <mention mentionpersonId="{09B3BE48-3405-4478-A298-647094B3571E}" mentionId="{F70A7486-81DD-4E1F-BE50-DD6DD38F02FA}" startIndex="30" length="28"/>
    </mentions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2DC4A111-4853-4A0F-8EBF-80973B15CD03}">
    <text>Nesse mês teremos lojas REBRAND</text>
  </threadedComment>
  <threadedComment ref="C1" dT="2024-02-08T10:57:49.70" personId="{F75A3D16-C66D-46A0-8F35-A94C755665CE}" id="{428696D0-F617-45AD-A091-438F1F51E90B}" parentId="{2DC4A111-4853-4A0F-8EBF-80973B15CD03}">
    <text xml:space="preserve">@Nelson Alessandro Dos Santos @Andre Luiz de Goes Peixinho </text>
    <mentions>
      <mention mentionpersonId="{3988DE08-BF66-4FBB-A59A-CCA89FAFD5AE}" mentionId="{15DF4BA7-8958-4F26-B888-5EA17B375B61}" startIndex="0" length="29"/>
      <mention mentionpersonId="{09B3BE48-3405-4478-A298-647094B3571E}" mentionId="{3C10EBC8-D70E-4F94-AA31-0118A3E45C93}" startIndex="30" length="28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9-20T15:12:34.42" personId="{157935CB-ECE1-4953-ADF5-389CF136C455}" id="{7F90E0C7-BBC3-48FF-BA4B-BA3EB771C8FD}">
    <text xml:space="preserve">Enviada Lista Lexmark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C3C06CBB-5705-45EA-A370-270BC725702F}">
    <text>Nesse mês teremos lojas REBRAND</text>
  </threadedComment>
  <threadedComment ref="C1" dT="2024-02-08T10:57:49.70" personId="{F75A3D16-C66D-46A0-8F35-A94C755665CE}" id="{B9DDC62D-03C4-4B7D-BE4A-30A2E7DEE1D5}" parentId="{C3C06CBB-5705-45EA-A370-270BC725702F}">
    <text xml:space="preserve">@Nelson Alessandro Dos Santos @Andre Luiz de Goes Peixinho </text>
    <mentions>
      <mention mentionpersonId="{3988DE08-BF66-4FBB-A59A-CCA89FAFD5AE}" mentionId="{CFC36318-F61D-4189-95EA-D47CC7C4C94E}" startIndex="0" length="29"/>
      <mention mentionpersonId="{09B3BE48-3405-4478-A298-647094B3571E}" mentionId="{5961E819-1C00-4422-8D82-BD11AAEE5797}" startIndex="30" length="28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A59FB3A1-47FC-47B3-807F-863C44B30899}">
    <text>Nesse mês teremos lojas REBRAND</text>
  </threadedComment>
  <threadedComment ref="C1" dT="2024-02-08T10:57:49.70" personId="{F75A3D16-C66D-46A0-8F35-A94C755665CE}" id="{853562B1-2AF9-4E5D-844F-1BE39CD0C36C}" parentId="{A59FB3A1-47FC-47B3-807F-863C44B30899}">
    <text xml:space="preserve">@Nelson Alessandro Dos Santos @Andre Luiz de Goes Peixinho </text>
    <mentions>
      <mention mentionpersonId="{3988DE08-BF66-4FBB-A59A-CCA89FAFD5AE}" mentionId="{464E1474-4089-4D34-9C63-4295E22B8D2C}" startIndex="0" length="29"/>
      <mention mentionpersonId="{09B3BE48-3405-4478-A298-647094B3571E}" mentionId="{9CBF5A49-8184-4588-9453-E0B0A1D62C38}" startIndex="30" length="28"/>
    </mentions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62591839-CE23-4A06-8A2E-897ADD3819EE}">
    <text>Nesse mês teremos lojas REBRAND</text>
  </threadedComment>
  <threadedComment ref="C1" dT="2024-02-08T10:57:49.70" personId="{F75A3D16-C66D-46A0-8F35-A94C755665CE}" id="{D9BC2FA9-00E9-474C-B181-B1A937D864C4}" parentId="{62591839-CE23-4A06-8A2E-897ADD3819EE}">
    <text xml:space="preserve">@Nelson Alessandro Dos Santos @Andre Luiz de Goes Peixinho </text>
    <mentions>
      <mention mentionpersonId="{3988DE08-BF66-4FBB-A59A-CCA89FAFD5AE}" mentionId="{329505EF-5133-421E-A359-A53BF1E895F3}" startIndex="0" length="29"/>
      <mention mentionpersonId="{09B3BE48-3405-4478-A298-647094B3571E}" mentionId="{7D212DB0-76A2-45E0-A805-6F812642FC8D}" startIndex="30" length="28"/>
    </mentions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333F32EE-2A00-4832-86B8-4C7C1A3CE9AB}">
    <text>Nesse mês teremos lojas REBRAND</text>
  </threadedComment>
  <threadedComment ref="C1" dT="2024-02-08T10:57:49.70" personId="{F75A3D16-C66D-46A0-8F35-A94C755665CE}" id="{F470747E-86FE-4FE0-8F8C-65FE26B0B8C3}" parentId="{333F32EE-2A00-4832-86B8-4C7C1A3CE9AB}">
    <text xml:space="preserve">@Nelson Alessandro Dos Santos @Andre Luiz de Goes Peixinho </text>
    <mentions>
      <mention mentionpersonId="{3988DE08-BF66-4FBB-A59A-CCA89FAFD5AE}" mentionId="{8496FB98-3BC2-4984-884F-2E70A491FBDB}" startIndex="0" length="29"/>
      <mention mentionpersonId="{09B3BE48-3405-4478-A298-647094B3571E}" mentionId="{D0EB0D1F-74A7-49F9-86CD-DC3ED4EAF99F}" startIndex="30" length="28"/>
    </mentions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C6599C26-CB04-4DFD-9D89-1E4A405AAE24}">
    <text>Nesse mês teremos lojas REBRAND</text>
  </threadedComment>
  <threadedComment ref="C1" dT="2024-02-08T10:57:49.70" personId="{F75A3D16-C66D-46A0-8F35-A94C755665CE}" id="{BEE25406-81FC-4B28-9EDD-957E36F18D26}" parentId="{C6599C26-CB04-4DFD-9D89-1E4A405AAE24}">
    <text xml:space="preserve">@Nelson Alessandro Dos Santos @Andre Luiz de Goes Peixinho </text>
    <mentions>
      <mention mentionpersonId="{3988DE08-BF66-4FBB-A59A-CCA89FAFD5AE}" mentionId="{E039741C-0C3A-4F9A-80EA-63BC37B0AB99}" startIndex="0" length="29"/>
      <mention mentionpersonId="{09B3BE48-3405-4478-A298-647094B3571E}" mentionId="{0C02AAAD-E6D2-4F06-858F-D51E20BE258C}" startIndex="30" length="28"/>
    </mentions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8D88DAF0-340B-4805-A3D8-55684B7715B5}">
    <text>Nesse mês teremos lojas REBRAND</text>
  </threadedComment>
  <threadedComment ref="C1" dT="2024-02-08T10:57:49.70" personId="{F75A3D16-C66D-46A0-8F35-A94C755665CE}" id="{5871DA0C-3432-4383-BB0A-DFBFD1D88EA2}" parentId="{8D88DAF0-340B-4805-A3D8-55684B7715B5}">
    <text xml:space="preserve">@Nelson Alessandro Dos Santos @Andre Luiz de Goes Peixinho </text>
    <mentions>
      <mention mentionpersonId="{3988DE08-BF66-4FBB-A59A-CCA89FAFD5AE}" mentionId="{56FFB783-5FA1-468A-AF06-81BA3611623A}" startIndex="0" length="29"/>
      <mention mentionpersonId="{09B3BE48-3405-4478-A298-647094B3571E}" mentionId="{A3994020-8195-4762-A98E-F01374730657}" startIndex="30" length="28"/>
    </mentions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" dT="2024-02-08T10:57:19.60" personId="{F75A3D16-C66D-46A0-8F35-A94C755665CE}" id="{8FB89E99-7EED-4917-AE9C-CA0A6536C147}">
    <text>Nesse mês teremos lojas REBRAND</text>
  </threadedComment>
  <threadedComment ref="C1" dT="2024-02-08T10:57:49.70" personId="{F75A3D16-C66D-46A0-8F35-A94C755665CE}" id="{495BD901-684A-45D2-9D42-8588866A481A}" parentId="{8FB89E99-7EED-4917-AE9C-CA0A6536C147}">
    <text xml:space="preserve">@Nelson Alessandro Dos Santos @Andre Luiz de Goes Peixinho </text>
    <mentions>
      <mention mentionpersonId="{3988DE08-BF66-4FBB-A59A-CCA89FAFD5AE}" mentionId="{08F31D60-89E8-44AE-A30A-33F56267F0A1}" startIndex="0" length="29"/>
      <mention mentionpersonId="{09B3BE48-3405-4478-A298-647094B3571E}" mentionId="{F2D0E59C-1EF7-4907-BA57-FFD14F2967D2}" startIndex="30" length="28"/>
    </mentions>
  </threadedComment>
</ThreadedComment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centrord.service-now.com/esc?id=ticket&amp;table=x_ibmgr_servicos_atendimento&amp;sys_id=d5f1e34697374e108975b096f053afcd" TargetMode="External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pane xSplit="4" ySplit="1" topLeftCell="E57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1" width="8.5703125" style="4" customWidth="1"/>
    <col min="2" max="2" width="8.7109375" style="4" customWidth="1"/>
    <col min="3" max="3" width="84" style="4" customWidth="1"/>
    <col min="4" max="4" width="13.5703125" style="4" customWidth="1"/>
    <col min="5" max="5" width="7.5703125" style="4" customWidth="1"/>
    <col min="6" max="6" width="13" style="4" customWidth="1"/>
    <col min="7" max="7" width="11.140625" style="4" customWidth="1"/>
    <col min="8" max="8" width="17.140625" style="4" customWidth="1"/>
    <col min="9" max="9" width="14.140625" style="4" customWidth="1"/>
    <col min="10" max="10" width="16.7109375" style="4" customWidth="1"/>
    <col min="11" max="16384" width="9.140625" style="4"/>
  </cols>
  <sheetData>
    <row r="1" spans="1:10" ht="32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32.25" customHeight="1">
      <c r="A2" s="5">
        <v>4209</v>
      </c>
      <c r="B2" s="5">
        <v>1492</v>
      </c>
      <c r="C2" s="6" t="s">
        <v>10</v>
      </c>
      <c r="D2" s="7" t="s">
        <v>11</v>
      </c>
      <c r="E2" s="8" t="s">
        <v>12</v>
      </c>
      <c r="F2" s="9">
        <v>44930</v>
      </c>
      <c r="G2" s="10" t="s">
        <v>13</v>
      </c>
      <c r="H2" s="11" t="s">
        <v>14</v>
      </c>
      <c r="I2" s="12" t="s">
        <v>15</v>
      </c>
      <c r="J2" s="10" t="s">
        <v>16</v>
      </c>
    </row>
    <row r="3" spans="1:10" ht="32.25" customHeight="1">
      <c r="A3" s="5">
        <v>4240</v>
      </c>
      <c r="B3" s="5">
        <v>1504</v>
      </c>
      <c r="C3" s="6" t="s">
        <v>17</v>
      </c>
      <c r="D3" s="7" t="s">
        <v>11</v>
      </c>
      <c r="E3" s="8" t="s">
        <v>18</v>
      </c>
      <c r="F3" s="9">
        <v>44937</v>
      </c>
      <c r="G3" s="13" t="s">
        <v>19</v>
      </c>
      <c r="H3" s="11" t="s">
        <v>20</v>
      </c>
      <c r="I3" s="14" t="s">
        <v>21</v>
      </c>
      <c r="J3" s="10" t="s">
        <v>16</v>
      </c>
    </row>
    <row r="4" spans="1:10" ht="32.25" customHeight="1">
      <c r="A4" s="5">
        <v>4148</v>
      </c>
      <c r="B4" s="5">
        <v>1982</v>
      </c>
      <c r="C4" s="6" t="s">
        <v>22</v>
      </c>
      <c r="D4" s="15" t="s">
        <v>23</v>
      </c>
      <c r="E4" s="8" t="s">
        <v>12</v>
      </c>
      <c r="F4" s="9">
        <v>44938</v>
      </c>
      <c r="G4" s="18" t="s">
        <v>24</v>
      </c>
      <c r="H4" s="11" t="s">
        <v>25</v>
      </c>
      <c r="I4" s="12" t="s">
        <v>15</v>
      </c>
      <c r="J4" s="10" t="s">
        <v>16</v>
      </c>
    </row>
    <row r="5" spans="1:10" ht="32.25" customHeight="1">
      <c r="A5" s="5">
        <v>4129</v>
      </c>
      <c r="B5" s="5">
        <v>1971</v>
      </c>
      <c r="C5" s="6" t="s">
        <v>26</v>
      </c>
      <c r="D5" s="15" t="s">
        <v>23</v>
      </c>
      <c r="E5" s="8" t="s">
        <v>27</v>
      </c>
      <c r="F5" s="9">
        <v>44939</v>
      </c>
      <c r="G5" s="17" t="s">
        <v>28</v>
      </c>
      <c r="H5" s="16" t="s">
        <v>29</v>
      </c>
      <c r="I5" s="12" t="s">
        <v>21</v>
      </c>
      <c r="J5" s="10" t="s">
        <v>16</v>
      </c>
    </row>
    <row r="6" spans="1:10" ht="32.25" customHeight="1">
      <c r="A6" s="5">
        <v>4242</v>
      </c>
      <c r="B6" s="5">
        <v>1506</v>
      </c>
      <c r="C6" s="6" t="s">
        <v>30</v>
      </c>
      <c r="D6" s="7" t="s">
        <v>11</v>
      </c>
      <c r="E6" s="8" t="s">
        <v>18</v>
      </c>
      <c r="F6" s="9">
        <v>44939</v>
      </c>
      <c r="G6" s="10" t="s">
        <v>31</v>
      </c>
      <c r="H6" s="16" t="s">
        <v>32</v>
      </c>
      <c r="I6" s="12" t="s">
        <v>15</v>
      </c>
      <c r="J6" s="10" t="s">
        <v>16</v>
      </c>
    </row>
    <row r="7" spans="1:10" ht="32.25" customHeight="1">
      <c r="A7" s="5">
        <v>4121</v>
      </c>
      <c r="B7" s="5">
        <v>1964</v>
      </c>
      <c r="C7" s="6" t="s">
        <v>33</v>
      </c>
      <c r="D7" s="15" t="s">
        <v>23</v>
      </c>
      <c r="E7" s="8" t="s">
        <v>34</v>
      </c>
      <c r="F7" s="9">
        <v>44942</v>
      </c>
      <c r="G7" s="10" t="s">
        <v>35</v>
      </c>
      <c r="H7" s="16" t="s">
        <v>36</v>
      </c>
      <c r="I7" s="12" t="s">
        <v>15</v>
      </c>
      <c r="J7" s="10" t="s">
        <v>16</v>
      </c>
    </row>
    <row r="8" spans="1:10" ht="32.25" customHeight="1">
      <c r="A8" s="5">
        <v>4106</v>
      </c>
      <c r="B8" s="5">
        <v>1451</v>
      </c>
      <c r="C8" s="6" t="s">
        <v>37</v>
      </c>
      <c r="D8" s="7" t="s">
        <v>11</v>
      </c>
      <c r="E8" s="8" t="s">
        <v>18</v>
      </c>
      <c r="F8" s="9">
        <v>44943</v>
      </c>
      <c r="G8" s="19" t="s">
        <v>38</v>
      </c>
      <c r="H8" s="11" t="s">
        <v>39</v>
      </c>
      <c r="I8" s="12" t="s">
        <v>21</v>
      </c>
      <c r="J8" s="10" t="s">
        <v>16</v>
      </c>
    </row>
    <row r="9" spans="1:10" ht="32.25" customHeight="1">
      <c r="A9" s="5">
        <v>3823</v>
      </c>
      <c r="B9" s="5">
        <v>1802</v>
      </c>
      <c r="C9" s="6" t="s">
        <v>40</v>
      </c>
      <c r="D9" s="15" t="s">
        <v>23</v>
      </c>
      <c r="E9" s="8" t="s">
        <v>12</v>
      </c>
      <c r="F9" s="9">
        <v>44943</v>
      </c>
      <c r="G9" s="10" t="s">
        <v>41</v>
      </c>
      <c r="H9" s="11" t="s">
        <v>42</v>
      </c>
      <c r="I9" s="12" t="s">
        <v>15</v>
      </c>
      <c r="J9" s="10" t="s">
        <v>16</v>
      </c>
    </row>
  </sheetData>
  <autoFilter ref="A1:J1" xr:uid="{00000000-0001-0000-0000-000000000000}">
    <sortState ref="A2:J10">
      <sortCondition ref="F1"/>
    </sortState>
  </autoFilter>
  <sortState ref="A6:XFD6">
    <sortCondition ref="A6"/>
  </sortState>
  <conditionalFormatting sqref="I2:I9">
    <cfRule type="cellIs" dxfId="1149" priority="1" operator="equal">
      <formula>"Fabio"</formula>
    </cfRule>
    <cfRule type="cellIs" dxfId="1148" priority="2" operator="equal">
      <formula>"Emerson"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07E3-26BD-4C84-9F9F-D73300DB26D8}">
  <dimension ref="A1:Q25"/>
  <sheetViews>
    <sheetView workbookViewId="0">
      <pane xSplit="4" ySplit="1" topLeftCell="E10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2" width="9.85546875" style="121" customWidth="1"/>
    <col min="3" max="3" width="80.7109375" style="153" customWidth="1"/>
    <col min="4" max="4" width="13.7109375" style="121" customWidth="1"/>
    <col min="5" max="5" width="7.7109375" style="121" customWidth="1"/>
    <col min="6" max="6" width="13.7109375" style="121" customWidth="1"/>
    <col min="7" max="7" width="16.7109375" style="121" customWidth="1"/>
    <col min="8" max="8" width="18.28515625" style="121" customWidth="1"/>
    <col min="9" max="9" width="15.7109375" style="121" customWidth="1"/>
    <col min="10" max="10" width="26.140625" style="121" customWidth="1"/>
    <col min="11" max="11" width="40.7109375" style="121" customWidth="1"/>
    <col min="12" max="12" width="10.7109375" style="121" customWidth="1"/>
    <col min="13" max="13" width="15.7109375" style="121" customWidth="1"/>
    <col min="14" max="14" width="16.7109375" style="121" customWidth="1"/>
    <col min="15" max="15" width="62" style="121" bestFit="1" customWidth="1"/>
    <col min="16" max="16" width="13.5703125" style="121" customWidth="1"/>
    <col min="17" max="17" width="20.140625" customWidth="1"/>
  </cols>
  <sheetData>
    <row r="1" spans="1:17" s="119" customFormat="1" ht="35.25" customHeight="1">
      <c r="A1" s="1" t="s">
        <v>0</v>
      </c>
      <c r="B1" s="1" t="s">
        <v>1</v>
      </c>
      <c r="C1" s="15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379</v>
      </c>
      <c r="L1" s="1" t="s">
        <v>235</v>
      </c>
      <c r="M1" s="1" t="s">
        <v>236</v>
      </c>
      <c r="N1" s="1" t="s">
        <v>537</v>
      </c>
      <c r="O1" s="1" t="s">
        <v>380</v>
      </c>
      <c r="P1" s="1" t="s">
        <v>459</v>
      </c>
    </row>
    <row r="2" spans="1:17" s="119" customFormat="1" ht="32.25" customHeight="1">
      <c r="A2" s="156">
        <v>4221</v>
      </c>
      <c r="B2" s="156">
        <v>2014</v>
      </c>
      <c r="C2" s="157" t="s">
        <v>595</v>
      </c>
      <c r="D2" s="102" t="s">
        <v>249</v>
      </c>
      <c r="E2" s="156" t="s">
        <v>116</v>
      </c>
      <c r="F2" s="104">
        <v>45204</v>
      </c>
      <c r="G2" s="132" t="s">
        <v>596</v>
      </c>
      <c r="H2" s="145" t="s">
        <v>597</v>
      </c>
      <c r="I2" s="133" t="s">
        <v>21</v>
      </c>
      <c r="J2" s="116" t="s">
        <v>16</v>
      </c>
      <c r="K2" s="116" t="s">
        <v>598</v>
      </c>
      <c r="L2" s="116" t="s">
        <v>175</v>
      </c>
      <c r="M2" s="114" t="s">
        <v>244</v>
      </c>
      <c r="N2" s="114" t="s">
        <v>530</v>
      </c>
      <c r="O2" s="107" t="s">
        <v>409</v>
      </c>
      <c r="P2" s="107">
        <v>57</v>
      </c>
    </row>
    <row r="3" spans="1:17" ht="32.25" customHeight="1">
      <c r="A3" s="156">
        <v>4526</v>
      </c>
      <c r="B3" s="156">
        <v>2144</v>
      </c>
      <c r="C3" s="157" t="s">
        <v>599</v>
      </c>
      <c r="D3" s="102" t="s">
        <v>249</v>
      </c>
      <c r="E3" s="156" t="s">
        <v>120</v>
      </c>
      <c r="F3" s="104">
        <v>45208</v>
      </c>
      <c r="G3" s="132" t="s">
        <v>600</v>
      </c>
      <c r="H3" s="145" t="s">
        <v>601</v>
      </c>
      <c r="I3" s="138" t="s">
        <v>21</v>
      </c>
      <c r="J3" s="116" t="s">
        <v>16</v>
      </c>
      <c r="K3" s="147"/>
      <c r="L3" s="139" t="s">
        <v>175</v>
      </c>
      <c r="M3" s="114" t="s">
        <v>244</v>
      </c>
      <c r="N3" s="123" t="s">
        <v>530</v>
      </c>
      <c r="O3" s="151" t="s">
        <v>409</v>
      </c>
      <c r="P3" s="151">
        <v>56</v>
      </c>
    </row>
    <row r="4" spans="1:17" s="119" customFormat="1" ht="32.25" customHeight="1">
      <c r="A4" s="156">
        <v>4513</v>
      </c>
      <c r="B4" s="156">
        <v>2139</v>
      </c>
      <c r="C4" s="157" t="s">
        <v>602</v>
      </c>
      <c r="D4" s="102" t="s">
        <v>249</v>
      </c>
      <c r="E4" s="156" t="s">
        <v>34</v>
      </c>
      <c r="F4" s="104">
        <v>45208</v>
      </c>
      <c r="G4" s="132" t="s">
        <v>603</v>
      </c>
      <c r="H4" s="145" t="s">
        <v>604</v>
      </c>
      <c r="I4" s="132" t="s">
        <v>15</v>
      </c>
      <c r="J4" s="116" t="s">
        <v>16</v>
      </c>
      <c r="K4" s="147"/>
      <c r="L4" s="116" t="s">
        <v>175</v>
      </c>
      <c r="M4" s="114" t="s">
        <v>244</v>
      </c>
      <c r="N4" s="114" t="s">
        <v>530</v>
      </c>
      <c r="O4" s="107" t="s">
        <v>409</v>
      </c>
      <c r="P4" s="107">
        <v>56</v>
      </c>
    </row>
    <row r="5" spans="1:17" s="119" customFormat="1" ht="32.25" customHeight="1">
      <c r="A5" s="156">
        <v>4521</v>
      </c>
      <c r="B5" s="156">
        <v>1607</v>
      </c>
      <c r="C5" s="157" t="s">
        <v>605</v>
      </c>
      <c r="D5" s="102" t="s">
        <v>240</v>
      </c>
      <c r="E5" s="156" t="s">
        <v>130</v>
      </c>
      <c r="F5" s="104">
        <v>45208</v>
      </c>
      <c r="G5" s="132" t="s">
        <v>606</v>
      </c>
      <c r="H5" s="145" t="s">
        <v>607</v>
      </c>
      <c r="I5" s="132" t="s">
        <v>21</v>
      </c>
      <c r="J5" s="116" t="s">
        <v>16</v>
      </c>
      <c r="K5" s="147"/>
      <c r="L5" s="116" t="s">
        <v>175</v>
      </c>
      <c r="M5" s="114" t="s">
        <v>244</v>
      </c>
      <c r="N5" s="114" t="s">
        <v>530</v>
      </c>
      <c r="O5" s="107" t="s">
        <v>409</v>
      </c>
      <c r="P5" s="107">
        <v>56</v>
      </c>
    </row>
    <row r="6" spans="1:17" s="119" customFormat="1" ht="32.25" customHeight="1">
      <c r="A6" s="156">
        <v>4407</v>
      </c>
      <c r="B6" s="156">
        <v>1558</v>
      </c>
      <c r="C6" s="158" t="s">
        <v>608</v>
      </c>
      <c r="D6" s="102" t="s">
        <v>240</v>
      </c>
      <c r="E6" s="159" t="s">
        <v>73</v>
      </c>
      <c r="F6" s="104">
        <v>45209</v>
      </c>
      <c r="G6" s="147" t="s">
        <v>609</v>
      </c>
      <c r="H6" s="145" t="s">
        <v>610</v>
      </c>
      <c r="I6" s="132" t="s">
        <v>15</v>
      </c>
      <c r="J6" s="116" t="s">
        <v>16</v>
      </c>
      <c r="K6" s="101" t="s">
        <v>598</v>
      </c>
      <c r="L6" s="116" t="s">
        <v>175</v>
      </c>
      <c r="M6" s="122" t="s">
        <v>244</v>
      </c>
      <c r="N6" s="114" t="s">
        <v>530</v>
      </c>
      <c r="O6" s="97" t="s">
        <v>409</v>
      </c>
      <c r="P6" s="107">
        <v>56</v>
      </c>
    </row>
    <row r="7" spans="1:17" s="121" customFormat="1" ht="32.25" customHeight="1">
      <c r="A7" s="156">
        <v>4371</v>
      </c>
      <c r="B7" s="156">
        <v>2080</v>
      </c>
      <c r="C7" s="160" t="s">
        <v>611</v>
      </c>
      <c r="D7" s="102" t="s">
        <v>249</v>
      </c>
      <c r="E7" s="161" t="s">
        <v>116</v>
      </c>
      <c r="F7" s="104">
        <v>45210</v>
      </c>
      <c r="G7" s="132" t="s">
        <v>612</v>
      </c>
      <c r="H7" s="105" t="s">
        <v>613</v>
      </c>
      <c r="I7" s="133" t="s">
        <v>21</v>
      </c>
      <c r="J7" s="116" t="s">
        <v>16</v>
      </c>
      <c r="K7" s="147"/>
      <c r="L7" s="116" t="s">
        <v>175</v>
      </c>
      <c r="M7" s="114" t="s">
        <v>244</v>
      </c>
      <c r="N7" s="114" t="s">
        <v>530</v>
      </c>
      <c r="O7" s="107" t="s">
        <v>409</v>
      </c>
      <c r="P7" s="107">
        <v>57</v>
      </c>
      <c r="Q7" s="155"/>
    </row>
    <row r="8" spans="1:17" s="121" customFormat="1" ht="32.25" customHeight="1">
      <c r="A8" s="161">
        <v>4463</v>
      </c>
      <c r="B8" s="161">
        <v>2119</v>
      </c>
      <c r="C8" s="160" t="s">
        <v>614</v>
      </c>
      <c r="D8" s="102" t="s">
        <v>249</v>
      </c>
      <c r="E8" s="161" t="s">
        <v>116</v>
      </c>
      <c r="F8" s="104">
        <v>45210</v>
      </c>
      <c r="G8" s="132" t="s">
        <v>615</v>
      </c>
      <c r="H8" s="105" t="s">
        <v>616</v>
      </c>
      <c r="I8" s="133" t="s">
        <v>15</v>
      </c>
      <c r="J8" s="116" t="s">
        <v>16</v>
      </c>
      <c r="K8" s="147"/>
      <c r="L8" s="116" t="s">
        <v>243</v>
      </c>
      <c r="M8" s="114" t="s">
        <v>244</v>
      </c>
      <c r="N8" s="114" t="s">
        <v>530</v>
      </c>
      <c r="O8" s="107" t="s">
        <v>409</v>
      </c>
      <c r="P8" s="107">
        <v>54</v>
      </c>
    </row>
    <row r="9" spans="1:17" s="119" customFormat="1" ht="32.25" customHeight="1">
      <c r="A9" s="156">
        <v>4567</v>
      </c>
      <c r="B9" s="156">
        <v>2171</v>
      </c>
      <c r="C9" s="160" t="s">
        <v>617</v>
      </c>
      <c r="D9" s="102" t="s">
        <v>249</v>
      </c>
      <c r="E9" s="156" t="s">
        <v>98</v>
      </c>
      <c r="F9" s="104">
        <v>45212</v>
      </c>
      <c r="G9" s="132" t="s">
        <v>618</v>
      </c>
      <c r="H9" s="105" t="s">
        <v>619</v>
      </c>
      <c r="I9" s="132" t="s">
        <v>21</v>
      </c>
      <c r="J9" s="116" t="s">
        <v>16</v>
      </c>
      <c r="K9" s="147"/>
      <c r="L9" s="116" t="s">
        <v>243</v>
      </c>
      <c r="M9" s="116" t="s">
        <v>244</v>
      </c>
      <c r="N9" s="114" t="s">
        <v>530</v>
      </c>
      <c r="O9" s="107" t="s">
        <v>409</v>
      </c>
      <c r="P9" s="107">
        <v>54</v>
      </c>
    </row>
    <row r="10" spans="1:17" s="119" customFormat="1" ht="32.25" customHeight="1">
      <c r="A10" s="156">
        <v>4292</v>
      </c>
      <c r="B10" s="156">
        <v>1520</v>
      </c>
      <c r="C10" s="157" t="s">
        <v>620</v>
      </c>
      <c r="D10" s="102" t="s">
        <v>240</v>
      </c>
      <c r="E10" s="156" t="s">
        <v>12</v>
      </c>
      <c r="F10" s="104">
        <v>45212</v>
      </c>
      <c r="G10" s="132" t="s">
        <v>621</v>
      </c>
      <c r="H10" s="145" t="s">
        <v>622</v>
      </c>
      <c r="I10" s="132" t="s">
        <v>15</v>
      </c>
      <c r="J10" s="162" t="s">
        <v>16</v>
      </c>
      <c r="K10" s="142" t="s">
        <v>463</v>
      </c>
      <c r="L10" s="116" t="s">
        <v>175</v>
      </c>
      <c r="M10" s="114" t="s">
        <v>244</v>
      </c>
      <c r="N10" s="114" t="s">
        <v>530</v>
      </c>
      <c r="O10" s="107" t="s">
        <v>409</v>
      </c>
      <c r="P10" s="107">
        <v>57</v>
      </c>
    </row>
    <row r="11" spans="1:17" s="119" customFormat="1" ht="32.25" customHeight="1">
      <c r="A11" s="163">
        <v>4515</v>
      </c>
      <c r="B11" s="163">
        <v>2141</v>
      </c>
      <c r="C11" s="157" t="s">
        <v>623</v>
      </c>
      <c r="D11" s="102" t="s">
        <v>249</v>
      </c>
      <c r="E11" s="163" t="s">
        <v>120</v>
      </c>
      <c r="F11" s="104">
        <v>45216</v>
      </c>
      <c r="G11" s="132" t="s">
        <v>624</v>
      </c>
      <c r="H11" s="145" t="s">
        <v>625</v>
      </c>
      <c r="I11" s="132" t="s">
        <v>21</v>
      </c>
      <c r="J11" s="116" t="s">
        <v>16</v>
      </c>
      <c r="K11" s="116"/>
      <c r="L11" s="116" t="s">
        <v>175</v>
      </c>
      <c r="M11" s="116" t="s">
        <v>244</v>
      </c>
      <c r="N11" s="114" t="s">
        <v>530</v>
      </c>
      <c r="O11" s="107" t="s">
        <v>409</v>
      </c>
      <c r="P11" s="107">
        <v>56</v>
      </c>
    </row>
    <row r="12" spans="1:17" s="119" customFormat="1" ht="32.25" customHeight="1">
      <c r="A12" s="164">
        <v>4556</v>
      </c>
      <c r="B12" s="161">
        <v>2160</v>
      </c>
      <c r="C12" s="160" t="s">
        <v>626</v>
      </c>
      <c r="D12" s="102" t="s">
        <v>249</v>
      </c>
      <c r="E12" s="161" t="s">
        <v>98</v>
      </c>
      <c r="F12" s="104">
        <v>45217</v>
      </c>
      <c r="G12" s="132" t="s">
        <v>627</v>
      </c>
      <c r="H12" s="105" t="s">
        <v>628</v>
      </c>
      <c r="I12" s="133" t="s">
        <v>15</v>
      </c>
      <c r="J12" s="116" t="s">
        <v>16</v>
      </c>
      <c r="K12" s="147" t="s">
        <v>629</v>
      </c>
      <c r="L12" s="116" t="s">
        <v>243</v>
      </c>
      <c r="M12" s="114" t="s">
        <v>244</v>
      </c>
      <c r="N12" s="114" t="s">
        <v>530</v>
      </c>
      <c r="O12" s="107" t="s">
        <v>409</v>
      </c>
      <c r="P12" s="107">
        <v>63</v>
      </c>
    </row>
    <row r="13" spans="1:17" ht="32.25" customHeight="1">
      <c r="A13" s="156">
        <v>4527</v>
      </c>
      <c r="B13" s="156">
        <v>2145</v>
      </c>
      <c r="C13" s="157" t="s">
        <v>630</v>
      </c>
      <c r="D13" s="102" t="s">
        <v>249</v>
      </c>
      <c r="E13" s="156" t="s">
        <v>12</v>
      </c>
      <c r="F13" s="104">
        <v>45217</v>
      </c>
      <c r="G13" s="132" t="s">
        <v>631</v>
      </c>
      <c r="H13" s="145" t="s">
        <v>632</v>
      </c>
      <c r="I13" s="132" t="s">
        <v>21</v>
      </c>
      <c r="J13" s="116" t="s">
        <v>16</v>
      </c>
      <c r="K13" s="142" t="s">
        <v>463</v>
      </c>
      <c r="L13" s="116" t="s">
        <v>243</v>
      </c>
      <c r="M13" s="114" t="s">
        <v>244</v>
      </c>
      <c r="N13" s="114" t="s">
        <v>530</v>
      </c>
      <c r="O13" s="107" t="s">
        <v>409</v>
      </c>
      <c r="P13" s="107">
        <v>54</v>
      </c>
    </row>
    <row r="14" spans="1:17" ht="32.25" customHeight="1">
      <c r="A14" s="156">
        <v>4479</v>
      </c>
      <c r="B14" s="156">
        <v>2124</v>
      </c>
      <c r="C14" s="157" t="s">
        <v>633</v>
      </c>
      <c r="D14" s="102" t="s">
        <v>249</v>
      </c>
      <c r="E14" s="156" t="s">
        <v>126</v>
      </c>
      <c r="F14" s="104">
        <v>45218</v>
      </c>
      <c r="G14" s="132" t="s">
        <v>634</v>
      </c>
      <c r="H14" s="145" t="s">
        <v>635</v>
      </c>
      <c r="I14" s="132" t="s">
        <v>15</v>
      </c>
      <c r="J14" s="116" t="s">
        <v>16</v>
      </c>
      <c r="K14" s="147"/>
      <c r="L14" s="116" t="s">
        <v>175</v>
      </c>
      <c r="M14" s="114" t="s">
        <v>244</v>
      </c>
      <c r="N14" s="114" t="s">
        <v>530</v>
      </c>
      <c r="O14" s="107" t="s">
        <v>409</v>
      </c>
      <c r="P14" s="107">
        <v>56</v>
      </c>
    </row>
    <row r="15" spans="1:17" ht="32.25" customHeight="1">
      <c r="A15" s="156">
        <v>4144</v>
      </c>
      <c r="B15" s="156">
        <v>1464</v>
      </c>
      <c r="C15" s="157" t="s">
        <v>636</v>
      </c>
      <c r="D15" s="102" t="s">
        <v>240</v>
      </c>
      <c r="E15" s="156" t="s">
        <v>34</v>
      </c>
      <c r="F15" s="104">
        <v>45218</v>
      </c>
      <c r="G15" s="132" t="s">
        <v>637</v>
      </c>
      <c r="H15" s="145" t="s">
        <v>638</v>
      </c>
      <c r="I15" s="132" t="s">
        <v>21</v>
      </c>
      <c r="J15" s="116" t="s">
        <v>16</v>
      </c>
      <c r="K15" s="147"/>
      <c r="L15" s="116" t="s">
        <v>243</v>
      </c>
      <c r="M15" s="114" t="s">
        <v>244</v>
      </c>
      <c r="N15" s="114" t="s">
        <v>530</v>
      </c>
      <c r="O15" s="107" t="s">
        <v>409</v>
      </c>
      <c r="P15" s="107">
        <v>53</v>
      </c>
    </row>
    <row r="16" spans="1:17" ht="32.25" customHeight="1">
      <c r="A16" s="156">
        <v>4507</v>
      </c>
      <c r="B16" s="156">
        <v>1601</v>
      </c>
      <c r="C16" s="157" t="s">
        <v>639</v>
      </c>
      <c r="D16" s="102" t="s">
        <v>240</v>
      </c>
      <c r="E16" s="156" t="s">
        <v>34</v>
      </c>
      <c r="F16" s="104">
        <v>45219</v>
      </c>
      <c r="G16" s="132" t="s">
        <v>640</v>
      </c>
      <c r="H16" s="145" t="s">
        <v>641</v>
      </c>
      <c r="I16" s="132" t="s">
        <v>15</v>
      </c>
      <c r="J16" s="116" t="s">
        <v>16</v>
      </c>
      <c r="K16" s="142" t="s">
        <v>463</v>
      </c>
      <c r="L16" s="116" t="s">
        <v>243</v>
      </c>
      <c r="M16" s="114" t="s">
        <v>244</v>
      </c>
      <c r="N16" s="122" t="s">
        <v>530</v>
      </c>
      <c r="O16" s="107" t="s">
        <v>409</v>
      </c>
      <c r="P16" s="97">
        <v>53</v>
      </c>
    </row>
    <row r="17" spans="1:16" ht="32.25" customHeight="1">
      <c r="A17" s="156">
        <v>4180</v>
      </c>
      <c r="B17" s="156">
        <v>1482</v>
      </c>
      <c r="C17" s="157" t="s">
        <v>642</v>
      </c>
      <c r="D17" s="102" t="s">
        <v>240</v>
      </c>
      <c r="E17" s="156" t="s">
        <v>12</v>
      </c>
      <c r="F17" s="104">
        <v>45222</v>
      </c>
      <c r="G17" s="132" t="s">
        <v>643</v>
      </c>
      <c r="H17" s="145" t="s">
        <v>644</v>
      </c>
      <c r="I17" s="132" t="s">
        <v>21</v>
      </c>
      <c r="J17" s="116" t="s">
        <v>16</v>
      </c>
      <c r="K17" s="142" t="s">
        <v>463</v>
      </c>
      <c r="L17" s="116" t="s">
        <v>243</v>
      </c>
      <c r="M17" s="114" t="s">
        <v>244</v>
      </c>
      <c r="N17" s="114" t="s">
        <v>530</v>
      </c>
      <c r="O17" s="107" t="s">
        <v>409</v>
      </c>
      <c r="P17" s="107">
        <v>55</v>
      </c>
    </row>
    <row r="18" spans="1:16" ht="32.25" customHeight="1">
      <c r="A18" s="156">
        <v>4569</v>
      </c>
      <c r="B18" s="156">
        <v>2173</v>
      </c>
      <c r="C18" s="157" t="s">
        <v>645</v>
      </c>
      <c r="D18" s="102" t="s">
        <v>249</v>
      </c>
      <c r="E18" s="156" t="s">
        <v>12</v>
      </c>
      <c r="F18" s="104">
        <v>45223</v>
      </c>
      <c r="G18" s="132" t="s">
        <v>646</v>
      </c>
      <c r="H18" s="145" t="s">
        <v>647</v>
      </c>
      <c r="I18" s="132" t="s">
        <v>15</v>
      </c>
      <c r="J18" s="116" t="s">
        <v>16</v>
      </c>
      <c r="K18" s="142" t="s">
        <v>463</v>
      </c>
      <c r="L18" s="116" t="s">
        <v>243</v>
      </c>
      <c r="M18" s="114" t="s">
        <v>244</v>
      </c>
      <c r="N18" s="114" t="s">
        <v>530</v>
      </c>
      <c r="O18" s="107" t="s">
        <v>409</v>
      </c>
      <c r="P18" s="107">
        <v>54</v>
      </c>
    </row>
    <row r="19" spans="1:16" ht="32.25" customHeight="1">
      <c r="A19" s="156">
        <v>4175</v>
      </c>
      <c r="B19" s="156">
        <v>1477</v>
      </c>
      <c r="C19" s="157" t="s">
        <v>648</v>
      </c>
      <c r="D19" s="102" t="s">
        <v>240</v>
      </c>
      <c r="E19" s="156" t="s">
        <v>130</v>
      </c>
      <c r="F19" s="104">
        <v>45225</v>
      </c>
      <c r="G19" s="132" t="s">
        <v>649</v>
      </c>
      <c r="H19" s="145" t="s">
        <v>650</v>
      </c>
      <c r="I19" s="132" t="s">
        <v>15</v>
      </c>
      <c r="J19" s="116" t="s">
        <v>16</v>
      </c>
      <c r="K19" s="142" t="s">
        <v>463</v>
      </c>
      <c r="L19" s="116" t="s">
        <v>243</v>
      </c>
      <c r="M19" s="114" t="s">
        <v>244</v>
      </c>
      <c r="N19" s="114" t="s">
        <v>530</v>
      </c>
      <c r="O19" s="107" t="s">
        <v>409</v>
      </c>
      <c r="P19" s="107">
        <v>53</v>
      </c>
    </row>
    <row r="20" spans="1:16" ht="32.25" customHeight="1">
      <c r="A20" s="156">
        <v>4381</v>
      </c>
      <c r="B20" s="156">
        <v>1548</v>
      </c>
      <c r="C20" s="157" t="s">
        <v>651</v>
      </c>
      <c r="D20" s="102" t="s">
        <v>240</v>
      </c>
      <c r="E20" s="156" t="s">
        <v>12</v>
      </c>
      <c r="F20" s="104">
        <v>45226</v>
      </c>
      <c r="G20" s="132" t="s">
        <v>652</v>
      </c>
      <c r="H20" s="145" t="s">
        <v>653</v>
      </c>
      <c r="I20" s="132" t="s">
        <v>21</v>
      </c>
      <c r="J20" s="162" t="s">
        <v>16</v>
      </c>
      <c r="K20" s="142" t="s">
        <v>463</v>
      </c>
      <c r="L20" s="116" t="s">
        <v>243</v>
      </c>
      <c r="M20" s="114" t="s">
        <v>244</v>
      </c>
      <c r="N20" s="114" t="s">
        <v>530</v>
      </c>
      <c r="O20" s="107" t="s">
        <v>409</v>
      </c>
      <c r="P20" s="107">
        <v>54</v>
      </c>
    </row>
    <row r="21" spans="1:16" ht="32.25" customHeight="1">
      <c r="A21" s="156">
        <v>4534</v>
      </c>
      <c r="B21" s="156">
        <v>2151</v>
      </c>
      <c r="C21" s="157" t="s">
        <v>654</v>
      </c>
      <c r="D21" s="102" t="s">
        <v>249</v>
      </c>
      <c r="E21" s="156" t="s">
        <v>655</v>
      </c>
      <c r="F21" s="104">
        <v>45229</v>
      </c>
      <c r="G21" s="132" t="s">
        <v>656</v>
      </c>
      <c r="H21" s="145" t="s">
        <v>657</v>
      </c>
      <c r="I21" s="132" t="s">
        <v>15</v>
      </c>
      <c r="J21" s="162" t="s">
        <v>16</v>
      </c>
      <c r="K21" s="142" t="s">
        <v>463</v>
      </c>
      <c r="L21" s="116" t="s">
        <v>243</v>
      </c>
      <c r="M21" s="114" t="s">
        <v>244</v>
      </c>
      <c r="N21" s="114" t="s">
        <v>530</v>
      </c>
      <c r="O21" s="107" t="s">
        <v>409</v>
      </c>
      <c r="P21" s="107">
        <v>54</v>
      </c>
    </row>
    <row r="22" spans="1:16" ht="32.25" customHeight="1">
      <c r="A22" s="156">
        <v>4467</v>
      </c>
      <c r="B22" s="156">
        <v>1579</v>
      </c>
      <c r="C22" s="157" t="s">
        <v>658</v>
      </c>
      <c r="D22" s="102" t="s">
        <v>240</v>
      </c>
      <c r="E22" s="156" t="s">
        <v>12</v>
      </c>
      <c r="F22" s="104">
        <v>45229</v>
      </c>
      <c r="G22" s="132"/>
      <c r="H22" s="145" t="s">
        <v>659</v>
      </c>
      <c r="I22" s="132" t="s">
        <v>21</v>
      </c>
      <c r="J22" s="162" t="s">
        <v>16</v>
      </c>
      <c r="K22" s="142" t="s">
        <v>463</v>
      </c>
      <c r="L22" s="116" t="s">
        <v>175</v>
      </c>
      <c r="M22" s="114" t="s">
        <v>244</v>
      </c>
      <c r="N22" s="114" t="s">
        <v>530</v>
      </c>
      <c r="O22" s="107" t="s">
        <v>409</v>
      </c>
      <c r="P22" s="107">
        <v>57</v>
      </c>
    </row>
    <row r="23" spans="1:16" ht="34.5" customHeight="1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</row>
    <row r="24" spans="1:16" ht="32.25" customHeight="1"/>
    <row r="25" spans="1:16" ht="32.25" customHeight="1">
      <c r="C25" s="121"/>
    </row>
  </sheetData>
  <autoFilter ref="A1:P23" xr:uid="{F28C07E3-26BD-4C84-9F9F-D73300DB26D8}">
    <sortState ref="A2:P23">
      <sortCondition ref="F1:F23"/>
    </sortState>
  </autoFilter>
  <sortState ref="B21:F22">
    <sortCondition descending="1" ref="B21:B22"/>
  </sortState>
  <conditionalFormatting sqref="D1:D22">
    <cfRule type="cellIs" dxfId="1088" priority="1" operator="equal">
      <formula>"RAIA"</formula>
    </cfRule>
    <cfRule type="cellIs" dxfId="1087" priority="2" operator="equal">
      <formula>"DROGASIL"</formula>
    </cfRule>
  </conditionalFormatting>
  <conditionalFormatting sqref="D26:D1048576">
    <cfRule type="cellIs" dxfId="1086" priority="81" operator="equal">
      <formula>"RAIA"</formula>
    </cfRule>
    <cfRule type="cellIs" dxfId="1085" priority="82" operator="equal">
      <formula>"DROGASIL"</formula>
    </cfRule>
  </conditionalFormatting>
  <conditionalFormatting sqref="I1:I22">
    <cfRule type="cellIs" dxfId="1084" priority="11" operator="equal">
      <formula>"Fabio"</formula>
    </cfRule>
    <cfRule type="cellIs" dxfId="1083" priority="12" operator="equal">
      <formula>"Emerson"</formula>
    </cfRule>
  </conditionalFormatting>
  <conditionalFormatting sqref="I26:I1048576">
    <cfRule type="cellIs" dxfId="1082" priority="83" operator="equal">
      <formula>"Fabio"</formula>
    </cfRule>
    <cfRule type="cellIs" dxfId="1081" priority="84" operator="equal">
      <formula>"Emerson"</formula>
    </cfRule>
  </conditionalFormatting>
  <conditionalFormatting sqref="J2:J22 N2:N22">
    <cfRule type="cellIs" dxfId="1080" priority="3" operator="equal">
      <formula>"LEXMARK"</formula>
    </cfRule>
    <cfRule type="cellIs" dxfId="1079" priority="10" operator="equal">
      <formula>"SIMPRESS"</formula>
    </cfRule>
  </conditionalFormatting>
  <conditionalFormatting sqref="M2:M22">
    <cfRule type="cellIs" dxfId="1078" priority="7" operator="equal">
      <formula>"PRONTO"</formula>
    </cfRule>
    <cfRule type="cellIs" dxfId="1077" priority="9" operator="equal">
      <formula>"SEPARADO"</formula>
    </cfRule>
  </conditionalFormatting>
  <conditionalFormatting sqref="N2:N22">
    <cfRule type="cellIs" dxfId="1076" priority="8" operator="equal">
      <formula>"CANON"</formula>
    </cfRule>
  </conditionalFormatting>
  <conditionalFormatting sqref="O2:O22">
    <cfRule type="cellIs" dxfId="1075" priority="5" operator="equal">
      <formula>"ENVIADO MATRIZ"</formula>
    </cfRule>
    <cfRule type="cellIs" dxfId="1074" priority="6" operator="equal">
      <formula>"MATRIZ"</formula>
    </cfRule>
  </conditionalFormatting>
  <conditionalFormatting sqref="P2:P22">
    <cfRule type="notContainsBlanks" dxfId="1073" priority="4">
      <formula>LEN(TRIM(P2))&gt;0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AF80-4B42-4661-A6F9-5F943A229C1A}">
  <dimension ref="A1:Q139"/>
  <sheetViews>
    <sheetView workbookViewId="0">
      <pane xSplit="4" ySplit="1" topLeftCell="E31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2" width="9.85546875" style="121" customWidth="1"/>
    <col min="3" max="3" width="80.7109375" style="121" customWidth="1"/>
    <col min="4" max="4" width="13.7109375" style="121" customWidth="1"/>
    <col min="5" max="5" width="9.5703125" style="121" customWidth="1"/>
    <col min="6" max="6" width="17.5703125" style="166" customWidth="1"/>
    <col min="7" max="7" width="16.140625" style="119" customWidth="1"/>
    <col min="8" max="8" width="18.28515625" style="119" customWidth="1"/>
    <col min="9" max="9" width="15.7109375" style="119" customWidth="1"/>
    <col min="10" max="10" width="26.140625" style="168" customWidth="1"/>
    <col min="11" max="11" width="40.7109375" style="168" customWidth="1"/>
    <col min="12" max="12" width="10.7109375" style="119" customWidth="1"/>
    <col min="13" max="13" width="15.7109375" style="119" customWidth="1"/>
    <col min="14" max="14" width="16.7109375" style="119" customWidth="1"/>
    <col min="15" max="15" width="61.7109375" style="119" customWidth="1"/>
    <col min="16" max="16" width="13.5703125" style="119" customWidth="1"/>
    <col min="17" max="17" width="16" style="121" bestFit="1" customWidth="1"/>
    <col min="18" max="16384" width="9.140625" style="121"/>
  </cols>
  <sheetData>
    <row r="1" spans="1:16" s="119" customFormat="1" ht="35.2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379</v>
      </c>
      <c r="L1" s="1" t="s">
        <v>235</v>
      </c>
      <c r="M1" s="1" t="s">
        <v>236</v>
      </c>
      <c r="N1" s="1" t="s">
        <v>537</v>
      </c>
      <c r="O1" s="1" t="s">
        <v>380</v>
      </c>
      <c r="P1" s="1" t="s">
        <v>459</v>
      </c>
    </row>
    <row r="2" spans="1:16" s="165" customFormat="1" ht="32.25" customHeight="1">
      <c r="A2" s="167">
        <v>4425</v>
      </c>
      <c r="B2" s="167">
        <v>2107</v>
      </c>
      <c r="C2" s="172" t="s">
        <v>660</v>
      </c>
      <c r="D2" s="102" t="s">
        <v>249</v>
      </c>
      <c r="E2" s="167" t="s">
        <v>661</v>
      </c>
      <c r="F2" s="104">
        <v>45231</v>
      </c>
      <c r="G2" s="132" t="s">
        <v>662</v>
      </c>
      <c r="H2" s="105" t="s">
        <v>663</v>
      </c>
      <c r="I2" s="132" t="s">
        <v>15</v>
      </c>
      <c r="J2" s="162" t="s">
        <v>16</v>
      </c>
      <c r="K2" s="142" t="s">
        <v>463</v>
      </c>
      <c r="L2" s="116" t="s">
        <v>175</v>
      </c>
      <c r="M2" s="114" t="s">
        <v>244</v>
      </c>
      <c r="N2" s="114" t="s">
        <v>530</v>
      </c>
      <c r="O2" s="107" t="s">
        <v>409</v>
      </c>
      <c r="P2" s="107">
        <v>57</v>
      </c>
    </row>
    <row r="3" spans="1:16" s="165" customFormat="1" ht="32.25" customHeight="1">
      <c r="A3" s="167">
        <v>4474</v>
      </c>
      <c r="B3" s="167">
        <v>1586</v>
      </c>
      <c r="C3" s="172" t="s">
        <v>664</v>
      </c>
      <c r="D3" s="102" t="s">
        <v>240</v>
      </c>
      <c r="E3" s="167" t="s">
        <v>12</v>
      </c>
      <c r="F3" s="104">
        <v>45233</v>
      </c>
      <c r="G3" s="132" t="s">
        <v>665</v>
      </c>
      <c r="H3" s="105" t="s">
        <v>666</v>
      </c>
      <c r="I3" s="132" t="s">
        <v>21</v>
      </c>
      <c r="J3" s="116" t="s">
        <v>16</v>
      </c>
      <c r="K3" s="142" t="s">
        <v>463</v>
      </c>
      <c r="L3" s="116" t="s">
        <v>243</v>
      </c>
      <c r="M3" s="114" t="s">
        <v>244</v>
      </c>
      <c r="N3" s="114" t="s">
        <v>530</v>
      </c>
      <c r="O3" s="107" t="s">
        <v>409</v>
      </c>
      <c r="P3" s="107">
        <v>54</v>
      </c>
    </row>
    <row r="4" spans="1:16" s="165" customFormat="1" ht="32.25" customHeight="1">
      <c r="A4" s="167">
        <v>4423</v>
      </c>
      <c r="B4" s="167">
        <v>2105</v>
      </c>
      <c r="C4" s="172" t="s">
        <v>667</v>
      </c>
      <c r="D4" s="102" t="s">
        <v>249</v>
      </c>
      <c r="E4" s="167" t="s">
        <v>61</v>
      </c>
      <c r="F4" s="104">
        <v>45238</v>
      </c>
      <c r="G4" s="132" t="s">
        <v>668</v>
      </c>
      <c r="H4" s="105" t="s">
        <v>669</v>
      </c>
      <c r="I4" s="132" t="s">
        <v>15</v>
      </c>
      <c r="J4" s="116" t="s">
        <v>16</v>
      </c>
      <c r="K4" s="142" t="s">
        <v>670</v>
      </c>
      <c r="L4" s="116" t="s">
        <v>243</v>
      </c>
      <c r="M4" s="114" t="s">
        <v>244</v>
      </c>
      <c r="N4" s="114" t="s">
        <v>530</v>
      </c>
      <c r="O4" s="107" t="s">
        <v>409</v>
      </c>
      <c r="P4" s="107">
        <v>53</v>
      </c>
    </row>
    <row r="5" spans="1:16" s="165" customFormat="1" ht="32.25" customHeight="1">
      <c r="A5" s="167">
        <v>4390</v>
      </c>
      <c r="B5" s="167">
        <v>2088</v>
      </c>
      <c r="C5" s="172" t="s">
        <v>671</v>
      </c>
      <c r="D5" s="102" t="s">
        <v>249</v>
      </c>
      <c r="E5" s="167" t="s">
        <v>98</v>
      </c>
      <c r="F5" s="104">
        <v>45238</v>
      </c>
      <c r="G5" s="132" t="s">
        <v>672</v>
      </c>
      <c r="H5" s="105" t="s">
        <v>673</v>
      </c>
      <c r="I5" s="132" t="s">
        <v>21</v>
      </c>
      <c r="J5" s="116" t="s">
        <v>16</v>
      </c>
      <c r="K5" s="142" t="s">
        <v>674</v>
      </c>
      <c r="L5" s="116" t="s">
        <v>175</v>
      </c>
      <c r="M5" s="114" t="s">
        <v>244</v>
      </c>
      <c r="N5" s="114" t="s">
        <v>530</v>
      </c>
      <c r="O5" s="107" t="s">
        <v>409</v>
      </c>
      <c r="P5" s="107">
        <v>57</v>
      </c>
    </row>
    <row r="6" spans="1:16" s="165" customFormat="1" ht="32.25" customHeight="1">
      <c r="A6" s="167">
        <v>4439</v>
      </c>
      <c r="B6" s="167">
        <v>1574</v>
      </c>
      <c r="C6" s="172" t="s">
        <v>675</v>
      </c>
      <c r="D6" s="102" t="s">
        <v>240</v>
      </c>
      <c r="E6" s="167" t="s">
        <v>130</v>
      </c>
      <c r="F6" s="104">
        <v>45239</v>
      </c>
      <c r="G6" s="132" t="s">
        <v>676</v>
      </c>
      <c r="H6" s="105" t="s">
        <v>677</v>
      </c>
      <c r="I6" s="132" t="s">
        <v>15</v>
      </c>
      <c r="J6" s="116" t="s">
        <v>16</v>
      </c>
      <c r="K6" s="142" t="s">
        <v>463</v>
      </c>
      <c r="L6" s="116" t="s">
        <v>243</v>
      </c>
      <c r="M6" s="114" t="s">
        <v>244</v>
      </c>
      <c r="N6" s="114" t="s">
        <v>530</v>
      </c>
      <c r="O6" s="107" t="s">
        <v>409</v>
      </c>
      <c r="P6" s="107">
        <v>53</v>
      </c>
    </row>
    <row r="7" spans="1:16" s="119" customFormat="1" ht="32.25" customHeight="1">
      <c r="A7" s="167">
        <v>4391</v>
      </c>
      <c r="B7" s="167">
        <v>1554</v>
      </c>
      <c r="C7" s="172" t="s">
        <v>678</v>
      </c>
      <c r="D7" s="102" t="s">
        <v>240</v>
      </c>
      <c r="E7" s="167" t="s">
        <v>130</v>
      </c>
      <c r="F7" s="104">
        <v>45239</v>
      </c>
      <c r="G7" s="132" t="s">
        <v>679</v>
      </c>
      <c r="H7" s="105" t="s">
        <v>680</v>
      </c>
      <c r="I7" s="132" t="s">
        <v>21</v>
      </c>
      <c r="J7" s="116" t="s">
        <v>16</v>
      </c>
      <c r="K7" s="147"/>
      <c r="L7" s="116" t="s">
        <v>175</v>
      </c>
      <c r="M7" s="114" t="s">
        <v>244</v>
      </c>
      <c r="N7" s="114" t="s">
        <v>530</v>
      </c>
      <c r="O7" s="107" t="s">
        <v>409</v>
      </c>
      <c r="P7" s="107">
        <v>56</v>
      </c>
    </row>
    <row r="8" spans="1:16" s="119" customFormat="1" ht="32.25" customHeight="1">
      <c r="A8" s="167">
        <v>4552</v>
      </c>
      <c r="B8" s="167">
        <v>2156</v>
      </c>
      <c r="C8" s="172" t="s">
        <v>681</v>
      </c>
      <c r="D8" s="102" t="s">
        <v>249</v>
      </c>
      <c r="E8" s="167" t="s">
        <v>51</v>
      </c>
      <c r="F8" s="104">
        <v>45239</v>
      </c>
      <c r="G8" s="132" t="s">
        <v>682</v>
      </c>
      <c r="H8" s="105" t="s">
        <v>683</v>
      </c>
      <c r="I8" s="132" t="s">
        <v>15</v>
      </c>
      <c r="J8" s="116" t="s">
        <v>16</v>
      </c>
      <c r="K8" s="142" t="s">
        <v>684</v>
      </c>
      <c r="L8" s="116" t="s">
        <v>243</v>
      </c>
      <c r="M8" s="114" t="s">
        <v>244</v>
      </c>
      <c r="N8" s="114" t="s">
        <v>530</v>
      </c>
      <c r="O8" s="107" t="s">
        <v>409</v>
      </c>
      <c r="P8" s="107">
        <v>56</v>
      </c>
    </row>
    <row r="9" spans="1:16" s="119" customFormat="1" ht="32.25" customHeight="1">
      <c r="A9" s="167">
        <v>4387</v>
      </c>
      <c r="B9" s="167">
        <v>2086</v>
      </c>
      <c r="C9" s="172" t="s">
        <v>685</v>
      </c>
      <c r="D9" s="102" t="s">
        <v>249</v>
      </c>
      <c r="E9" s="167" t="s">
        <v>51</v>
      </c>
      <c r="F9" s="104">
        <v>45240</v>
      </c>
      <c r="G9" s="132" t="s">
        <v>686</v>
      </c>
      <c r="H9" s="105" t="s">
        <v>687</v>
      </c>
      <c r="I9" s="132" t="s">
        <v>21</v>
      </c>
      <c r="J9" s="116" t="s">
        <v>16</v>
      </c>
      <c r="K9" s="142" t="s">
        <v>463</v>
      </c>
      <c r="L9" s="116" t="s">
        <v>243</v>
      </c>
      <c r="M9" s="114" t="s">
        <v>244</v>
      </c>
      <c r="N9" s="114" t="s">
        <v>530</v>
      </c>
      <c r="O9" s="107" t="s">
        <v>409</v>
      </c>
      <c r="P9" s="107">
        <v>56</v>
      </c>
    </row>
    <row r="10" spans="1:16" customFormat="1" ht="32.25" customHeight="1">
      <c r="A10" s="167">
        <v>4400</v>
      </c>
      <c r="B10" s="167">
        <v>2095</v>
      </c>
      <c r="C10" s="172" t="s">
        <v>688</v>
      </c>
      <c r="D10" s="102" t="s">
        <v>249</v>
      </c>
      <c r="E10" s="167" t="s">
        <v>51</v>
      </c>
      <c r="F10" s="104">
        <v>45240</v>
      </c>
      <c r="G10" s="132" t="s">
        <v>689</v>
      </c>
      <c r="H10" s="105" t="s">
        <v>690</v>
      </c>
      <c r="I10" s="132" t="s">
        <v>15</v>
      </c>
      <c r="J10" s="116" t="s">
        <v>16</v>
      </c>
      <c r="K10" s="142" t="s">
        <v>463</v>
      </c>
      <c r="L10" s="116" t="s">
        <v>243</v>
      </c>
      <c r="M10" s="114" t="s">
        <v>244</v>
      </c>
      <c r="N10" s="114" t="s">
        <v>530</v>
      </c>
      <c r="O10" s="107" t="s">
        <v>409</v>
      </c>
      <c r="P10" s="107">
        <v>55</v>
      </c>
    </row>
    <row r="11" spans="1:16" s="119" customFormat="1" ht="32.25" customHeight="1">
      <c r="A11" s="167">
        <v>4468</v>
      </c>
      <c r="B11" s="167">
        <v>1580</v>
      </c>
      <c r="C11" s="172" t="s">
        <v>691</v>
      </c>
      <c r="D11" s="102" t="s">
        <v>240</v>
      </c>
      <c r="E11" s="167" t="s">
        <v>73</v>
      </c>
      <c r="F11" s="104">
        <v>45240</v>
      </c>
      <c r="G11" s="132" t="s">
        <v>692</v>
      </c>
      <c r="H11" s="105" t="s">
        <v>693</v>
      </c>
      <c r="I11" s="132" t="s">
        <v>21</v>
      </c>
      <c r="J11" s="116" t="s">
        <v>16</v>
      </c>
      <c r="K11" s="142" t="s">
        <v>463</v>
      </c>
      <c r="L11" s="116" t="s">
        <v>175</v>
      </c>
      <c r="M11" s="114" t="s">
        <v>244</v>
      </c>
      <c r="N11" s="114" t="s">
        <v>530</v>
      </c>
      <c r="O11" s="107" t="s">
        <v>409</v>
      </c>
      <c r="P11" s="107">
        <v>57</v>
      </c>
    </row>
    <row r="12" spans="1:16" s="119" customFormat="1" ht="32.25" customHeight="1">
      <c r="A12" s="167">
        <v>4385</v>
      </c>
      <c r="B12" s="167">
        <v>1552</v>
      </c>
      <c r="C12" s="172" t="s">
        <v>694</v>
      </c>
      <c r="D12" s="102" t="s">
        <v>240</v>
      </c>
      <c r="E12" s="167" t="s">
        <v>73</v>
      </c>
      <c r="F12" s="104">
        <v>45240</v>
      </c>
      <c r="G12" s="132" t="s">
        <v>695</v>
      </c>
      <c r="H12" s="105" t="s">
        <v>696</v>
      </c>
      <c r="I12" s="132" t="s">
        <v>15</v>
      </c>
      <c r="J12" s="116" t="s">
        <v>16</v>
      </c>
      <c r="K12" s="142" t="s">
        <v>463</v>
      </c>
      <c r="L12" s="116" t="s">
        <v>243</v>
      </c>
      <c r="M12" s="114" t="s">
        <v>244</v>
      </c>
      <c r="N12" s="114" t="s">
        <v>530</v>
      </c>
      <c r="O12" s="107" t="s">
        <v>409</v>
      </c>
      <c r="P12" s="107">
        <v>52</v>
      </c>
    </row>
    <row r="13" spans="1:16" s="119" customFormat="1" ht="32.25" customHeight="1">
      <c r="A13" s="161">
        <v>4466</v>
      </c>
      <c r="B13" s="161">
        <v>2122</v>
      </c>
      <c r="C13" s="172" t="s">
        <v>697</v>
      </c>
      <c r="D13" s="102" t="s">
        <v>249</v>
      </c>
      <c r="E13" s="161" t="s">
        <v>698</v>
      </c>
      <c r="F13" s="104">
        <v>45240</v>
      </c>
      <c r="G13" s="132" t="s">
        <v>699</v>
      </c>
      <c r="H13" s="105" t="s">
        <v>700</v>
      </c>
      <c r="I13" s="132" t="s">
        <v>15</v>
      </c>
      <c r="J13" s="116" t="s">
        <v>16</v>
      </c>
      <c r="K13" s="101" t="s">
        <v>598</v>
      </c>
      <c r="L13" s="116" t="s">
        <v>175</v>
      </c>
      <c r="M13" s="114" t="s">
        <v>244</v>
      </c>
      <c r="N13" s="114" t="s">
        <v>530</v>
      </c>
      <c r="O13" s="107" t="s">
        <v>409</v>
      </c>
      <c r="P13" s="107">
        <v>43</v>
      </c>
    </row>
    <row r="14" spans="1:16" s="119" customFormat="1" ht="32.25" customHeight="1">
      <c r="A14" s="167">
        <v>4448</v>
      </c>
      <c r="B14" s="167">
        <v>2116</v>
      </c>
      <c r="C14" s="172" t="s">
        <v>701</v>
      </c>
      <c r="D14" s="102" t="s">
        <v>249</v>
      </c>
      <c r="E14" s="167" t="s">
        <v>12</v>
      </c>
      <c r="F14" s="104">
        <v>45243</v>
      </c>
      <c r="G14" s="132" t="s">
        <v>702</v>
      </c>
      <c r="H14" s="105" t="s">
        <v>703</v>
      </c>
      <c r="I14" s="132" t="s">
        <v>21</v>
      </c>
      <c r="J14" s="116" t="s">
        <v>16</v>
      </c>
      <c r="K14" s="142" t="s">
        <v>463</v>
      </c>
      <c r="L14" s="116" t="s">
        <v>175</v>
      </c>
      <c r="M14" s="114" t="s">
        <v>244</v>
      </c>
      <c r="N14" s="114" t="s">
        <v>530</v>
      </c>
      <c r="O14" s="107" t="s">
        <v>409</v>
      </c>
      <c r="P14" s="107">
        <v>57</v>
      </c>
    </row>
    <row r="15" spans="1:16" s="119" customFormat="1" ht="32.25" customHeight="1">
      <c r="A15" s="167">
        <v>4488</v>
      </c>
      <c r="B15" s="167">
        <v>1591</v>
      </c>
      <c r="C15" s="172" t="s">
        <v>704</v>
      </c>
      <c r="D15" s="102" t="s">
        <v>240</v>
      </c>
      <c r="E15" s="167" t="s">
        <v>12</v>
      </c>
      <c r="F15" s="104">
        <v>45243</v>
      </c>
      <c r="G15" s="132" t="s">
        <v>705</v>
      </c>
      <c r="H15" s="105" t="s">
        <v>706</v>
      </c>
      <c r="I15" s="132" t="s">
        <v>15</v>
      </c>
      <c r="J15" s="116" t="s">
        <v>16</v>
      </c>
      <c r="K15" s="142" t="s">
        <v>463</v>
      </c>
      <c r="L15" s="116" t="s">
        <v>243</v>
      </c>
      <c r="M15" s="114" t="s">
        <v>244</v>
      </c>
      <c r="N15" s="114" t="s">
        <v>530</v>
      </c>
      <c r="O15" s="107" t="s">
        <v>409</v>
      </c>
      <c r="P15" s="107">
        <v>54</v>
      </c>
    </row>
    <row r="16" spans="1:16" s="119" customFormat="1" ht="32.25" customHeight="1">
      <c r="A16" s="167">
        <v>4543</v>
      </c>
      <c r="B16" s="167">
        <v>1616</v>
      </c>
      <c r="C16" s="172" t="s">
        <v>707</v>
      </c>
      <c r="D16" s="102" t="s">
        <v>240</v>
      </c>
      <c r="E16" s="167" t="s">
        <v>12</v>
      </c>
      <c r="F16" s="104">
        <v>45243</v>
      </c>
      <c r="G16" s="132" t="s">
        <v>708</v>
      </c>
      <c r="H16" s="105" t="s">
        <v>709</v>
      </c>
      <c r="I16" s="132" t="s">
        <v>15</v>
      </c>
      <c r="J16" s="116" t="s">
        <v>16</v>
      </c>
      <c r="K16" s="142" t="s">
        <v>463</v>
      </c>
      <c r="L16" s="116" t="s">
        <v>175</v>
      </c>
      <c r="M16" s="114" t="s">
        <v>244</v>
      </c>
      <c r="N16" s="114" t="s">
        <v>530</v>
      </c>
      <c r="O16" s="107" t="s">
        <v>409</v>
      </c>
      <c r="P16" s="107">
        <v>57</v>
      </c>
    </row>
    <row r="17" spans="1:17" s="119" customFormat="1" ht="32.25" customHeight="1">
      <c r="A17" s="167">
        <v>4564</v>
      </c>
      <c r="B17" s="167">
        <v>2168</v>
      </c>
      <c r="C17" s="172" t="s">
        <v>710</v>
      </c>
      <c r="D17" s="102" t="s">
        <v>249</v>
      </c>
      <c r="E17" s="167" t="s">
        <v>116</v>
      </c>
      <c r="F17" s="104">
        <v>45243</v>
      </c>
      <c r="G17" s="132" t="s">
        <v>711</v>
      </c>
      <c r="H17" s="105" t="s">
        <v>712</v>
      </c>
      <c r="I17" s="132" t="s">
        <v>15</v>
      </c>
      <c r="J17" s="116" t="s">
        <v>16</v>
      </c>
      <c r="K17" s="142" t="s">
        <v>463</v>
      </c>
      <c r="L17" s="116" t="s">
        <v>175</v>
      </c>
      <c r="M17" s="114" t="s">
        <v>244</v>
      </c>
      <c r="N17" s="114" t="s">
        <v>530</v>
      </c>
      <c r="O17" s="107" t="s">
        <v>409</v>
      </c>
      <c r="P17" s="107">
        <v>57</v>
      </c>
    </row>
    <row r="18" spans="1:17" s="119" customFormat="1" ht="32.25" customHeight="1">
      <c r="A18" s="167">
        <v>4538</v>
      </c>
      <c r="B18" s="167">
        <v>1614</v>
      </c>
      <c r="C18" s="172" t="s">
        <v>713</v>
      </c>
      <c r="D18" s="102" t="s">
        <v>240</v>
      </c>
      <c r="E18" s="167" t="s">
        <v>69</v>
      </c>
      <c r="F18" s="104">
        <v>45244</v>
      </c>
      <c r="G18" s="132" t="s">
        <v>714</v>
      </c>
      <c r="H18" s="105" t="s">
        <v>715</v>
      </c>
      <c r="I18" s="171" t="s">
        <v>21</v>
      </c>
      <c r="J18" s="116" t="s">
        <v>16</v>
      </c>
      <c r="K18" s="142" t="s">
        <v>463</v>
      </c>
      <c r="L18" s="116" t="s">
        <v>243</v>
      </c>
      <c r="M18" s="114" t="s">
        <v>244</v>
      </c>
      <c r="N18" s="114" t="s">
        <v>530</v>
      </c>
      <c r="O18" s="107" t="s">
        <v>409</v>
      </c>
      <c r="P18" s="107">
        <v>54</v>
      </c>
      <c r="Q18" s="170"/>
    </row>
    <row r="19" spans="1:17" s="165" customFormat="1" ht="32.25" customHeight="1">
      <c r="A19" s="173">
        <v>4156</v>
      </c>
      <c r="B19" s="167">
        <v>1989</v>
      </c>
      <c r="C19" s="172" t="s">
        <v>716</v>
      </c>
      <c r="D19" s="102" t="s">
        <v>249</v>
      </c>
      <c r="E19" s="167" t="s">
        <v>12</v>
      </c>
      <c r="F19" s="104">
        <v>45246</v>
      </c>
      <c r="G19" s="132" t="s">
        <v>717</v>
      </c>
      <c r="H19" s="105" t="s">
        <v>718</v>
      </c>
      <c r="I19" s="171" t="s">
        <v>21</v>
      </c>
      <c r="J19" s="116" t="s">
        <v>16</v>
      </c>
      <c r="K19" s="142" t="s">
        <v>463</v>
      </c>
      <c r="L19" s="116" t="s">
        <v>243</v>
      </c>
      <c r="M19" s="114" t="s">
        <v>244</v>
      </c>
      <c r="N19" s="114" t="s">
        <v>530</v>
      </c>
      <c r="O19" s="107" t="s">
        <v>409</v>
      </c>
      <c r="P19" s="107">
        <v>53</v>
      </c>
    </row>
    <row r="20" spans="1:17" s="165" customFormat="1" ht="32.25" customHeight="1">
      <c r="A20" s="167">
        <v>4563</v>
      </c>
      <c r="B20" s="167">
        <v>2167</v>
      </c>
      <c r="C20" s="172" t="s">
        <v>719</v>
      </c>
      <c r="D20" s="102" t="s">
        <v>249</v>
      </c>
      <c r="E20" s="167" t="s">
        <v>98</v>
      </c>
      <c r="F20" s="104">
        <v>45247</v>
      </c>
      <c r="G20" s="132" t="s">
        <v>720</v>
      </c>
      <c r="H20" s="105" t="s">
        <v>721</v>
      </c>
      <c r="I20" s="171" t="s">
        <v>15</v>
      </c>
      <c r="J20" s="116" t="s">
        <v>16</v>
      </c>
      <c r="K20" s="142" t="s">
        <v>463</v>
      </c>
      <c r="L20" s="116" t="s">
        <v>243</v>
      </c>
      <c r="M20" s="114" t="s">
        <v>244</v>
      </c>
      <c r="N20" s="114" t="s">
        <v>530</v>
      </c>
      <c r="O20" s="107" t="s">
        <v>409</v>
      </c>
      <c r="P20" s="107">
        <v>54</v>
      </c>
    </row>
    <row r="21" spans="1:17" s="165" customFormat="1" ht="32.25" customHeight="1">
      <c r="A21" s="105">
        <v>4525</v>
      </c>
      <c r="B21" s="105">
        <v>2143</v>
      </c>
      <c r="C21" s="176" t="s">
        <v>722</v>
      </c>
      <c r="D21" s="105" t="s">
        <v>249</v>
      </c>
      <c r="E21" s="105" t="s">
        <v>98</v>
      </c>
      <c r="F21" s="104">
        <v>45247</v>
      </c>
      <c r="G21" s="132" t="s">
        <v>723</v>
      </c>
      <c r="H21" s="105" t="s">
        <v>724</v>
      </c>
      <c r="I21" s="171" t="s">
        <v>21</v>
      </c>
      <c r="J21" s="116" t="s">
        <v>16</v>
      </c>
      <c r="K21" s="142" t="s">
        <v>463</v>
      </c>
      <c r="L21" s="116" t="s">
        <v>243</v>
      </c>
      <c r="M21" s="114" t="s">
        <v>244</v>
      </c>
      <c r="N21" s="114" t="s">
        <v>530</v>
      </c>
      <c r="O21" s="107" t="s">
        <v>409</v>
      </c>
      <c r="P21" s="107">
        <v>54</v>
      </c>
      <c r="Q21" s="175" t="s">
        <v>725</v>
      </c>
    </row>
    <row r="22" spans="1:17" s="165" customFormat="1" ht="32.25" customHeight="1">
      <c r="A22" s="105">
        <v>4566</v>
      </c>
      <c r="B22" s="105">
        <v>2170</v>
      </c>
      <c r="C22" s="176" t="s">
        <v>726</v>
      </c>
      <c r="D22" s="105" t="s">
        <v>249</v>
      </c>
      <c r="E22" s="105" t="s">
        <v>227</v>
      </c>
      <c r="F22" s="104">
        <v>45247</v>
      </c>
      <c r="G22" s="132" t="s">
        <v>727</v>
      </c>
      <c r="H22" s="105" t="s">
        <v>728</v>
      </c>
      <c r="I22" s="132" t="s">
        <v>15</v>
      </c>
      <c r="J22" s="116" t="s">
        <v>16</v>
      </c>
      <c r="K22" s="142" t="s">
        <v>463</v>
      </c>
      <c r="L22" s="116" t="s">
        <v>175</v>
      </c>
      <c r="M22" s="116" t="s">
        <v>244</v>
      </c>
      <c r="N22" s="116" t="s">
        <v>530</v>
      </c>
      <c r="O22" s="100" t="s">
        <v>409</v>
      </c>
      <c r="P22" s="100">
        <v>57</v>
      </c>
      <c r="Q22" s="174" t="s">
        <v>729</v>
      </c>
    </row>
    <row r="23" spans="1:17" s="165" customFormat="1" ht="32.25" customHeight="1">
      <c r="A23" s="167">
        <v>4517</v>
      </c>
      <c r="B23" s="167">
        <v>1603</v>
      </c>
      <c r="C23" s="172" t="s">
        <v>730</v>
      </c>
      <c r="D23" s="102" t="s">
        <v>240</v>
      </c>
      <c r="E23" s="167" t="s">
        <v>73</v>
      </c>
      <c r="F23" s="104">
        <v>45247</v>
      </c>
      <c r="G23" s="132" t="s">
        <v>731</v>
      </c>
      <c r="H23" s="105" t="s">
        <v>732</v>
      </c>
      <c r="I23" s="171" t="s">
        <v>21</v>
      </c>
      <c r="J23" s="116" t="s">
        <v>16</v>
      </c>
      <c r="K23" s="142" t="s">
        <v>463</v>
      </c>
      <c r="L23" s="116" t="s">
        <v>175</v>
      </c>
      <c r="M23" s="114" t="s">
        <v>244</v>
      </c>
      <c r="N23" s="114" t="s">
        <v>530</v>
      </c>
      <c r="O23" s="107" t="s">
        <v>409</v>
      </c>
      <c r="P23" s="107">
        <v>56</v>
      </c>
      <c r="Q23" s="170" t="s">
        <v>733</v>
      </c>
    </row>
    <row r="24" spans="1:17" s="165" customFormat="1" ht="32.25" customHeight="1">
      <c r="A24" s="167">
        <v>4411</v>
      </c>
      <c r="B24" s="167">
        <v>1562</v>
      </c>
      <c r="C24" s="172" t="s">
        <v>734</v>
      </c>
      <c r="D24" s="102" t="s">
        <v>240</v>
      </c>
      <c r="E24" s="167" t="s">
        <v>73</v>
      </c>
      <c r="F24" s="104">
        <v>45247</v>
      </c>
      <c r="G24" s="132" t="s">
        <v>735</v>
      </c>
      <c r="H24" s="105" t="s">
        <v>736</v>
      </c>
      <c r="I24" s="171" t="s">
        <v>15</v>
      </c>
      <c r="J24" s="116" t="s">
        <v>16</v>
      </c>
      <c r="K24" s="142" t="s">
        <v>463</v>
      </c>
      <c r="L24" s="116" t="s">
        <v>243</v>
      </c>
      <c r="M24" s="114" t="s">
        <v>244</v>
      </c>
      <c r="N24" s="114" t="s">
        <v>530</v>
      </c>
      <c r="O24" s="107" t="s">
        <v>409</v>
      </c>
      <c r="P24" s="107">
        <v>53</v>
      </c>
    </row>
    <row r="25" spans="1:17" s="165" customFormat="1" ht="32.25" customHeight="1">
      <c r="A25" s="167">
        <v>4519</v>
      </c>
      <c r="B25" s="167">
        <v>1605</v>
      </c>
      <c r="C25" s="172" t="s">
        <v>737</v>
      </c>
      <c r="D25" s="102" t="s">
        <v>240</v>
      </c>
      <c r="E25" s="167" t="s">
        <v>12</v>
      </c>
      <c r="F25" s="104">
        <v>45251</v>
      </c>
      <c r="G25" s="132" t="s">
        <v>738</v>
      </c>
      <c r="H25" s="105" t="s">
        <v>739</v>
      </c>
      <c r="I25" s="171" t="s">
        <v>21</v>
      </c>
      <c r="J25" s="116" t="s">
        <v>16</v>
      </c>
      <c r="K25" s="116" t="s">
        <v>740</v>
      </c>
      <c r="L25" s="116" t="s">
        <v>243</v>
      </c>
      <c r="M25" s="114" t="s">
        <v>244</v>
      </c>
      <c r="N25" s="114" t="s">
        <v>530</v>
      </c>
      <c r="O25" s="107" t="s">
        <v>409</v>
      </c>
      <c r="P25" s="107">
        <v>54</v>
      </c>
      <c r="Q25" s="174" t="s">
        <v>741</v>
      </c>
    </row>
    <row r="26" spans="1:17" s="165" customFormat="1" ht="32.25" customHeight="1">
      <c r="A26" s="167">
        <v>4369</v>
      </c>
      <c r="B26" s="167">
        <v>2078</v>
      </c>
      <c r="C26" s="172" t="s">
        <v>742</v>
      </c>
      <c r="D26" s="102" t="s">
        <v>249</v>
      </c>
      <c r="E26" s="167" t="s">
        <v>193</v>
      </c>
      <c r="F26" s="104">
        <v>45251</v>
      </c>
      <c r="G26" s="132" t="s">
        <v>743</v>
      </c>
      <c r="H26" s="105" t="s">
        <v>744</v>
      </c>
      <c r="I26" s="171" t="s">
        <v>15</v>
      </c>
      <c r="J26" s="116" t="s">
        <v>16</v>
      </c>
      <c r="K26" s="116"/>
      <c r="L26" s="116" t="s">
        <v>175</v>
      </c>
      <c r="M26" s="114" t="s">
        <v>244</v>
      </c>
      <c r="N26" s="114" t="s">
        <v>530</v>
      </c>
      <c r="O26" s="107" t="s">
        <v>409</v>
      </c>
      <c r="P26" s="107">
        <v>56</v>
      </c>
      <c r="Q26" s="175" t="s">
        <v>745</v>
      </c>
    </row>
    <row r="27" spans="1:17" s="165" customFormat="1" ht="32.25" customHeight="1">
      <c r="A27" s="167">
        <v>4570</v>
      </c>
      <c r="B27" s="167">
        <v>2174</v>
      </c>
      <c r="C27" s="172" t="s">
        <v>746</v>
      </c>
      <c r="D27" s="102" t="s">
        <v>249</v>
      </c>
      <c r="E27" s="167" t="s">
        <v>126</v>
      </c>
      <c r="F27" s="104">
        <v>45251</v>
      </c>
      <c r="G27" s="132" t="s">
        <v>747</v>
      </c>
      <c r="H27" s="105" t="s">
        <v>748</v>
      </c>
      <c r="I27" s="171" t="s">
        <v>21</v>
      </c>
      <c r="J27" s="116" t="s">
        <v>16</v>
      </c>
      <c r="K27" s="116" t="s">
        <v>740</v>
      </c>
      <c r="L27" s="116" t="s">
        <v>175</v>
      </c>
      <c r="M27" s="114" t="s">
        <v>244</v>
      </c>
      <c r="N27" s="114" t="s">
        <v>530</v>
      </c>
      <c r="O27" s="107" t="s">
        <v>409</v>
      </c>
      <c r="P27" s="107">
        <v>57</v>
      </c>
      <c r="Q27" s="170" t="s">
        <v>749</v>
      </c>
    </row>
    <row r="28" spans="1:17" s="165" customFormat="1" ht="32.25" customHeight="1">
      <c r="A28" s="167">
        <v>4542</v>
      </c>
      <c r="B28" s="167">
        <v>2155</v>
      </c>
      <c r="C28" s="172" t="s">
        <v>750</v>
      </c>
      <c r="D28" s="102" t="s">
        <v>249</v>
      </c>
      <c r="E28" s="167" t="s">
        <v>655</v>
      </c>
      <c r="F28" s="104">
        <v>45251</v>
      </c>
      <c r="G28" s="132" t="s">
        <v>751</v>
      </c>
      <c r="H28" s="105" t="s">
        <v>752</v>
      </c>
      <c r="I28" s="171" t="s">
        <v>15</v>
      </c>
      <c r="J28" s="116" t="s">
        <v>16</v>
      </c>
      <c r="K28" s="147"/>
      <c r="L28" s="116" t="s">
        <v>175</v>
      </c>
      <c r="M28" s="114" t="s">
        <v>244</v>
      </c>
      <c r="N28" s="114" t="s">
        <v>530</v>
      </c>
      <c r="O28" s="107" t="s">
        <v>409</v>
      </c>
      <c r="P28" s="107">
        <v>56</v>
      </c>
      <c r="Q28" s="170" t="s">
        <v>753</v>
      </c>
    </row>
    <row r="29" spans="1:17" s="165" customFormat="1" ht="32.25" customHeight="1">
      <c r="A29" s="167">
        <v>4540</v>
      </c>
      <c r="B29" s="167">
        <v>2153</v>
      </c>
      <c r="C29" s="172" t="s">
        <v>754</v>
      </c>
      <c r="D29" s="102" t="s">
        <v>249</v>
      </c>
      <c r="E29" s="167" t="s">
        <v>12</v>
      </c>
      <c r="F29" s="104">
        <v>45252</v>
      </c>
      <c r="G29" s="132">
        <v>332154</v>
      </c>
      <c r="H29" s="105" t="s">
        <v>755</v>
      </c>
      <c r="I29" s="171" t="s">
        <v>21</v>
      </c>
      <c r="J29" s="116" t="s">
        <v>16</v>
      </c>
      <c r="K29" s="116" t="s">
        <v>740</v>
      </c>
      <c r="L29" s="116" t="s">
        <v>243</v>
      </c>
      <c r="M29" s="114" t="s">
        <v>244</v>
      </c>
      <c r="N29" s="114" t="s">
        <v>530</v>
      </c>
      <c r="O29" s="107" t="s">
        <v>409</v>
      </c>
      <c r="P29" s="107">
        <v>54</v>
      </c>
      <c r="Q29" s="170" t="s">
        <v>756</v>
      </c>
    </row>
    <row r="30" spans="1:17" s="165" customFormat="1" ht="32.25" customHeight="1">
      <c r="A30" s="164">
        <v>4363</v>
      </c>
      <c r="B30" s="164">
        <v>1539</v>
      </c>
      <c r="C30" s="172" t="s">
        <v>757</v>
      </c>
      <c r="D30" s="102" t="s">
        <v>240</v>
      </c>
      <c r="E30" s="167" t="s">
        <v>12</v>
      </c>
      <c r="F30" s="104">
        <v>45253</v>
      </c>
      <c r="G30" s="132" t="s">
        <v>758</v>
      </c>
      <c r="H30" s="105" t="s">
        <v>759</v>
      </c>
      <c r="I30" s="171" t="s">
        <v>15</v>
      </c>
      <c r="J30" s="116" t="s">
        <v>16</v>
      </c>
      <c r="K30" s="147" t="s">
        <v>760</v>
      </c>
      <c r="L30" s="116" t="s">
        <v>243</v>
      </c>
      <c r="M30" s="114" t="s">
        <v>244</v>
      </c>
      <c r="N30" s="114" t="s">
        <v>530</v>
      </c>
      <c r="O30" s="107" t="s">
        <v>409</v>
      </c>
      <c r="P30" s="107">
        <v>54</v>
      </c>
      <c r="Q30" s="170" t="s">
        <v>761</v>
      </c>
    </row>
    <row r="31" spans="1:17" s="165" customFormat="1" ht="32.25" customHeight="1">
      <c r="A31" s="167">
        <v>4514</v>
      </c>
      <c r="B31" s="167">
        <v>2140</v>
      </c>
      <c r="C31" s="172" t="s">
        <v>762</v>
      </c>
      <c r="D31" s="102" t="s">
        <v>249</v>
      </c>
      <c r="E31" s="167" t="s">
        <v>12</v>
      </c>
      <c r="F31" s="104">
        <v>45253</v>
      </c>
      <c r="G31" s="132" t="s">
        <v>763</v>
      </c>
      <c r="H31" s="105" t="s">
        <v>764</v>
      </c>
      <c r="I31" s="171" t="s">
        <v>21</v>
      </c>
      <c r="J31" s="116" t="s">
        <v>16</v>
      </c>
      <c r="K31" s="147"/>
      <c r="L31" s="116" t="s">
        <v>243</v>
      </c>
      <c r="M31" s="114" t="s">
        <v>244</v>
      </c>
      <c r="N31" s="114" t="s">
        <v>530</v>
      </c>
      <c r="O31" s="107" t="s">
        <v>409</v>
      </c>
      <c r="P31" s="107">
        <v>54</v>
      </c>
      <c r="Q31" s="170" t="s">
        <v>765</v>
      </c>
    </row>
    <row r="32" spans="1:17" s="165" customFormat="1" ht="32.25" customHeight="1">
      <c r="A32" s="167">
        <v>4535</v>
      </c>
      <c r="B32" s="167">
        <v>1611</v>
      </c>
      <c r="C32" s="172" t="s">
        <v>766</v>
      </c>
      <c r="D32" s="102" t="s">
        <v>240</v>
      </c>
      <c r="E32" s="167" t="s">
        <v>34</v>
      </c>
      <c r="F32" s="104">
        <v>45253</v>
      </c>
      <c r="G32" s="132" t="s">
        <v>767</v>
      </c>
      <c r="H32" s="105" t="s">
        <v>768</v>
      </c>
      <c r="I32" s="171" t="s">
        <v>15</v>
      </c>
      <c r="J32" s="116" t="s">
        <v>16</v>
      </c>
      <c r="K32" s="116"/>
      <c r="L32" s="116" t="s">
        <v>175</v>
      </c>
      <c r="M32" s="114" t="s">
        <v>244</v>
      </c>
      <c r="N32" s="114" t="s">
        <v>530</v>
      </c>
      <c r="O32" s="107" t="s">
        <v>409</v>
      </c>
      <c r="P32" s="107">
        <v>56</v>
      </c>
      <c r="Q32" s="170" t="s">
        <v>769</v>
      </c>
    </row>
    <row r="33" spans="1:17" s="165" customFormat="1" ht="32.25" customHeight="1">
      <c r="A33" s="167">
        <v>4604</v>
      </c>
      <c r="B33" s="167">
        <v>2189</v>
      </c>
      <c r="C33" s="172" t="s">
        <v>770</v>
      </c>
      <c r="D33" s="102" t="s">
        <v>249</v>
      </c>
      <c r="E33" s="167" t="s">
        <v>126</v>
      </c>
      <c r="F33" s="104">
        <v>45254</v>
      </c>
      <c r="G33" s="132" t="s">
        <v>771</v>
      </c>
      <c r="H33" s="105" t="s">
        <v>772</v>
      </c>
      <c r="I33" s="132" t="s">
        <v>21</v>
      </c>
      <c r="J33" s="116" t="s">
        <v>16</v>
      </c>
      <c r="K33" s="116"/>
      <c r="L33" s="116" t="s">
        <v>175</v>
      </c>
      <c r="M33" s="114" t="s">
        <v>244</v>
      </c>
      <c r="N33" s="114" t="s">
        <v>530</v>
      </c>
      <c r="O33" s="107" t="s">
        <v>409</v>
      </c>
      <c r="P33" s="107">
        <v>57</v>
      </c>
      <c r="Q33" s="170" t="s">
        <v>773</v>
      </c>
    </row>
    <row r="34" spans="1:17" ht="32.25" customHeight="1">
      <c r="A34" s="167">
        <v>3706</v>
      </c>
      <c r="B34" s="167">
        <v>1726</v>
      </c>
      <c r="C34" s="172" t="s">
        <v>774</v>
      </c>
      <c r="D34" s="102" t="s">
        <v>249</v>
      </c>
      <c r="E34" s="167" t="s">
        <v>51</v>
      </c>
      <c r="F34" s="104">
        <v>45254</v>
      </c>
      <c r="G34" s="132" t="s">
        <v>775</v>
      </c>
      <c r="H34" s="105" t="s">
        <v>776</v>
      </c>
      <c r="I34" s="132" t="s">
        <v>21</v>
      </c>
      <c r="J34" s="116" t="s">
        <v>16</v>
      </c>
      <c r="K34" s="116"/>
      <c r="L34" s="116" t="s">
        <v>243</v>
      </c>
      <c r="M34" s="114" t="s">
        <v>244</v>
      </c>
      <c r="N34" s="114" t="s">
        <v>530</v>
      </c>
      <c r="O34" s="107" t="s">
        <v>409</v>
      </c>
      <c r="P34" s="107">
        <v>56</v>
      </c>
      <c r="Q34" s="170" t="s">
        <v>777</v>
      </c>
    </row>
    <row r="35" spans="1:17" s="165" customFormat="1" ht="32.25" customHeight="1">
      <c r="A35" s="178">
        <v>4598</v>
      </c>
      <c r="B35" s="178">
        <v>2183</v>
      </c>
      <c r="C35" s="179" t="s">
        <v>778</v>
      </c>
      <c r="D35" s="180" t="s">
        <v>249</v>
      </c>
      <c r="E35" s="178" t="s">
        <v>27</v>
      </c>
      <c r="F35" s="181">
        <v>45257</v>
      </c>
      <c r="G35" s="184" t="s">
        <v>779</v>
      </c>
      <c r="H35" s="185" t="s">
        <v>780</v>
      </c>
      <c r="I35" s="184" t="s">
        <v>15</v>
      </c>
      <c r="J35" s="136" t="s">
        <v>16</v>
      </c>
      <c r="K35" s="186" t="s">
        <v>781</v>
      </c>
      <c r="L35" s="136" t="s">
        <v>175</v>
      </c>
      <c r="M35" s="125" t="s">
        <v>244</v>
      </c>
      <c r="N35" s="125" t="s">
        <v>530</v>
      </c>
      <c r="O35" s="128" t="s">
        <v>409</v>
      </c>
      <c r="P35" s="128">
        <v>57</v>
      </c>
      <c r="Q35" s="170" t="s">
        <v>782</v>
      </c>
    </row>
    <row r="36" spans="1:17" s="165" customFormat="1" ht="32.25" customHeight="1">
      <c r="A36" s="167">
        <v>4360</v>
      </c>
      <c r="B36" s="167">
        <v>2076</v>
      </c>
      <c r="C36" s="182" t="s">
        <v>783</v>
      </c>
      <c r="D36" s="102" t="s">
        <v>249</v>
      </c>
      <c r="E36" s="167" t="s">
        <v>51</v>
      </c>
      <c r="F36" s="104">
        <v>45257</v>
      </c>
      <c r="G36" s="132" t="s">
        <v>784</v>
      </c>
      <c r="H36" s="105" t="s">
        <v>785</v>
      </c>
      <c r="I36" s="132" t="s">
        <v>21</v>
      </c>
      <c r="J36" s="116" t="s">
        <v>16</v>
      </c>
      <c r="K36" s="142" t="s">
        <v>463</v>
      </c>
      <c r="L36" s="116" t="s">
        <v>243</v>
      </c>
      <c r="M36" s="114" t="s">
        <v>244</v>
      </c>
      <c r="N36" s="114" t="s">
        <v>530</v>
      </c>
      <c r="O36" s="107" t="s">
        <v>409</v>
      </c>
      <c r="P36" s="107">
        <v>56</v>
      </c>
      <c r="Q36" s="170" t="s">
        <v>786</v>
      </c>
    </row>
    <row r="37" spans="1:17" s="165" customFormat="1" ht="32.25" customHeight="1">
      <c r="A37" s="167">
        <v>4536</v>
      </c>
      <c r="B37" s="167">
        <v>1612</v>
      </c>
      <c r="C37" s="182" t="s">
        <v>787</v>
      </c>
      <c r="D37" s="102" t="s">
        <v>240</v>
      </c>
      <c r="E37" s="167" t="s">
        <v>130</v>
      </c>
      <c r="F37" s="104">
        <v>45257</v>
      </c>
      <c r="G37" s="132" t="s">
        <v>788</v>
      </c>
      <c r="H37" s="105" t="s">
        <v>789</v>
      </c>
      <c r="I37" s="132" t="s">
        <v>15</v>
      </c>
      <c r="J37" s="116" t="s">
        <v>16</v>
      </c>
      <c r="K37" s="142" t="s">
        <v>463</v>
      </c>
      <c r="L37" s="116" t="s">
        <v>175</v>
      </c>
      <c r="M37" s="114" t="s">
        <v>244</v>
      </c>
      <c r="N37" s="114" t="s">
        <v>530</v>
      </c>
      <c r="O37" s="107" t="s">
        <v>409</v>
      </c>
      <c r="P37" s="107">
        <v>56</v>
      </c>
      <c r="Q37" s="170" t="s">
        <v>790</v>
      </c>
    </row>
    <row r="38" spans="1:17" ht="32.25" customHeight="1">
      <c r="A38" s="167">
        <v>4446</v>
      </c>
      <c r="B38" s="167">
        <v>2114</v>
      </c>
      <c r="C38" s="182" t="s">
        <v>791</v>
      </c>
      <c r="D38" s="102" t="s">
        <v>249</v>
      </c>
      <c r="E38" s="167" t="s">
        <v>655</v>
      </c>
      <c r="F38" s="104">
        <v>45258</v>
      </c>
      <c r="G38" s="132" t="s">
        <v>792</v>
      </c>
      <c r="H38" s="105" t="s">
        <v>793</v>
      </c>
      <c r="I38" s="132" t="s">
        <v>21</v>
      </c>
      <c r="J38" s="116" t="s">
        <v>16</v>
      </c>
      <c r="K38" s="142" t="s">
        <v>463</v>
      </c>
      <c r="L38" s="116" t="s">
        <v>243</v>
      </c>
      <c r="M38" s="114" t="s">
        <v>244</v>
      </c>
      <c r="N38" s="114" t="s">
        <v>530</v>
      </c>
      <c r="O38" s="107" t="s">
        <v>409</v>
      </c>
      <c r="P38" s="107">
        <v>53</v>
      </c>
      <c r="Q38" s="170" t="s">
        <v>794</v>
      </c>
    </row>
    <row r="39" spans="1:17" ht="32.25" customHeight="1">
      <c r="A39" s="167">
        <v>4512</v>
      </c>
      <c r="B39" s="167">
        <v>1602</v>
      </c>
      <c r="C39" s="182" t="s">
        <v>795</v>
      </c>
      <c r="D39" s="102" t="s">
        <v>240</v>
      </c>
      <c r="E39" s="167" t="s">
        <v>69</v>
      </c>
      <c r="F39" s="104">
        <v>45259</v>
      </c>
      <c r="G39" s="132" t="s">
        <v>796</v>
      </c>
      <c r="H39" s="105" t="s">
        <v>797</v>
      </c>
      <c r="I39" s="132" t="s">
        <v>15</v>
      </c>
      <c r="J39" s="116" t="s">
        <v>16</v>
      </c>
      <c r="K39" s="177" t="s">
        <v>798</v>
      </c>
      <c r="L39" s="116" t="s">
        <v>175</v>
      </c>
      <c r="M39" s="114" t="s">
        <v>244</v>
      </c>
      <c r="N39" s="114" t="s">
        <v>530</v>
      </c>
      <c r="O39" s="107" t="s">
        <v>409</v>
      </c>
      <c r="P39" s="107">
        <v>57</v>
      </c>
      <c r="Q39" s="170" t="s">
        <v>799</v>
      </c>
    </row>
    <row r="40" spans="1:17" ht="32.25" customHeight="1">
      <c r="A40" s="167">
        <v>4366</v>
      </c>
      <c r="B40" s="167">
        <v>1542</v>
      </c>
      <c r="C40" s="182" t="s">
        <v>800</v>
      </c>
      <c r="D40" s="102" t="s">
        <v>240</v>
      </c>
      <c r="E40" s="167" t="s">
        <v>18</v>
      </c>
      <c r="F40" s="104">
        <v>45259</v>
      </c>
      <c r="G40" s="132" t="s">
        <v>801</v>
      </c>
      <c r="H40" s="105" t="s">
        <v>802</v>
      </c>
      <c r="I40" s="171" t="s">
        <v>21</v>
      </c>
      <c r="J40" s="116" t="s">
        <v>16</v>
      </c>
      <c r="K40" s="116"/>
      <c r="L40" s="116" t="s">
        <v>243</v>
      </c>
      <c r="M40" s="114" t="s">
        <v>244</v>
      </c>
      <c r="N40" s="114" t="s">
        <v>530</v>
      </c>
      <c r="O40" s="107" t="s">
        <v>409</v>
      </c>
      <c r="P40" s="107">
        <v>53</v>
      </c>
      <c r="Q40" s="170" t="s">
        <v>803</v>
      </c>
    </row>
    <row r="41" spans="1:17" ht="32.25" customHeight="1">
      <c r="A41" s="167">
        <v>4589</v>
      </c>
      <c r="B41" s="167">
        <v>1635</v>
      </c>
      <c r="C41" s="182" t="s">
        <v>804</v>
      </c>
      <c r="D41" s="102" t="s">
        <v>240</v>
      </c>
      <c r="E41" s="167" t="s">
        <v>130</v>
      </c>
      <c r="F41" s="104">
        <v>45259</v>
      </c>
      <c r="G41" s="132" t="s">
        <v>805</v>
      </c>
      <c r="H41" s="105" t="s">
        <v>806</v>
      </c>
      <c r="I41" s="132" t="s">
        <v>15</v>
      </c>
      <c r="J41" s="116" t="s">
        <v>16</v>
      </c>
      <c r="K41" s="142" t="s">
        <v>463</v>
      </c>
      <c r="L41" s="116" t="s">
        <v>243</v>
      </c>
      <c r="M41" s="114" t="s">
        <v>244</v>
      </c>
      <c r="N41" s="114" t="s">
        <v>530</v>
      </c>
      <c r="O41" s="107" t="s">
        <v>409</v>
      </c>
      <c r="P41" s="107">
        <v>53</v>
      </c>
      <c r="Q41" s="175" t="s">
        <v>807</v>
      </c>
    </row>
    <row r="42" spans="1:17" ht="33.75" customHeight="1">
      <c r="A42" s="167">
        <v>4464</v>
      </c>
      <c r="B42" s="167">
        <v>2120</v>
      </c>
      <c r="C42" s="182" t="s">
        <v>808</v>
      </c>
      <c r="D42" s="102" t="s">
        <v>249</v>
      </c>
      <c r="E42" s="167" t="s">
        <v>126</v>
      </c>
      <c r="F42" s="104">
        <v>45260</v>
      </c>
      <c r="G42" s="132" t="s">
        <v>809</v>
      </c>
      <c r="H42" s="105" t="s">
        <v>810</v>
      </c>
      <c r="I42" s="132" t="s">
        <v>21</v>
      </c>
      <c r="J42" s="116" t="s">
        <v>16</v>
      </c>
      <c r="K42" s="142" t="s">
        <v>463</v>
      </c>
      <c r="L42" s="116" t="s">
        <v>243</v>
      </c>
      <c r="M42" s="114" t="s">
        <v>244</v>
      </c>
      <c r="N42" s="114" t="s">
        <v>530</v>
      </c>
      <c r="O42" s="107" t="s">
        <v>409</v>
      </c>
      <c r="P42" s="107">
        <v>54</v>
      </c>
      <c r="Q42" s="170" t="s">
        <v>811</v>
      </c>
    </row>
    <row r="43" spans="1:17" ht="33" customHeight="1"/>
    <row r="139" spans="1:16" customFormat="1" ht="32.25" customHeight="1">
      <c r="A139" s="121"/>
      <c r="B139" s="121"/>
      <c r="C139" s="121"/>
      <c r="D139" s="121"/>
      <c r="E139" s="121"/>
      <c r="F139" s="166"/>
      <c r="G139" s="119"/>
      <c r="H139" s="119"/>
      <c r="I139" s="119"/>
      <c r="J139" s="168"/>
      <c r="K139" s="168"/>
      <c r="L139" s="119"/>
      <c r="M139" s="119"/>
      <c r="N139" s="119"/>
      <c r="O139" s="119"/>
      <c r="P139" s="119"/>
    </row>
  </sheetData>
  <autoFilter ref="A1:Q43" xr:uid="{A4D3AF80-4B42-4661-A6F9-5F943A229C1A}"/>
  <sortState ref="A39:XFD40">
    <sortCondition descending="1" ref="A39:A40"/>
  </sortState>
  <conditionalFormatting sqref="D1:D42 D44:D139">
    <cfRule type="cellIs" dxfId="1072" priority="19" operator="equal">
      <formula>"RAIA"</formula>
    </cfRule>
    <cfRule type="cellIs" dxfId="1071" priority="20" operator="equal">
      <formula>"DROGASIL"</formula>
    </cfRule>
  </conditionalFormatting>
  <conditionalFormatting sqref="D141:D1048576">
    <cfRule type="cellIs" dxfId="1070" priority="131" operator="equal">
      <formula>"RAIA"</formula>
    </cfRule>
    <cfRule type="cellIs" dxfId="1069" priority="132" operator="equal">
      <formula>"DROGASIL"</formula>
    </cfRule>
  </conditionalFormatting>
  <conditionalFormatting sqref="I1:I42 I44:I139">
    <cfRule type="cellIs" dxfId="1068" priority="5" operator="equal">
      <formula>"Fabio"</formula>
    </cfRule>
    <cfRule type="cellIs" dxfId="1067" priority="6" operator="equal">
      <formula>"Emerson"</formula>
    </cfRule>
  </conditionalFormatting>
  <conditionalFormatting sqref="I141:I1048576">
    <cfRule type="cellIs" dxfId="1066" priority="141" operator="equal">
      <formula>"Fabio"</formula>
    </cfRule>
    <cfRule type="cellIs" dxfId="1065" priority="142" operator="equal">
      <formula>"Emerson"</formula>
    </cfRule>
  </conditionalFormatting>
  <conditionalFormatting sqref="J2 J6:J18">
    <cfRule type="cellIs" dxfId="1064" priority="85" operator="equal">
      <formula>"LEXMARK"</formula>
    </cfRule>
    <cfRule type="cellIs" dxfId="1063" priority="92" operator="equal">
      <formula>"SIMPRESS"</formula>
    </cfRule>
  </conditionalFormatting>
  <conditionalFormatting sqref="J22">
    <cfRule type="cellIs" dxfId="1062" priority="32" operator="equal">
      <formula>"LEXMARK"</formula>
    </cfRule>
    <cfRule type="cellIs" dxfId="1061" priority="34" operator="equal">
      <formula>"SIMPRESS"</formula>
    </cfRule>
  </conditionalFormatting>
  <conditionalFormatting sqref="M2:M42">
    <cfRule type="cellIs" dxfId="1060" priority="1" operator="equal">
      <formula>"PRONTO"</formula>
    </cfRule>
    <cfRule type="cellIs" dxfId="1059" priority="2" operator="equal">
      <formula>"SEPARADO"</formula>
    </cfRule>
  </conditionalFormatting>
  <conditionalFormatting sqref="N2:N42">
    <cfRule type="cellIs" dxfId="1058" priority="59" operator="equal">
      <formula>"LEXMARK"</formula>
    </cfRule>
    <cfRule type="cellIs" dxfId="1057" priority="64" operator="equal">
      <formula>"CANON"</formula>
    </cfRule>
    <cfRule type="cellIs" dxfId="1056" priority="66" operator="equal">
      <formula>"SIMPRESS"</formula>
    </cfRule>
  </conditionalFormatting>
  <conditionalFormatting sqref="O2:O42">
    <cfRule type="cellIs" dxfId="1055" priority="3" operator="equal">
      <formula>"ENVIADO MATRIZ"</formula>
    </cfRule>
    <cfRule type="cellIs" dxfId="1054" priority="4" operator="equal">
      <formula>"MATRIZ"</formula>
    </cfRule>
  </conditionalFormatting>
  <conditionalFormatting sqref="P2:P42">
    <cfRule type="notContainsBlanks" dxfId="1053" priority="86">
      <formula>LEN(TRIM(P2))&gt;0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D11A-7CE0-4472-842F-D20C298DC782}">
  <dimension ref="A1:Y47"/>
  <sheetViews>
    <sheetView zoomScale="50" zoomScaleNormal="50" workbookViewId="0">
      <pane xSplit="4" ySplit="1" topLeftCell="E25" activePane="bottomRight" state="frozen"/>
      <selection pane="topRight" activeCell="H9" sqref="H9"/>
      <selection pane="bottomLeft" activeCell="H9" sqref="H9"/>
      <selection pane="bottomRight" activeCell="H9" sqref="H9"/>
    </sheetView>
  </sheetViews>
  <sheetFormatPr defaultColWidth="9.140625" defaultRowHeight="15"/>
  <cols>
    <col min="1" max="2" width="9.85546875" style="121" customWidth="1"/>
    <col min="3" max="3" width="73.7109375" style="121" customWidth="1"/>
    <col min="4" max="4" width="13.7109375" style="121" customWidth="1"/>
    <col min="5" max="5" width="7.28515625" style="121" customWidth="1"/>
    <col min="6" max="6" width="15.7109375" style="121" customWidth="1"/>
    <col min="7" max="7" width="16.140625" style="121" customWidth="1"/>
    <col min="8" max="8" width="18.28515625" style="121" customWidth="1"/>
    <col min="9" max="9" width="15.7109375" style="166" customWidth="1"/>
    <col min="10" max="10" width="24" style="166" customWidth="1"/>
    <col min="11" max="11" width="46.140625" style="166" customWidth="1"/>
    <col min="12" max="12" width="10.7109375" style="121" customWidth="1"/>
    <col min="13" max="13" width="14.5703125" style="121" customWidth="1"/>
    <col min="14" max="14" width="16.7109375" style="121" customWidth="1"/>
    <col min="15" max="15" width="62" style="121" bestFit="1" customWidth="1"/>
    <col min="16" max="16" width="13.5703125" style="121" customWidth="1"/>
    <col min="17" max="17" width="19.42578125" style="121" customWidth="1"/>
    <col min="18" max="18" width="18.7109375" style="121" customWidth="1"/>
    <col min="19" max="16384" width="9.140625" style="121"/>
  </cols>
  <sheetData>
    <row r="1" spans="1:18" s="119" customFormat="1" ht="35.2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379</v>
      </c>
      <c r="L1" s="1" t="s">
        <v>235</v>
      </c>
      <c r="M1" s="1" t="s">
        <v>236</v>
      </c>
      <c r="N1" s="1" t="s">
        <v>537</v>
      </c>
      <c r="O1" s="1" t="s">
        <v>380</v>
      </c>
      <c r="P1" s="1" t="s">
        <v>459</v>
      </c>
      <c r="Q1" s="1" t="s">
        <v>812</v>
      </c>
      <c r="R1" s="1" t="s">
        <v>813</v>
      </c>
    </row>
    <row r="2" spans="1:18" ht="33.75" customHeight="1">
      <c r="A2" s="103">
        <v>4388</v>
      </c>
      <c r="B2" s="103">
        <v>1553</v>
      </c>
      <c r="C2" s="106" t="s">
        <v>814</v>
      </c>
      <c r="D2" s="102" t="s">
        <v>240</v>
      </c>
      <c r="E2" s="103" t="s">
        <v>130</v>
      </c>
      <c r="F2" s="104">
        <v>45241</v>
      </c>
      <c r="G2" s="132" t="s">
        <v>815</v>
      </c>
      <c r="H2" s="105" t="s">
        <v>816</v>
      </c>
      <c r="I2" s="132" t="s">
        <v>15</v>
      </c>
      <c r="J2" s="116" t="s">
        <v>16</v>
      </c>
      <c r="K2" s="116"/>
      <c r="L2" s="116" t="s">
        <v>175</v>
      </c>
      <c r="M2" s="116" t="s">
        <v>244</v>
      </c>
      <c r="N2" s="114" t="s">
        <v>530</v>
      </c>
      <c r="O2" s="107" t="s">
        <v>409</v>
      </c>
      <c r="P2" s="144">
        <v>56</v>
      </c>
      <c r="Q2" s="191" t="s">
        <v>817</v>
      </c>
      <c r="R2" s="148"/>
    </row>
    <row r="3" spans="1:18" s="165" customFormat="1" ht="32.25" customHeight="1">
      <c r="A3" s="164">
        <v>4409</v>
      </c>
      <c r="B3" s="164">
        <v>1560</v>
      </c>
      <c r="C3" s="172" t="s">
        <v>818</v>
      </c>
      <c r="D3" s="187" t="s">
        <v>240</v>
      </c>
      <c r="E3" s="167" t="s">
        <v>73</v>
      </c>
      <c r="F3" s="104">
        <v>45261</v>
      </c>
      <c r="G3" s="132" t="s">
        <v>640</v>
      </c>
      <c r="H3" s="105" t="s">
        <v>819</v>
      </c>
      <c r="I3" s="132" t="s">
        <v>15</v>
      </c>
      <c r="J3" s="116" t="s">
        <v>16</v>
      </c>
      <c r="K3" s="142" t="s">
        <v>820</v>
      </c>
      <c r="L3" s="116" t="s">
        <v>175</v>
      </c>
      <c r="M3" s="114" t="s">
        <v>244</v>
      </c>
      <c r="N3" s="114" t="s">
        <v>530</v>
      </c>
      <c r="O3" s="107" t="s">
        <v>409</v>
      </c>
      <c r="P3" s="144">
        <v>56</v>
      </c>
      <c r="Q3" s="191" t="s">
        <v>821</v>
      </c>
      <c r="R3" s="148"/>
    </row>
    <row r="4" spans="1:18" s="165" customFormat="1" ht="32.25" customHeight="1">
      <c r="A4" s="103">
        <v>4142</v>
      </c>
      <c r="B4" s="103">
        <v>1462</v>
      </c>
      <c r="C4" s="106" t="s">
        <v>822</v>
      </c>
      <c r="D4" s="102" t="s">
        <v>240</v>
      </c>
      <c r="E4" s="103" t="s">
        <v>73</v>
      </c>
      <c r="F4" s="104">
        <v>45261</v>
      </c>
      <c r="G4" s="132" t="s">
        <v>823</v>
      </c>
      <c r="H4" s="105" t="s">
        <v>824</v>
      </c>
      <c r="I4" s="132" t="s">
        <v>15</v>
      </c>
      <c r="J4" s="116" t="s">
        <v>16</v>
      </c>
      <c r="K4" s="142" t="s">
        <v>463</v>
      </c>
      <c r="L4" s="116" t="s">
        <v>175</v>
      </c>
      <c r="M4" s="114" t="s">
        <v>244</v>
      </c>
      <c r="N4" s="114" t="s">
        <v>530</v>
      </c>
      <c r="O4" s="107" t="s">
        <v>409</v>
      </c>
      <c r="P4" s="144">
        <v>56</v>
      </c>
      <c r="Q4" s="191" t="s">
        <v>825</v>
      </c>
      <c r="R4" s="148"/>
    </row>
    <row r="5" spans="1:18" s="119" customFormat="1" ht="32.25" customHeight="1">
      <c r="A5" s="103">
        <v>4370</v>
      </c>
      <c r="B5" s="103">
        <v>2079</v>
      </c>
      <c r="C5" s="106" t="s">
        <v>826</v>
      </c>
      <c r="D5" s="102" t="s">
        <v>249</v>
      </c>
      <c r="E5" s="103" t="s">
        <v>116</v>
      </c>
      <c r="F5" s="104">
        <v>45261</v>
      </c>
      <c r="G5" s="132" t="s">
        <v>827</v>
      </c>
      <c r="H5" s="105" t="s">
        <v>828</v>
      </c>
      <c r="I5" s="133" t="s">
        <v>21</v>
      </c>
      <c r="J5" s="116" t="s">
        <v>16</v>
      </c>
      <c r="K5" s="142" t="s">
        <v>463</v>
      </c>
      <c r="L5" s="116" t="s">
        <v>175</v>
      </c>
      <c r="M5" s="114" t="s">
        <v>244</v>
      </c>
      <c r="N5" s="114" t="s">
        <v>530</v>
      </c>
      <c r="O5" s="107" t="s">
        <v>409</v>
      </c>
      <c r="P5" s="144">
        <v>57</v>
      </c>
      <c r="Q5" s="191" t="s">
        <v>829</v>
      </c>
      <c r="R5" s="148"/>
    </row>
    <row r="6" spans="1:18" s="119" customFormat="1" ht="32.25" customHeight="1">
      <c r="A6" s="167">
        <v>4344</v>
      </c>
      <c r="B6" s="167">
        <v>2065</v>
      </c>
      <c r="C6" s="172" t="s">
        <v>830</v>
      </c>
      <c r="D6" s="102" t="s">
        <v>249</v>
      </c>
      <c r="E6" s="167" t="s">
        <v>34</v>
      </c>
      <c r="F6" s="104">
        <v>45261</v>
      </c>
      <c r="G6" s="132" t="s">
        <v>831</v>
      </c>
      <c r="H6" s="105" t="s">
        <v>832</v>
      </c>
      <c r="I6" s="171" t="s">
        <v>15</v>
      </c>
      <c r="J6" s="116" t="s">
        <v>16</v>
      </c>
      <c r="K6" s="142" t="s">
        <v>463</v>
      </c>
      <c r="L6" s="116" t="s">
        <v>243</v>
      </c>
      <c r="M6" s="114" t="s">
        <v>244</v>
      </c>
      <c r="N6" s="114" t="s">
        <v>530</v>
      </c>
      <c r="O6" s="107" t="s">
        <v>409</v>
      </c>
      <c r="P6" s="144">
        <v>53</v>
      </c>
      <c r="Q6" s="191"/>
      <c r="R6" s="148"/>
    </row>
    <row r="7" spans="1:18" s="119" customFormat="1" ht="32.25" customHeight="1">
      <c r="A7" s="103">
        <v>4397</v>
      </c>
      <c r="B7" s="103">
        <v>2092</v>
      </c>
      <c r="C7" s="106" t="s">
        <v>833</v>
      </c>
      <c r="D7" s="102" t="s">
        <v>249</v>
      </c>
      <c r="E7" s="103" t="s">
        <v>98</v>
      </c>
      <c r="F7" s="104">
        <v>45264</v>
      </c>
      <c r="G7" s="132" t="s">
        <v>834</v>
      </c>
      <c r="H7" s="105" t="s">
        <v>835</v>
      </c>
      <c r="I7" s="133" t="s">
        <v>21</v>
      </c>
      <c r="J7" s="116" t="s">
        <v>16</v>
      </c>
      <c r="K7" s="142" t="s">
        <v>836</v>
      </c>
      <c r="L7" s="116" t="s">
        <v>243</v>
      </c>
      <c r="M7" s="114" t="s">
        <v>244</v>
      </c>
      <c r="N7" s="114" t="s">
        <v>530</v>
      </c>
      <c r="O7" s="107" t="s">
        <v>409</v>
      </c>
      <c r="P7" s="144">
        <v>54</v>
      </c>
      <c r="Q7" s="191" t="s">
        <v>837</v>
      </c>
      <c r="R7" s="148"/>
    </row>
    <row r="8" spans="1:18" s="119" customFormat="1" ht="32.25" customHeight="1">
      <c r="A8" s="103">
        <v>3551</v>
      </c>
      <c r="B8" s="103">
        <v>1274</v>
      </c>
      <c r="C8" s="106" t="s">
        <v>838</v>
      </c>
      <c r="D8" s="102" t="s">
        <v>240</v>
      </c>
      <c r="E8" s="103" t="s">
        <v>130</v>
      </c>
      <c r="F8" s="104">
        <v>45264</v>
      </c>
      <c r="G8" s="132" t="s">
        <v>839</v>
      </c>
      <c r="H8" s="105" t="s">
        <v>840</v>
      </c>
      <c r="I8" s="133" t="s">
        <v>15</v>
      </c>
      <c r="J8" s="116" t="s">
        <v>16</v>
      </c>
      <c r="K8" s="142" t="s">
        <v>841</v>
      </c>
      <c r="L8" s="116" t="s">
        <v>243</v>
      </c>
      <c r="M8" s="114" t="s">
        <v>244</v>
      </c>
      <c r="N8" s="114" t="s">
        <v>530</v>
      </c>
      <c r="O8" s="107" t="s">
        <v>409</v>
      </c>
      <c r="P8" s="144">
        <v>53</v>
      </c>
      <c r="Q8" s="191" t="s">
        <v>842</v>
      </c>
      <c r="R8" s="148"/>
    </row>
    <row r="9" spans="1:18" s="119" customFormat="1" ht="32.25" customHeight="1">
      <c r="A9" s="103">
        <v>4583</v>
      </c>
      <c r="B9" s="103">
        <v>2177</v>
      </c>
      <c r="C9" s="108" t="s">
        <v>843</v>
      </c>
      <c r="D9" s="189" t="s">
        <v>249</v>
      </c>
      <c r="E9" s="190" t="s">
        <v>120</v>
      </c>
      <c r="F9" s="104">
        <v>45265</v>
      </c>
      <c r="G9" s="132" t="s">
        <v>844</v>
      </c>
      <c r="H9" s="105" t="s">
        <v>845</v>
      </c>
      <c r="I9" s="138" t="s">
        <v>21</v>
      </c>
      <c r="J9" s="139" t="s">
        <v>16</v>
      </c>
      <c r="K9" s="142" t="s">
        <v>463</v>
      </c>
      <c r="L9" s="139" t="s">
        <v>243</v>
      </c>
      <c r="M9" s="114" t="s">
        <v>244</v>
      </c>
      <c r="N9" s="114" t="s">
        <v>530</v>
      </c>
      <c r="O9" s="107" t="s">
        <v>409</v>
      </c>
      <c r="P9" s="144">
        <v>53</v>
      </c>
      <c r="Q9" s="191" t="s">
        <v>846</v>
      </c>
      <c r="R9" s="148"/>
    </row>
    <row r="10" spans="1:18" s="119" customFormat="1" ht="32.25" customHeight="1">
      <c r="A10" s="101">
        <v>4580</v>
      </c>
      <c r="B10" s="101">
        <v>1633</v>
      </c>
      <c r="C10" s="99" t="s">
        <v>847</v>
      </c>
      <c r="D10" s="105" t="s">
        <v>240</v>
      </c>
      <c r="E10" s="101" t="s">
        <v>130</v>
      </c>
      <c r="F10" s="104">
        <v>45265</v>
      </c>
      <c r="G10" s="132" t="s">
        <v>848</v>
      </c>
      <c r="H10" s="105" t="s">
        <v>849</v>
      </c>
      <c r="I10" s="133" t="s">
        <v>15</v>
      </c>
      <c r="J10" s="116" t="s">
        <v>16</v>
      </c>
      <c r="K10" s="142" t="s">
        <v>463</v>
      </c>
      <c r="L10" s="116" t="s">
        <v>175</v>
      </c>
      <c r="M10" s="114" t="s">
        <v>244</v>
      </c>
      <c r="N10" s="114" t="s">
        <v>530</v>
      </c>
      <c r="O10" s="107" t="s">
        <v>409</v>
      </c>
      <c r="P10" s="144">
        <v>56</v>
      </c>
      <c r="Q10" s="191" t="s">
        <v>850</v>
      </c>
      <c r="R10" s="148"/>
    </row>
    <row r="11" spans="1:18" s="183" customFormat="1" ht="33" customHeight="1">
      <c r="A11" s="103">
        <v>4398</v>
      </c>
      <c r="B11" s="103">
        <v>2093</v>
      </c>
      <c r="C11" s="108" t="s">
        <v>851</v>
      </c>
      <c r="D11" s="189" t="s">
        <v>249</v>
      </c>
      <c r="E11" s="190" t="s">
        <v>288</v>
      </c>
      <c r="F11" s="104">
        <v>45265</v>
      </c>
      <c r="G11" s="132" t="s">
        <v>852</v>
      </c>
      <c r="H11" s="105" t="s">
        <v>853</v>
      </c>
      <c r="I11" s="132" t="s">
        <v>21</v>
      </c>
      <c r="J11" s="116" t="s">
        <v>16</v>
      </c>
      <c r="K11" s="142" t="s">
        <v>463</v>
      </c>
      <c r="L11" s="139" t="s">
        <v>175</v>
      </c>
      <c r="M11" s="114" t="s">
        <v>244</v>
      </c>
      <c r="N11" s="114" t="s">
        <v>530</v>
      </c>
      <c r="O11" s="107" t="s">
        <v>409</v>
      </c>
      <c r="P11" s="144">
        <v>57</v>
      </c>
      <c r="Q11" s="191" t="s">
        <v>854</v>
      </c>
      <c r="R11" s="148"/>
    </row>
    <row r="12" spans="1:18" s="183" customFormat="1" ht="33" customHeight="1">
      <c r="A12" s="103">
        <v>4605</v>
      </c>
      <c r="B12" s="103">
        <v>2190</v>
      </c>
      <c r="C12" s="108" t="s">
        <v>855</v>
      </c>
      <c r="D12" s="189" t="s">
        <v>249</v>
      </c>
      <c r="E12" s="190" t="s">
        <v>34</v>
      </c>
      <c r="F12" s="104">
        <v>45266</v>
      </c>
      <c r="G12" s="132" t="s">
        <v>856</v>
      </c>
      <c r="H12" s="105" t="s">
        <v>857</v>
      </c>
      <c r="I12" s="132" t="s">
        <v>15</v>
      </c>
      <c r="J12" s="116" t="s">
        <v>16</v>
      </c>
      <c r="K12" s="142" t="s">
        <v>836</v>
      </c>
      <c r="L12" s="139" t="s">
        <v>175</v>
      </c>
      <c r="M12" s="114" t="s">
        <v>244</v>
      </c>
      <c r="N12" s="114" t="s">
        <v>530</v>
      </c>
      <c r="O12" s="107" t="s">
        <v>409</v>
      </c>
      <c r="P12" s="144">
        <v>56</v>
      </c>
      <c r="Q12" s="191" t="s">
        <v>858</v>
      </c>
      <c r="R12" s="148"/>
    </row>
    <row r="13" spans="1:18" s="183" customFormat="1" ht="33" customHeight="1">
      <c r="A13" s="103">
        <v>4415</v>
      </c>
      <c r="B13" s="103">
        <v>2102</v>
      </c>
      <c r="C13" s="108" t="s">
        <v>859</v>
      </c>
      <c r="D13" s="189" t="s">
        <v>249</v>
      </c>
      <c r="E13" s="190" t="s">
        <v>34</v>
      </c>
      <c r="F13" s="104">
        <v>45266</v>
      </c>
      <c r="G13" s="132" t="s">
        <v>860</v>
      </c>
      <c r="H13" s="105" t="s">
        <v>861</v>
      </c>
      <c r="I13" s="132" t="s">
        <v>21</v>
      </c>
      <c r="J13" s="116" t="s">
        <v>16</v>
      </c>
      <c r="K13" s="142" t="s">
        <v>463</v>
      </c>
      <c r="L13" s="139" t="s">
        <v>243</v>
      </c>
      <c r="M13" s="114" t="s">
        <v>244</v>
      </c>
      <c r="N13" s="114" t="s">
        <v>530</v>
      </c>
      <c r="O13" s="107" t="s">
        <v>409</v>
      </c>
      <c r="P13" s="144">
        <v>53</v>
      </c>
      <c r="Q13" s="191" t="s">
        <v>862</v>
      </c>
      <c r="R13" s="148"/>
    </row>
    <row r="14" spans="1:18" s="183" customFormat="1" ht="33" customHeight="1">
      <c r="A14" s="103">
        <v>4445</v>
      </c>
      <c r="B14" s="103">
        <v>2113</v>
      </c>
      <c r="C14" s="108" t="s">
        <v>863</v>
      </c>
      <c r="D14" s="189" t="s">
        <v>249</v>
      </c>
      <c r="E14" s="190" t="s">
        <v>98</v>
      </c>
      <c r="F14" s="104">
        <v>45267</v>
      </c>
      <c r="G14" s="132" t="s">
        <v>864</v>
      </c>
      <c r="H14" s="105" t="s">
        <v>865</v>
      </c>
      <c r="I14" s="132" t="s">
        <v>15</v>
      </c>
      <c r="J14" s="116" t="s">
        <v>16</v>
      </c>
      <c r="K14" s="142" t="s">
        <v>463</v>
      </c>
      <c r="L14" s="139" t="s">
        <v>243</v>
      </c>
      <c r="M14" s="114" t="s">
        <v>244</v>
      </c>
      <c r="N14" s="114" t="s">
        <v>530</v>
      </c>
      <c r="O14" s="107" t="s">
        <v>409</v>
      </c>
      <c r="P14" s="144">
        <v>54</v>
      </c>
      <c r="Q14" s="191" t="s">
        <v>866</v>
      </c>
      <c r="R14" s="148"/>
    </row>
    <row r="15" spans="1:18" s="183" customFormat="1" ht="33" customHeight="1">
      <c r="A15" s="103">
        <v>4427</v>
      </c>
      <c r="B15" s="103">
        <v>1567</v>
      </c>
      <c r="C15" s="108" t="s">
        <v>867</v>
      </c>
      <c r="D15" s="189" t="s">
        <v>240</v>
      </c>
      <c r="E15" s="190" t="s">
        <v>73</v>
      </c>
      <c r="F15" s="104">
        <v>45267</v>
      </c>
      <c r="G15" s="132" t="s">
        <v>868</v>
      </c>
      <c r="H15" s="105" t="s">
        <v>869</v>
      </c>
      <c r="I15" s="132" t="s">
        <v>21</v>
      </c>
      <c r="J15" s="116" t="s">
        <v>16</v>
      </c>
      <c r="K15" s="188" t="s">
        <v>870</v>
      </c>
      <c r="L15" s="139" t="s">
        <v>243</v>
      </c>
      <c r="M15" s="114" t="s">
        <v>244</v>
      </c>
      <c r="N15" s="114" t="s">
        <v>530</v>
      </c>
      <c r="O15" s="107" t="s">
        <v>409</v>
      </c>
      <c r="P15" s="144">
        <v>48</v>
      </c>
      <c r="Q15" s="191" t="s">
        <v>871</v>
      </c>
      <c r="R15" s="148"/>
    </row>
    <row r="16" spans="1:18" s="183" customFormat="1" ht="33" customHeight="1">
      <c r="A16" s="103">
        <v>4034</v>
      </c>
      <c r="B16" s="103">
        <v>1432</v>
      </c>
      <c r="C16" s="108" t="s">
        <v>872</v>
      </c>
      <c r="D16" s="189" t="s">
        <v>240</v>
      </c>
      <c r="E16" s="190" t="s">
        <v>73</v>
      </c>
      <c r="F16" s="104">
        <v>45267</v>
      </c>
      <c r="G16" s="132" t="s">
        <v>873</v>
      </c>
      <c r="H16" s="105" t="s">
        <v>874</v>
      </c>
      <c r="I16" s="132" t="s">
        <v>15</v>
      </c>
      <c r="J16" s="116" t="s">
        <v>16</v>
      </c>
      <c r="K16" s="116"/>
      <c r="L16" s="139" t="s">
        <v>175</v>
      </c>
      <c r="M16" s="114" t="s">
        <v>244</v>
      </c>
      <c r="N16" s="114" t="s">
        <v>530</v>
      </c>
      <c r="O16" s="107" t="s">
        <v>409</v>
      </c>
      <c r="P16" s="144">
        <v>56</v>
      </c>
      <c r="Q16" s="191" t="s">
        <v>875</v>
      </c>
      <c r="R16" s="148"/>
    </row>
    <row r="17" spans="1:18" s="183" customFormat="1" ht="33" customHeight="1">
      <c r="A17" s="103">
        <v>4429</v>
      </c>
      <c r="B17" s="103">
        <v>1569</v>
      </c>
      <c r="C17" s="108" t="s">
        <v>876</v>
      </c>
      <c r="D17" s="189" t="s">
        <v>240</v>
      </c>
      <c r="E17" s="190" t="s">
        <v>18</v>
      </c>
      <c r="F17" s="104">
        <v>45267</v>
      </c>
      <c r="G17" s="132" t="s">
        <v>877</v>
      </c>
      <c r="H17" s="105" t="s">
        <v>878</v>
      </c>
      <c r="I17" s="132" t="s">
        <v>21</v>
      </c>
      <c r="J17" s="116" t="s">
        <v>16</v>
      </c>
      <c r="K17" s="142" t="s">
        <v>463</v>
      </c>
      <c r="L17" s="139" t="s">
        <v>243</v>
      </c>
      <c r="M17" s="114" t="s">
        <v>244</v>
      </c>
      <c r="N17" s="114" t="s">
        <v>530</v>
      </c>
      <c r="O17" s="107" t="s">
        <v>409</v>
      </c>
      <c r="P17" s="144">
        <v>53</v>
      </c>
      <c r="Q17" s="191" t="s">
        <v>879</v>
      </c>
      <c r="R17" s="148"/>
    </row>
    <row r="18" spans="1:18" s="183" customFormat="1" ht="33" customHeight="1">
      <c r="A18" s="103">
        <v>4306</v>
      </c>
      <c r="B18" s="103">
        <v>1521</v>
      </c>
      <c r="C18" s="108" t="s">
        <v>880</v>
      </c>
      <c r="D18" s="189" t="s">
        <v>240</v>
      </c>
      <c r="E18" s="190" t="s">
        <v>130</v>
      </c>
      <c r="F18" s="104">
        <v>45267</v>
      </c>
      <c r="G18" s="132" t="s">
        <v>881</v>
      </c>
      <c r="H18" s="105" t="s">
        <v>882</v>
      </c>
      <c r="I18" s="132" t="s">
        <v>15</v>
      </c>
      <c r="J18" s="116" t="s">
        <v>16</v>
      </c>
      <c r="K18" s="147"/>
      <c r="L18" s="139" t="s">
        <v>175</v>
      </c>
      <c r="M18" s="114" t="s">
        <v>244</v>
      </c>
      <c r="N18" s="114" t="s">
        <v>530</v>
      </c>
      <c r="O18" s="107" t="s">
        <v>409</v>
      </c>
      <c r="P18" s="144">
        <v>56</v>
      </c>
      <c r="Q18" s="191" t="s">
        <v>883</v>
      </c>
      <c r="R18" s="148"/>
    </row>
    <row r="19" spans="1:18" s="183" customFormat="1" ht="33" customHeight="1">
      <c r="A19" s="103">
        <v>4618</v>
      </c>
      <c r="B19" s="103">
        <v>2191</v>
      </c>
      <c r="C19" s="108" t="s">
        <v>884</v>
      </c>
      <c r="D19" s="189" t="s">
        <v>249</v>
      </c>
      <c r="E19" s="190" t="s">
        <v>51</v>
      </c>
      <c r="F19" s="104">
        <v>45268</v>
      </c>
      <c r="G19" s="132" t="s">
        <v>885</v>
      </c>
      <c r="H19" s="105" t="s">
        <v>886</v>
      </c>
      <c r="I19" s="132" t="s">
        <v>21</v>
      </c>
      <c r="J19" s="116" t="s">
        <v>16</v>
      </c>
      <c r="K19" s="147"/>
      <c r="L19" s="139" t="s">
        <v>175</v>
      </c>
      <c r="M19" s="114" t="s">
        <v>244</v>
      </c>
      <c r="N19" s="114" t="s">
        <v>530</v>
      </c>
      <c r="O19" s="107" t="s">
        <v>409</v>
      </c>
      <c r="P19" s="144">
        <v>59</v>
      </c>
      <c r="Q19" s="191" t="s">
        <v>887</v>
      </c>
      <c r="R19" s="148"/>
    </row>
    <row r="20" spans="1:18" s="183" customFormat="1" ht="33" customHeight="1">
      <c r="A20" s="103">
        <v>4499</v>
      </c>
      <c r="B20" s="103">
        <v>2134</v>
      </c>
      <c r="C20" s="106" t="s">
        <v>888</v>
      </c>
      <c r="D20" s="102" t="s">
        <v>249</v>
      </c>
      <c r="E20" s="103" t="s">
        <v>12</v>
      </c>
      <c r="F20" s="104">
        <v>45268</v>
      </c>
      <c r="G20" s="132" t="s">
        <v>889</v>
      </c>
      <c r="H20" s="105" t="s">
        <v>890</v>
      </c>
      <c r="I20" s="132" t="s">
        <v>15</v>
      </c>
      <c r="J20" s="116" t="s">
        <v>16</v>
      </c>
      <c r="K20" s="147"/>
      <c r="L20" s="116" t="s">
        <v>243</v>
      </c>
      <c r="M20" s="114" t="s">
        <v>244</v>
      </c>
      <c r="N20" s="114" t="s">
        <v>530</v>
      </c>
      <c r="O20" s="146" t="s">
        <v>891</v>
      </c>
      <c r="P20" s="144">
        <v>53</v>
      </c>
      <c r="Q20" s="191" t="s">
        <v>892</v>
      </c>
      <c r="R20" s="148"/>
    </row>
    <row r="21" spans="1:18" s="183" customFormat="1" ht="33" customHeight="1">
      <c r="A21" s="103">
        <v>4502</v>
      </c>
      <c r="B21" s="103">
        <v>2137</v>
      </c>
      <c r="C21" s="108" t="s">
        <v>893</v>
      </c>
      <c r="D21" s="189" t="s">
        <v>249</v>
      </c>
      <c r="E21" s="190" t="s">
        <v>12</v>
      </c>
      <c r="F21" s="104">
        <v>45271</v>
      </c>
      <c r="G21" s="132" t="s">
        <v>894</v>
      </c>
      <c r="H21" s="105" t="s">
        <v>895</v>
      </c>
      <c r="I21" s="132" t="s">
        <v>15</v>
      </c>
      <c r="J21" s="116" t="s">
        <v>16</v>
      </c>
      <c r="K21" s="116"/>
      <c r="L21" s="139" t="s">
        <v>175</v>
      </c>
      <c r="M21" s="114" t="s">
        <v>244</v>
      </c>
      <c r="N21" s="114" t="s">
        <v>530</v>
      </c>
      <c r="O21" s="107" t="s">
        <v>409</v>
      </c>
      <c r="P21" s="144">
        <v>57</v>
      </c>
      <c r="Q21" s="191" t="s">
        <v>896</v>
      </c>
      <c r="R21" s="191" t="s">
        <v>897</v>
      </c>
    </row>
    <row r="22" spans="1:18" s="183" customFormat="1" ht="33" customHeight="1">
      <c r="A22" s="103">
        <v>4522</v>
      </c>
      <c r="B22" s="103">
        <v>1608</v>
      </c>
      <c r="C22" s="108" t="s">
        <v>898</v>
      </c>
      <c r="D22" s="189" t="s">
        <v>240</v>
      </c>
      <c r="E22" s="190" t="s">
        <v>130</v>
      </c>
      <c r="F22" s="104">
        <v>45271</v>
      </c>
      <c r="G22" s="132" t="s">
        <v>899</v>
      </c>
      <c r="H22" s="105" t="s">
        <v>900</v>
      </c>
      <c r="I22" s="132" t="s">
        <v>21</v>
      </c>
      <c r="J22" s="116" t="s">
        <v>16</v>
      </c>
      <c r="K22" s="116"/>
      <c r="L22" s="139" t="s">
        <v>243</v>
      </c>
      <c r="M22" s="116" t="s">
        <v>244</v>
      </c>
      <c r="N22" s="114" t="s">
        <v>530</v>
      </c>
      <c r="O22" s="107" t="s">
        <v>409</v>
      </c>
      <c r="P22" s="144">
        <v>53</v>
      </c>
      <c r="Q22" s="191" t="s">
        <v>901</v>
      </c>
      <c r="R22" s="191" t="s">
        <v>902</v>
      </c>
    </row>
    <row r="23" spans="1:18" s="183" customFormat="1" ht="33" customHeight="1">
      <c r="A23" s="103">
        <v>4520</v>
      </c>
      <c r="B23" s="103">
        <v>1606</v>
      </c>
      <c r="C23" s="108" t="s">
        <v>903</v>
      </c>
      <c r="D23" s="189" t="s">
        <v>240</v>
      </c>
      <c r="E23" s="190" t="s">
        <v>73</v>
      </c>
      <c r="F23" s="104">
        <v>45272</v>
      </c>
      <c r="G23" s="132" t="s">
        <v>904</v>
      </c>
      <c r="H23" s="105" t="s">
        <v>905</v>
      </c>
      <c r="I23" s="132" t="s">
        <v>21</v>
      </c>
      <c r="J23" s="116" t="s">
        <v>16</v>
      </c>
      <c r="K23" s="116" t="s">
        <v>906</v>
      </c>
      <c r="L23" s="139" t="s">
        <v>175</v>
      </c>
      <c r="M23" s="122" t="s">
        <v>244</v>
      </c>
      <c r="N23" s="122" t="s">
        <v>530</v>
      </c>
      <c r="O23" s="97" t="s">
        <v>409</v>
      </c>
      <c r="P23" s="112">
        <v>56</v>
      </c>
      <c r="Q23" s="191" t="s">
        <v>907</v>
      </c>
      <c r="R23" s="148"/>
    </row>
    <row r="24" spans="1:18" s="183" customFormat="1" ht="33" customHeight="1">
      <c r="A24" s="103">
        <v>4565</v>
      </c>
      <c r="B24" s="103">
        <v>2169</v>
      </c>
      <c r="C24" s="108" t="s">
        <v>908</v>
      </c>
      <c r="D24" s="189" t="s">
        <v>249</v>
      </c>
      <c r="E24" s="190" t="s">
        <v>231</v>
      </c>
      <c r="F24" s="104">
        <v>45273</v>
      </c>
      <c r="G24" s="132" t="s">
        <v>909</v>
      </c>
      <c r="H24" s="105" t="s">
        <v>910</v>
      </c>
      <c r="I24" s="132" t="s">
        <v>15</v>
      </c>
      <c r="J24" s="116" t="s">
        <v>16</v>
      </c>
      <c r="K24" s="116"/>
      <c r="L24" s="139" t="s">
        <v>175</v>
      </c>
      <c r="M24" s="114" t="s">
        <v>244</v>
      </c>
      <c r="N24" s="114" t="s">
        <v>530</v>
      </c>
      <c r="O24" s="107" t="s">
        <v>409</v>
      </c>
      <c r="P24" s="144">
        <v>57</v>
      </c>
      <c r="Q24" s="191" t="s">
        <v>911</v>
      </c>
      <c r="R24" s="191" t="s">
        <v>912</v>
      </c>
    </row>
    <row r="25" spans="1:18" s="183" customFormat="1" ht="33" customHeight="1">
      <c r="A25" s="103">
        <v>4461</v>
      </c>
      <c r="B25" s="103">
        <v>2117</v>
      </c>
      <c r="C25" s="108" t="s">
        <v>913</v>
      </c>
      <c r="D25" s="189" t="s">
        <v>249</v>
      </c>
      <c r="E25" s="190" t="s">
        <v>116</v>
      </c>
      <c r="F25" s="104">
        <v>45274</v>
      </c>
      <c r="G25" s="132" t="s">
        <v>914</v>
      </c>
      <c r="H25" s="105" t="s">
        <v>915</v>
      </c>
      <c r="I25" s="132" t="s">
        <v>21</v>
      </c>
      <c r="J25" s="116" t="s">
        <v>16</v>
      </c>
      <c r="K25" s="116" t="s">
        <v>916</v>
      </c>
      <c r="L25" s="139" t="s">
        <v>175</v>
      </c>
      <c r="M25" s="114" t="s">
        <v>244</v>
      </c>
      <c r="N25" s="114" t="s">
        <v>530</v>
      </c>
      <c r="O25" s="97" t="s">
        <v>409</v>
      </c>
      <c r="P25" s="144">
        <v>57</v>
      </c>
      <c r="Q25" s="191" t="s">
        <v>917</v>
      </c>
      <c r="R25" s="148"/>
    </row>
    <row r="26" spans="1:18" s="183" customFormat="1" ht="33" customHeight="1">
      <c r="A26" s="103">
        <v>4631</v>
      </c>
      <c r="B26" s="103">
        <v>2195</v>
      </c>
      <c r="C26" s="108" t="s">
        <v>918</v>
      </c>
      <c r="D26" s="189" t="s">
        <v>249</v>
      </c>
      <c r="E26" s="190" t="s">
        <v>126</v>
      </c>
      <c r="F26" s="104">
        <v>45274</v>
      </c>
      <c r="G26" s="132" t="s">
        <v>919</v>
      </c>
      <c r="H26" s="105" t="s">
        <v>920</v>
      </c>
      <c r="I26" s="132" t="s">
        <v>15</v>
      </c>
      <c r="J26" s="116" t="s">
        <v>16</v>
      </c>
      <c r="K26" s="116" t="s">
        <v>921</v>
      </c>
      <c r="L26" s="139" t="s">
        <v>175</v>
      </c>
      <c r="M26" s="114" t="s">
        <v>244</v>
      </c>
      <c r="N26" s="114" t="s">
        <v>530</v>
      </c>
      <c r="O26" s="97" t="s">
        <v>409</v>
      </c>
      <c r="P26" s="144">
        <v>57</v>
      </c>
      <c r="Q26" s="191" t="s">
        <v>922</v>
      </c>
      <c r="R26" s="148"/>
    </row>
    <row r="27" spans="1:18" s="183" customFormat="1" ht="33" customHeight="1">
      <c r="A27" s="103">
        <v>4339</v>
      </c>
      <c r="B27" s="103">
        <v>1532</v>
      </c>
      <c r="C27" s="108" t="s">
        <v>923</v>
      </c>
      <c r="D27" s="189" t="s">
        <v>240</v>
      </c>
      <c r="E27" s="190" t="s">
        <v>34</v>
      </c>
      <c r="F27" s="104">
        <v>45274</v>
      </c>
      <c r="G27" s="132" t="s">
        <v>924</v>
      </c>
      <c r="H27" s="105" t="s">
        <v>925</v>
      </c>
      <c r="I27" s="132" t="s">
        <v>21</v>
      </c>
      <c r="J27" s="116" t="s">
        <v>16</v>
      </c>
      <c r="K27" s="116"/>
      <c r="L27" s="139" t="s">
        <v>243</v>
      </c>
      <c r="M27" s="114" t="s">
        <v>244</v>
      </c>
      <c r="N27" s="114" t="s">
        <v>530</v>
      </c>
      <c r="O27" s="97" t="s">
        <v>409</v>
      </c>
      <c r="P27" s="144">
        <v>53</v>
      </c>
      <c r="Q27" s="191" t="s">
        <v>926</v>
      </c>
      <c r="R27" s="148"/>
    </row>
    <row r="28" spans="1:18" s="183" customFormat="1" ht="33" customHeight="1">
      <c r="A28" s="103">
        <v>4259</v>
      </c>
      <c r="B28" s="103">
        <v>2037</v>
      </c>
      <c r="C28" s="108" t="s">
        <v>927</v>
      </c>
      <c r="D28" s="189" t="s">
        <v>249</v>
      </c>
      <c r="E28" s="190" t="s">
        <v>292</v>
      </c>
      <c r="F28" s="104">
        <v>45275</v>
      </c>
      <c r="G28" s="132" t="s">
        <v>928</v>
      </c>
      <c r="H28" s="105" t="s">
        <v>929</v>
      </c>
      <c r="I28" s="132" t="s">
        <v>15</v>
      </c>
      <c r="J28" s="116" t="s">
        <v>16</v>
      </c>
      <c r="K28" s="116"/>
      <c r="L28" s="139" t="s">
        <v>243</v>
      </c>
      <c r="M28" s="114" t="s">
        <v>244</v>
      </c>
      <c r="N28" s="114" t="s">
        <v>530</v>
      </c>
      <c r="O28" s="97" t="s">
        <v>409</v>
      </c>
      <c r="P28" s="144">
        <v>54</v>
      </c>
      <c r="Q28" s="191" t="s">
        <v>930</v>
      </c>
      <c r="R28" s="148"/>
    </row>
    <row r="29" spans="1:18" s="183" customFormat="1" ht="33" customHeight="1">
      <c r="A29" s="103">
        <v>4594</v>
      </c>
      <c r="B29" s="103">
        <v>1640</v>
      </c>
      <c r="C29" s="108" t="s">
        <v>931</v>
      </c>
      <c r="D29" s="189" t="s">
        <v>240</v>
      </c>
      <c r="E29" s="190" t="s">
        <v>130</v>
      </c>
      <c r="F29" s="104">
        <v>45275</v>
      </c>
      <c r="G29" s="132" t="s">
        <v>932</v>
      </c>
      <c r="H29" s="105" t="s">
        <v>933</v>
      </c>
      <c r="I29" s="132" t="s">
        <v>21</v>
      </c>
      <c r="J29" s="116" t="s">
        <v>16</v>
      </c>
      <c r="K29" s="116"/>
      <c r="L29" s="139" t="s">
        <v>243</v>
      </c>
      <c r="M29" s="114" t="s">
        <v>244</v>
      </c>
      <c r="N29" s="114" t="s">
        <v>530</v>
      </c>
      <c r="O29" s="97" t="s">
        <v>409</v>
      </c>
      <c r="P29" s="144">
        <v>53</v>
      </c>
      <c r="Q29" s="191" t="s">
        <v>934</v>
      </c>
      <c r="R29" s="148"/>
    </row>
    <row r="30" spans="1:18" s="183" customFormat="1" ht="33" customHeight="1">
      <c r="A30" s="103">
        <v>4434</v>
      </c>
      <c r="B30" s="103">
        <v>2109</v>
      </c>
      <c r="C30" s="108" t="s">
        <v>935</v>
      </c>
      <c r="D30" s="189" t="s">
        <v>249</v>
      </c>
      <c r="E30" s="190" t="s">
        <v>12</v>
      </c>
      <c r="F30" s="104">
        <v>45278</v>
      </c>
      <c r="G30" s="132" t="s">
        <v>936</v>
      </c>
      <c r="H30" s="105" t="s">
        <v>937</v>
      </c>
      <c r="I30" s="132" t="s">
        <v>15</v>
      </c>
      <c r="J30" s="116" t="s">
        <v>16</v>
      </c>
      <c r="K30" s="116" t="s">
        <v>938</v>
      </c>
      <c r="L30" s="139" t="s">
        <v>243</v>
      </c>
      <c r="M30" s="116" t="s">
        <v>244</v>
      </c>
      <c r="N30" s="116" t="s">
        <v>530</v>
      </c>
      <c r="O30" s="100" t="s">
        <v>409</v>
      </c>
      <c r="P30" s="111">
        <v>54</v>
      </c>
      <c r="Q30" s="193" t="s">
        <v>939</v>
      </c>
      <c r="R30" s="148"/>
    </row>
    <row r="31" spans="1:18" s="183" customFormat="1" ht="33" customHeight="1">
      <c r="A31" s="103">
        <v>4653</v>
      </c>
      <c r="B31" s="103">
        <v>1655</v>
      </c>
      <c r="C31" s="108" t="s">
        <v>940</v>
      </c>
      <c r="D31" s="189" t="s">
        <v>240</v>
      </c>
      <c r="E31" s="190" t="s">
        <v>12</v>
      </c>
      <c r="F31" s="104">
        <v>45280</v>
      </c>
      <c r="G31" s="132" t="s">
        <v>941</v>
      </c>
      <c r="H31" s="105" t="s">
        <v>942</v>
      </c>
      <c r="I31" s="132" t="s">
        <v>15</v>
      </c>
      <c r="J31" s="116" t="s">
        <v>16</v>
      </c>
      <c r="K31" s="116" t="s">
        <v>938</v>
      </c>
      <c r="L31" s="139" t="s">
        <v>175</v>
      </c>
      <c r="M31" s="114" t="s">
        <v>244</v>
      </c>
      <c r="N31" s="114" t="s">
        <v>530</v>
      </c>
      <c r="O31" s="146" t="s">
        <v>943</v>
      </c>
      <c r="P31" s="144">
        <v>56</v>
      </c>
      <c r="Q31" s="191" t="s">
        <v>944</v>
      </c>
      <c r="R31" s="191"/>
    </row>
    <row r="32" spans="1:18" s="183" customFormat="1" ht="33" customHeight="1">
      <c r="A32" s="103">
        <v>4553</v>
      </c>
      <c r="B32" s="103">
        <v>2157</v>
      </c>
      <c r="C32" s="108" t="s">
        <v>945</v>
      </c>
      <c r="D32" s="189" t="s">
        <v>249</v>
      </c>
      <c r="E32" s="190" t="s">
        <v>655</v>
      </c>
      <c r="F32" s="104">
        <v>45281</v>
      </c>
      <c r="G32" s="132" t="s">
        <v>946</v>
      </c>
      <c r="H32" s="105" t="s">
        <v>947</v>
      </c>
      <c r="I32" s="132" t="s">
        <v>21</v>
      </c>
      <c r="J32" s="116" t="s">
        <v>16</v>
      </c>
      <c r="K32" s="116" t="s">
        <v>916</v>
      </c>
      <c r="L32" s="139" t="s">
        <v>243</v>
      </c>
      <c r="M32" s="114" t="s">
        <v>244</v>
      </c>
      <c r="N32" s="114" t="s">
        <v>530</v>
      </c>
      <c r="O32" s="107" t="s">
        <v>409</v>
      </c>
      <c r="P32" s="144">
        <v>53</v>
      </c>
      <c r="Q32" s="191" t="s">
        <v>948</v>
      </c>
      <c r="R32" s="191"/>
    </row>
    <row r="33" spans="1:25" s="183" customFormat="1" ht="33" customHeight="1">
      <c r="A33" s="103">
        <v>4590</v>
      </c>
      <c r="B33" s="103">
        <v>1636</v>
      </c>
      <c r="C33" s="108" t="s">
        <v>949</v>
      </c>
      <c r="D33" s="189" t="s">
        <v>240</v>
      </c>
      <c r="E33" s="190" t="s">
        <v>12</v>
      </c>
      <c r="F33" s="104">
        <v>45282</v>
      </c>
      <c r="G33" s="132" t="s">
        <v>950</v>
      </c>
      <c r="H33" s="105" t="s">
        <v>951</v>
      </c>
      <c r="I33" s="132" t="s">
        <v>21</v>
      </c>
      <c r="J33" s="116" t="s">
        <v>16</v>
      </c>
      <c r="K33" s="142" t="s">
        <v>952</v>
      </c>
      <c r="L33" s="139" t="s">
        <v>243</v>
      </c>
      <c r="M33" s="114" t="s">
        <v>244</v>
      </c>
      <c r="N33" s="114" t="s">
        <v>530</v>
      </c>
      <c r="O33" s="146" t="s">
        <v>943</v>
      </c>
      <c r="P33" s="144">
        <v>53</v>
      </c>
      <c r="Q33" s="191" t="s">
        <v>953</v>
      </c>
      <c r="R33" s="191" t="s">
        <v>954</v>
      </c>
    </row>
    <row r="34" spans="1:25" s="183" customFormat="1" ht="33" customHeight="1">
      <c r="A34" s="103">
        <v>4548</v>
      </c>
      <c r="B34" s="103">
        <v>1621</v>
      </c>
      <c r="C34" s="106" t="s">
        <v>955</v>
      </c>
      <c r="D34" s="102" t="s">
        <v>240</v>
      </c>
      <c r="E34" s="103" t="s">
        <v>12</v>
      </c>
      <c r="F34" s="104">
        <v>45286</v>
      </c>
      <c r="G34" s="132" t="s">
        <v>956</v>
      </c>
      <c r="H34" s="105" t="s">
        <v>957</v>
      </c>
      <c r="I34" s="132" t="s">
        <v>21</v>
      </c>
      <c r="J34" s="171" t="s">
        <v>16</v>
      </c>
      <c r="K34" s="142" t="s">
        <v>958</v>
      </c>
      <c r="L34" s="114" t="s">
        <v>243</v>
      </c>
      <c r="M34" s="114" t="s">
        <v>244</v>
      </c>
      <c r="N34" s="114" t="s">
        <v>530</v>
      </c>
      <c r="O34" s="107" t="s">
        <v>409</v>
      </c>
      <c r="P34" s="144">
        <v>54</v>
      </c>
      <c r="Q34" s="191"/>
      <c r="R34" s="191"/>
      <c r="Y34" s="183" t="s">
        <v>959</v>
      </c>
    </row>
    <row r="35" spans="1:25" ht="24" customHeight="1">
      <c r="J35" s="192"/>
    </row>
    <row r="36" spans="1:25">
      <c r="J36" s="192"/>
    </row>
    <row r="37" spans="1:25">
      <c r="J37" s="192"/>
    </row>
    <row r="38" spans="1:25">
      <c r="J38" s="192"/>
    </row>
    <row r="39" spans="1:25">
      <c r="J39" s="192"/>
    </row>
    <row r="40" spans="1:25">
      <c r="J40" s="192"/>
    </row>
    <row r="41" spans="1:25">
      <c r="J41" s="192"/>
    </row>
    <row r="42" spans="1:25">
      <c r="J42" s="192"/>
    </row>
    <row r="43" spans="1:25">
      <c r="J43" s="192"/>
    </row>
    <row r="44" spans="1:25">
      <c r="J44" s="192"/>
    </row>
    <row r="45" spans="1:25">
      <c r="J45" s="192"/>
    </row>
    <row r="46" spans="1:25">
      <c r="J46" s="192"/>
    </row>
    <row r="47" spans="1:25">
      <c r="J47" s="192"/>
    </row>
  </sheetData>
  <autoFilter ref="A1:R34" xr:uid="{D415D11A-7CE0-4472-842F-D20C298DC782}"/>
  <sortState ref="A34:XFD34">
    <sortCondition descending="1" ref="A34"/>
  </sortState>
  <conditionalFormatting sqref="A1:B1">
    <cfRule type="duplicateValues" dxfId="1052" priority="5"/>
  </conditionalFormatting>
  <conditionalFormatting sqref="A21:B1048576 A2:B19">
    <cfRule type="duplicateValues" dxfId="1051" priority="158"/>
  </conditionalFormatting>
  <conditionalFormatting sqref="D1:D1048576">
    <cfRule type="cellIs" dxfId="1050" priority="3" operator="equal">
      <formula>"RAIA"</formula>
    </cfRule>
    <cfRule type="cellIs" dxfId="1049" priority="4" operator="equal">
      <formula>"DROGASIL"</formula>
    </cfRule>
  </conditionalFormatting>
  <conditionalFormatting sqref="I1:I1048576">
    <cfRule type="cellIs" dxfId="1048" priority="1" operator="equal">
      <formula>"Fabio"</formula>
    </cfRule>
    <cfRule type="cellIs" dxfId="1047" priority="2" operator="equal">
      <formula>"Emerson"</formula>
    </cfRule>
  </conditionalFormatting>
  <conditionalFormatting sqref="J5:J6 J8:J31">
    <cfRule type="cellIs" dxfId="1046" priority="55" operator="equal">
      <formula>"LEXMARK"</formula>
    </cfRule>
    <cfRule type="cellIs" dxfId="1045" priority="62" operator="equal">
      <formula>"SIMPRESS"</formula>
    </cfRule>
  </conditionalFormatting>
  <conditionalFormatting sqref="M2:M34">
    <cfRule type="cellIs" dxfId="1044" priority="6" operator="equal">
      <formula>"PRONTO"</formula>
    </cfRule>
    <cfRule type="cellIs" dxfId="1043" priority="7" operator="equal">
      <formula>"SEPARADO"</formula>
    </cfRule>
  </conditionalFormatting>
  <conditionalFormatting sqref="N2:N34">
    <cfRule type="cellIs" dxfId="1042" priority="14" operator="equal">
      <formula>"LEXMARK"</formula>
    </cfRule>
    <cfRule type="cellIs" dxfId="1041" priority="15" operator="equal">
      <formula>"CANON"</formula>
    </cfRule>
    <cfRule type="cellIs" dxfId="1040" priority="16" operator="equal">
      <formula>"SIMPRESS"</formula>
    </cfRule>
  </conditionalFormatting>
  <conditionalFormatting sqref="O2:O34">
    <cfRule type="cellIs" dxfId="1039" priority="8" operator="equal">
      <formula>"ENVIADO MATRIZ"</formula>
    </cfRule>
    <cfRule type="cellIs" dxfId="1038" priority="9" operator="equal">
      <formula>"MATRIZ"</formula>
    </cfRule>
  </conditionalFormatting>
  <conditionalFormatting sqref="P2:P34">
    <cfRule type="notContainsBlanks" dxfId="1037" priority="17">
      <formula>LEN(TRIM(P2))&gt;0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734A-C0C6-40DA-A49D-CB2614F0284C}">
  <sheetPr>
    <pageSetUpPr fitToPage="1"/>
  </sheetPr>
  <dimension ref="A1:U27"/>
  <sheetViews>
    <sheetView showGridLines="0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C9" sqref="C9"/>
    </sheetView>
  </sheetViews>
  <sheetFormatPr defaultColWidth="9.140625" defaultRowHeight="15" customHeight="1"/>
  <cols>
    <col min="1" max="2" width="10.7109375" style="121" customWidth="1"/>
    <col min="3" max="3" width="82.140625" style="121" customWidth="1"/>
    <col min="4" max="4" width="13.7109375" style="121" customWidth="1"/>
    <col min="5" max="5" width="8.7109375" style="121" customWidth="1"/>
    <col min="6" max="7" width="15.7109375" style="121" customWidth="1"/>
    <col min="8" max="8" width="12.5703125" style="121" customWidth="1"/>
    <col min="9" max="9" width="16.7109375" style="166" customWidth="1"/>
    <col min="10" max="10" width="17.85546875" style="166" customWidth="1"/>
    <col min="11" max="11" width="26.5703125" style="166" customWidth="1"/>
    <col min="12" max="12" width="20.7109375" style="166" customWidth="1"/>
    <col min="13" max="13" width="59.140625" style="166" customWidth="1"/>
    <col min="14" max="14" width="13.5703125" style="166" customWidth="1"/>
    <col min="15" max="15" width="12.28515625" style="121" customWidth="1"/>
    <col min="16" max="16" width="17.140625" style="121" customWidth="1"/>
    <col min="17" max="17" width="21.28515625" style="121" customWidth="1"/>
    <col min="18" max="18" width="24.7109375" style="121" customWidth="1"/>
    <col min="19" max="19" width="18.42578125" style="121" customWidth="1"/>
    <col min="20" max="20" width="20.5703125" customWidth="1"/>
    <col min="21" max="21" width="19.5703125" customWidth="1"/>
    <col min="22" max="16384" width="9.140625" style="121"/>
  </cols>
  <sheetData>
    <row r="1" spans="1:21" s="119" customFormat="1" ht="48.6" customHeight="1">
      <c r="A1" s="196" t="s">
        <v>0</v>
      </c>
      <c r="B1" s="196" t="s">
        <v>1</v>
      </c>
      <c r="C1" s="197" t="s">
        <v>2</v>
      </c>
      <c r="D1" s="196" t="s">
        <v>3</v>
      </c>
      <c r="E1" s="196" t="s">
        <v>4</v>
      </c>
      <c r="F1" s="196" t="s">
        <v>5</v>
      </c>
      <c r="G1" s="196" t="s">
        <v>960</v>
      </c>
      <c r="H1" s="196" t="s">
        <v>6</v>
      </c>
      <c r="I1" s="196" t="s">
        <v>7</v>
      </c>
      <c r="J1" s="196" t="s">
        <v>8</v>
      </c>
      <c r="K1" s="196" t="s">
        <v>234</v>
      </c>
      <c r="L1" s="196" t="s">
        <v>961</v>
      </c>
      <c r="M1" s="196" t="s">
        <v>379</v>
      </c>
      <c r="N1" s="196" t="s">
        <v>962</v>
      </c>
      <c r="O1" s="196" t="s">
        <v>235</v>
      </c>
      <c r="P1" s="196" t="s">
        <v>236</v>
      </c>
      <c r="Q1" s="196" t="s">
        <v>537</v>
      </c>
      <c r="R1" s="196" t="s">
        <v>963</v>
      </c>
      <c r="S1" s="196" t="s">
        <v>964</v>
      </c>
      <c r="T1" s="221" t="s">
        <v>965</v>
      </c>
      <c r="U1" s="221" t="s">
        <v>966</v>
      </c>
    </row>
    <row r="2" spans="1:21" s="165" customFormat="1" ht="35.25" customHeight="1">
      <c r="A2" s="167">
        <v>4537</v>
      </c>
      <c r="B2" s="167">
        <v>1613</v>
      </c>
      <c r="C2" s="172" t="s">
        <v>967</v>
      </c>
      <c r="D2" s="102" t="s">
        <v>240</v>
      </c>
      <c r="E2" s="167" t="s">
        <v>12</v>
      </c>
      <c r="F2" s="104">
        <v>45295</v>
      </c>
      <c r="G2" s="104">
        <v>45295</v>
      </c>
      <c r="H2" s="132" t="s">
        <v>968</v>
      </c>
      <c r="I2" s="105" t="s">
        <v>969</v>
      </c>
      <c r="J2" s="132" t="s">
        <v>15</v>
      </c>
      <c r="K2" s="116" t="s">
        <v>16</v>
      </c>
      <c r="L2" s="116" t="s">
        <v>463</v>
      </c>
      <c r="M2" s="116"/>
      <c r="N2" s="116" t="s">
        <v>243</v>
      </c>
      <c r="O2" s="116" t="s">
        <v>175</v>
      </c>
      <c r="P2" s="202" t="s">
        <v>244</v>
      </c>
      <c r="Q2" s="114" t="s">
        <v>530</v>
      </c>
      <c r="R2" s="107" t="s">
        <v>970</v>
      </c>
      <c r="S2" s="144">
        <v>57</v>
      </c>
      <c r="T2" s="204"/>
      <c r="U2" s="100"/>
    </row>
    <row r="3" spans="1:21" s="119" customFormat="1" ht="35.25" customHeight="1">
      <c r="A3" s="103">
        <v>4441</v>
      </c>
      <c r="B3" s="103">
        <v>1576</v>
      </c>
      <c r="C3" s="106" t="s">
        <v>971</v>
      </c>
      <c r="D3" s="102" t="s">
        <v>240</v>
      </c>
      <c r="E3" s="103" t="s">
        <v>130</v>
      </c>
      <c r="F3" s="104">
        <v>45295</v>
      </c>
      <c r="G3" s="104">
        <v>45297</v>
      </c>
      <c r="H3" s="203" t="s">
        <v>972</v>
      </c>
      <c r="I3" s="105" t="s">
        <v>973</v>
      </c>
      <c r="J3" s="132" t="s">
        <v>21</v>
      </c>
      <c r="K3" s="116" t="s">
        <v>16</v>
      </c>
      <c r="L3" s="116" t="s">
        <v>740</v>
      </c>
      <c r="M3" s="116"/>
      <c r="N3" s="116" t="s">
        <v>243</v>
      </c>
      <c r="O3" s="116" t="s">
        <v>175</v>
      </c>
      <c r="P3" s="202" t="s">
        <v>244</v>
      </c>
      <c r="Q3" s="114" t="s">
        <v>530</v>
      </c>
      <c r="R3" s="107" t="s">
        <v>970</v>
      </c>
      <c r="S3" s="144">
        <v>56</v>
      </c>
      <c r="T3" s="204" t="s">
        <v>974</v>
      </c>
      <c r="U3" s="100"/>
    </row>
    <row r="4" spans="1:21" s="119" customFormat="1" ht="35.25" customHeight="1">
      <c r="A4" s="103">
        <v>4426</v>
      </c>
      <c r="B4" s="103">
        <v>1566</v>
      </c>
      <c r="C4" s="106" t="s">
        <v>975</v>
      </c>
      <c r="D4" s="102" t="s">
        <v>240</v>
      </c>
      <c r="E4" s="103" t="s">
        <v>130</v>
      </c>
      <c r="F4" s="104">
        <v>45300</v>
      </c>
      <c r="G4" s="104">
        <v>45302</v>
      </c>
      <c r="H4" s="203" t="s">
        <v>976</v>
      </c>
      <c r="I4" s="105" t="s">
        <v>977</v>
      </c>
      <c r="J4" s="132" t="s">
        <v>15</v>
      </c>
      <c r="K4" s="116" t="s">
        <v>16</v>
      </c>
      <c r="L4" s="116" t="s">
        <v>740</v>
      </c>
      <c r="M4" s="116"/>
      <c r="N4" s="116" t="s">
        <v>243</v>
      </c>
      <c r="O4" s="116" t="s">
        <v>175</v>
      </c>
      <c r="P4" s="202" t="s">
        <v>244</v>
      </c>
      <c r="Q4" s="114" t="s">
        <v>978</v>
      </c>
      <c r="R4" s="107" t="s">
        <v>970</v>
      </c>
      <c r="S4" s="144">
        <v>56</v>
      </c>
      <c r="T4" s="204" t="s">
        <v>979</v>
      </c>
      <c r="U4" s="100" t="s">
        <v>980</v>
      </c>
    </row>
    <row r="5" spans="1:21" s="119" customFormat="1" ht="35.25" customHeight="1">
      <c r="A5" s="101">
        <v>4539</v>
      </c>
      <c r="B5" s="101">
        <v>1615</v>
      </c>
      <c r="C5" s="99" t="s">
        <v>981</v>
      </c>
      <c r="D5" s="105" t="s">
        <v>240</v>
      </c>
      <c r="E5" s="101" t="s">
        <v>130</v>
      </c>
      <c r="F5" s="104">
        <v>45302</v>
      </c>
      <c r="G5" s="104">
        <v>45304</v>
      </c>
      <c r="H5" s="203" t="s">
        <v>982</v>
      </c>
      <c r="I5" s="105" t="s">
        <v>983</v>
      </c>
      <c r="J5" s="132" t="s">
        <v>21</v>
      </c>
      <c r="K5" s="116" t="s">
        <v>16</v>
      </c>
      <c r="L5" s="116" t="s">
        <v>740</v>
      </c>
      <c r="M5" s="116"/>
      <c r="N5" s="116" t="s">
        <v>243</v>
      </c>
      <c r="O5" s="116" t="s">
        <v>243</v>
      </c>
      <c r="P5" s="202" t="s">
        <v>244</v>
      </c>
      <c r="Q5" s="114" t="s">
        <v>978</v>
      </c>
      <c r="R5" s="107" t="s">
        <v>970</v>
      </c>
      <c r="S5" s="144">
        <v>53</v>
      </c>
      <c r="T5" s="204" t="s">
        <v>984</v>
      </c>
      <c r="U5" s="100" t="s">
        <v>985</v>
      </c>
    </row>
    <row r="6" spans="1:21" s="119" customFormat="1" ht="35.25" customHeight="1">
      <c r="A6" s="103">
        <v>4593</v>
      </c>
      <c r="B6" s="103">
        <v>1639</v>
      </c>
      <c r="C6" s="106" t="s">
        <v>986</v>
      </c>
      <c r="D6" s="102" t="s">
        <v>240</v>
      </c>
      <c r="E6" s="103" t="s">
        <v>130</v>
      </c>
      <c r="F6" s="104">
        <v>45302</v>
      </c>
      <c r="G6" s="104">
        <v>45304</v>
      </c>
      <c r="H6" s="203" t="s">
        <v>987</v>
      </c>
      <c r="I6" s="105" t="s">
        <v>988</v>
      </c>
      <c r="J6" s="132" t="s">
        <v>15</v>
      </c>
      <c r="K6" s="116" t="s">
        <v>16</v>
      </c>
      <c r="L6" s="116" t="s">
        <v>740</v>
      </c>
      <c r="M6" s="116"/>
      <c r="N6" s="116" t="s">
        <v>243</v>
      </c>
      <c r="O6" s="116" t="s">
        <v>175</v>
      </c>
      <c r="P6" s="202" t="s">
        <v>244</v>
      </c>
      <c r="Q6" s="114" t="s">
        <v>978</v>
      </c>
      <c r="R6" s="107" t="s">
        <v>970</v>
      </c>
      <c r="S6" s="144">
        <v>56</v>
      </c>
      <c r="T6" s="204" t="s">
        <v>989</v>
      </c>
      <c r="U6" s="100" t="s">
        <v>990</v>
      </c>
    </row>
    <row r="7" spans="1:21" s="119" customFormat="1" ht="35.25" customHeight="1">
      <c r="A7" s="103">
        <v>4404</v>
      </c>
      <c r="B7" s="103">
        <v>2099</v>
      </c>
      <c r="C7" s="106" t="s">
        <v>991</v>
      </c>
      <c r="D7" s="102" t="s">
        <v>249</v>
      </c>
      <c r="E7" s="103" t="s">
        <v>34</v>
      </c>
      <c r="F7" s="104">
        <v>45302</v>
      </c>
      <c r="G7" s="104">
        <v>45304</v>
      </c>
      <c r="H7" s="203" t="s">
        <v>992</v>
      </c>
      <c r="I7" s="105" t="s">
        <v>993</v>
      </c>
      <c r="J7" s="132" t="s">
        <v>21</v>
      </c>
      <c r="K7" s="116" t="s">
        <v>16</v>
      </c>
      <c r="L7" s="116" t="s">
        <v>740</v>
      </c>
      <c r="M7" s="116"/>
      <c r="N7" s="116" t="s">
        <v>243</v>
      </c>
      <c r="O7" s="116" t="s">
        <v>175</v>
      </c>
      <c r="P7" s="202" t="s">
        <v>244</v>
      </c>
      <c r="Q7" s="114" t="s">
        <v>978</v>
      </c>
      <c r="R7" s="107" t="s">
        <v>970</v>
      </c>
      <c r="S7" s="144">
        <v>56</v>
      </c>
      <c r="T7" s="204" t="s">
        <v>994</v>
      </c>
      <c r="U7" s="100" t="s">
        <v>995</v>
      </c>
    </row>
    <row r="8" spans="1:21" s="183" customFormat="1" ht="35.25" customHeight="1">
      <c r="A8" s="103">
        <v>4632</v>
      </c>
      <c r="B8" s="103">
        <v>2196</v>
      </c>
      <c r="C8" s="106" t="s">
        <v>996</v>
      </c>
      <c r="D8" s="102" t="s">
        <v>249</v>
      </c>
      <c r="E8" s="103" t="s">
        <v>12</v>
      </c>
      <c r="F8" s="104">
        <v>45303</v>
      </c>
      <c r="G8" s="104">
        <v>45303</v>
      </c>
      <c r="H8" s="203" t="s">
        <v>997</v>
      </c>
      <c r="I8" s="105" t="s">
        <v>998</v>
      </c>
      <c r="J8" s="132" t="s">
        <v>15</v>
      </c>
      <c r="K8" s="116" t="s">
        <v>16</v>
      </c>
      <c r="L8" s="116" t="s">
        <v>740</v>
      </c>
      <c r="M8" s="116"/>
      <c r="N8" s="116" t="s">
        <v>243</v>
      </c>
      <c r="O8" s="116" t="s">
        <v>243</v>
      </c>
      <c r="P8" s="202" t="s">
        <v>244</v>
      </c>
      <c r="Q8" s="114" t="s">
        <v>978</v>
      </c>
      <c r="R8" s="107" t="s">
        <v>970</v>
      </c>
      <c r="S8" s="144">
        <v>54</v>
      </c>
      <c r="T8" s="204" t="s">
        <v>999</v>
      </c>
      <c r="U8" s="100" t="s">
        <v>1000</v>
      </c>
    </row>
    <row r="9" spans="1:21" s="183" customFormat="1" ht="48.75" customHeight="1">
      <c r="A9" s="103">
        <v>4251</v>
      </c>
      <c r="B9" s="103">
        <v>2029</v>
      </c>
      <c r="C9" s="439" t="s">
        <v>1001</v>
      </c>
      <c r="D9" s="102" t="s">
        <v>249</v>
      </c>
      <c r="E9" s="103" t="s">
        <v>12</v>
      </c>
      <c r="F9" s="104">
        <v>45303</v>
      </c>
      <c r="G9" s="104">
        <v>45303</v>
      </c>
      <c r="H9" s="203" t="s">
        <v>1002</v>
      </c>
      <c r="I9" s="105" t="s">
        <v>1003</v>
      </c>
      <c r="J9" s="132" t="s">
        <v>21</v>
      </c>
      <c r="K9" s="116" t="s">
        <v>16</v>
      </c>
      <c r="L9" s="116" t="s">
        <v>740</v>
      </c>
      <c r="M9" s="116"/>
      <c r="N9" s="116" t="s">
        <v>243</v>
      </c>
      <c r="O9" s="116" t="s">
        <v>243</v>
      </c>
      <c r="P9" s="202" t="s">
        <v>244</v>
      </c>
      <c r="Q9" s="114" t="s">
        <v>978</v>
      </c>
      <c r="R9" s="107" t="s">
        <v>943</v>
      </c>
      <c r="S9" s="144" t="s">
        <v>1004</v>
      </c>
      <c r="T9" s="204" t="s">
        <v>1005</v>
      </c>
      <c r="U9" s="116" t="s">
        <v>1006</v>
      </c>
    </row>
    <row r="10" spans="1:21" s="183" customFormat="1" ht="35.25" customHeight="1">
      <c r="A10" s="103">
        <v>4485</v>
      </c>
      <c r="B10" s="103">
        <v>2130</v>
      </c>
      <c r="C10" s="106" t="s">
        <v>1007</v>
      </c>
      <c r="D10" s="206" t="s">
        <v>249</v>
      </c>
      <c r="E10" s="103" t="s">
        <v>116</v>
      </c>
      <c r="F10" s="104">
        <v>45309</v>
      </c>
      <c r="G10" s="104">
        <v>45311</v>
      </c>
      <c r="H10" s="132" t="s">
        <v>1008</v>
      </c>
      <c r="I10" s="105" t="s">
        <v>1009</v>
      </c>
      <c r="J10" s="171" t="s">
        <v>15</v>
      </c>
      <c r="K10" s="116" t="s">
        <v>16</v>
      </c>
      <c r="L10" s="114" t="s">
        <v>740</v>
      </c>
      <c r="M10" s="116"/>
      <c r="N10" s="116" t="s">
        <v>175</v>
      </c>
      <c r="O10" s="116" t="s">
        <v>175</v>
      </c>
      <c r="P10" s="202" t="s">
        <v>244</v>
      </c>
      <c r="Q10" s="114" t="s">
        <v>978</v>
      </c>
      <c r="R10" s="107" t="s">
        <v>970</v>
      </c>
      <c r="S10" s="144">
        <v>57</v>
      </c>
      <c r="T10" s="204" t="s">
        <v>1010</v>
      </c>
      <c r="U10" s="100" t="s">
        <v>1011</v>
      </c>
    </row>
    <row r="11" spans="1:21" s="183" customFormat="1" ht="35.25" customHeight="1">
      <c r="A11" s="103">
        <v>4188</v>
      </c>
      <c r="B11" s="103">
        <v>2000</v>
      </c>
      <c r="C11" s="106" t="s">
        <v>1012</v>
      </c>
      <c r="D11" s="210" t="s">
        <v>249</v>
      </c>
      <c r="E11" s="103" t="s">
        <v>12</v>
      </c>
      <c r="F11" s="104">
        <v>45310</v>
      </c>
      <c r="G11" s="104">
        <v>45310</v>
      </c>
      <c r="H11" s="203" t="s">
        <v>1013</v>
      </c>
      <c r="I11" s="105" t="s">
        <v>1014</v>
      </c>
      <c r="J11" s="132" t="s">
        <v>21</v>
      </c>
      <c r="K11" s="116" t="s">
        <v>16</v>
      </c>
      <c r="L11" s="116" t="s">
        <v>740</v>
      </c>
      <c r="M11" s="116" t="s">
        <v>1015</v>
      </c>
      <c r="N11" s="116" t="s">
        <v>243</v>
      </c>
      <c r="O11" s="116" t="s">
        <v>243</v>
      </c>
      <c r="P11" s="211" t="s">
        <v>244</v>
      </c>
      <c r="Q11" s="114" t="s">
        <v>978</v>
      </c>
      <c r="R11" s="100" t="s">
        <v>970</v>
      </c>
      <c r="S11" s="111">
        <v>55</v>
      </c>
      <c r="T11" s="204" t="s">
        <v>1016</v>
      </c>
      <c r="U11" s="100" t="s">
        <v>1017</v>
      </c>
    </row>
    <row r="12" spans="1:21" s="183" customFormat="1" ht="35.25" customHeight="1">
      <c r="A12" s="103">
        <v>4438</v>
      </c>
      <c r="B12" s="103">
        <v>1573</v>
      </c>
      <c r="C12" s="106" t="s">
        <v>1018</v>
      </c>
      <c r="D12" s="102" t="s">
        <v>240</v>
      </c>
      <c r="E12" s="103" t="s">
        <v>12</v>
      </c>
      <c r="F12" s="104">
        <v>45313</v>
      </c>
      <c r="G12" s="104">
        <v>45313</v>
      </c>
      <c r="H12" s="203" t="s">
        <v>1019</v>
      </c>
      <c r="I12" s="105" t="s">
        <v>1020</v>
      </c>
      <c r="J12" s="132" t="s">
        <v>21</v>
      </c>
      <c r="K12" s="116" t="s">
        <v>16</v>
      </c>
      <c r="L12" s="116" t="s">
        <v>740</v>
      </c>
      <c r="M12" s="116" t="s">
        <v>1015</v>
      </c>
      <c r="N12" s="116" t="s">
        <v>243</v>
      </c>
      <c r="O12" s="116" t="s">
        <v>175</v>
      </c>
      <c r="P12" s="211" t="s">
        <v>244</v>
      </c>
      <c r="Q12" s="114" t="s">
        <v>978</v>
      </c>
      <c r="R12" s="100" t="s">
        <v>970</v>
      </c>
      <c r="S12" s="111">
        <v>57</v>
      </c>
      <c r="T12" s="204" t="s">
        <v>1021</v>
      </c>
      <c r="U12" s="100" t="s">
        <v>1022</v>
      </c>
    </row>
    <row r="13" spans="1:21" s="183" customFormat="1" ht="35.25" customHeight="1">
      <c r="A13" s="103">
        <v>4636</v>
      </c>
      <c r="B13" s="103">
        <v>1652</v>
      </c>
      <c r="C13" s="106" t="s">
        <v>1023</v>
      </c>
      <c r="D13" s="102" t="s">
        <v>240</v>
      </c>
      <c r="E13" s="103" t="s">
        <v>130</v>
      </c>
      <c r="F13" s="104">
        <v>45313</v>
      </c>
      <c r="G13" s="104">
        <v>45315</v>
      </c>
      <c r="H13" s="171" t="s">
        <v>1024</v>
      </c>
      <c r="I13" s="105" t="s">
        <v>1025</v>
      </c>
      <c r="J13" s="132" t="s">
        <v>15</v>
      </c>
      <c r="K13" s="116" t="s">
        <v>16</v>
      </c>
      <c r="L13" s="114" t="s">
        <v>740</v>
      </c>
      <c r="M13" s="116" t="s">
        <v>1015</v>
      </c>
      <c r="N13" s="116" t="s">
        <v>243</v>
      </c>
      <c r="O13" s="116" t="s">
        <v>175</v>
      </c>
      <c r="P13" s="211" t="s">
        <v>244</v>
      </c>
      <c r="Q13" s="114" t="s">
        <v>978</v>
      </c>
      <c r="R13" s="100" t="s">
        <v>970</v>
      </c>
      <c r="S13" s="111">
        <v>56</v>
      </c>
      <c r="T13" s="204" t="s">
        <v>1026</v>
      </c>
      <c r="U13" s="100" t="s">
        <v>1027</v>
      </c>
    </row>
    <row r="14" spans="1:21" s="199" customFormat="1" ht="35.25" customHeight="1">
      <c r="A14" s="229">
        <v>4433</v>
      </c>
      <c r="B14" s="229">
        <v>2108</v>
      </c>
      <c r="C14" s="230" t="s">
        <v>1028</v>
      </c>
      <c r="D14" s="231" t="s">
        <v>249</v>
      </c>
      <c r="E14" s="229" t="s">
        <v>98</v>
      </c>
      <c r="F14" s="232">
        <v>45320</v>
      </c>
      <c r="G14" s="232">
        <v>45324</v>
      </c>
      <c r="H14" s="233" t="s">
        <v>1029</v>
      </c>
      <c r="I14" s="185" t="s">
        <v>1030</v>
      </c>
      <c r="J14" s="234" t="s">
        <v>15</v>
      </c>
      <c r="K14" s="224" t="s">
        <v>16</v>
      </c>
      <c r="L14" s="224" t="s">
        <v>740</v>
      </c>
      <c r="M14" s="116" t="s">
        <v>1015</v>
      </c>
      <c r="N14" s="224" t="s">
        <v>175</v>
      </c>
      <c r="O14" s="224" t="s">
        <v>243</v>
      </c>
      <c r="P14" s="224" t="s">
        <v>244</v>
      </c>
      <c r="Q14" s="116" t="s">
        <v>978</v>
      </c>
      <c r="R14" s="235" t="s">
        <v>970</v>
      </c>
      <c r="S14" s="235">
        <v>54</v>
      </c>
      <c r="T14" s="226" t="s">
        <v>1031</v>
      </c>
      <c r="U14" s="224" t="s">
        <v>1032</v>
      </c>
    </row>
    <row r="15" spans="1:21" ht="35.25" customHeight="1">
      <c r="A15" s="103">
        <v>4550</v>
      </c>
      <c r="B15" s="103">
        <v>1623</v>
      </c>
      <c r="C15" s="106" t="s">
        <v>1033</v>
      </c>
      <c r="D15" s="102" t="s">
        <v>240</v>
      </c>
      <c r="E15" s="103" t="s">
        <v>130</v>
      </c>
      <c r="F15" s="104">
        <v>45321</v>
      </c>
      <c r="G15" s="104">
        <v>45323</v>
      </c>
      <c r="H15" s="171" t="s">
        <v>1034</v>
      </c>
      <c r="I15" s="105" t="s">
        <v>1035</v>
      </c>
      <c r="J15" s="132" t="s">
        <v>21</v>
      </c>
      <c r="K15" s="116" t="s">
        <v>16</v>
      </c>
      <c r="L15" s="116" t="s">
        <v>740</v>
      </c>
      <c r="M15" s="116" t="s">
        <v>1015</v>
      </c>
      <c r="N15" s="116" t="s">
        <v>243</v>
      </c>
      <c r="O15" s="116" t="s">
        <v>243</v>
      </c>
      <c r="P15" s="211" t="s">
        <v>244</v>
      </c>
      <c r="Q15" s="116" t="s">
        <v>978</v>
      </c>
      <c r="R15" s="100" t="s">
        <v>970</v>
      </c>
      <c r="S15" s="111">
        <v>53</v>
      </c>
      <c r="T15" s="225" t="s">
        <v>1036</v>
      </c>
      <c r="U15" s="116" t="s">
        <v>1037</v>
      </c>
    </row>
    <row r="17" spans="11:12">
      <c r="K17" s="192"/>
      <c r="L17" s="192"/>
    </row>
    <row r="18" spans="11:12">
      <c r="K18" s="192"/>
      <c r="L18" s="192"/>
    </row>
    <row r="19" spans="11:12">
      <c r="K19" s="192"/>
      <c r="L19" s="192"/>
    </row>
    <row r="20" spans="11:12">
      <c r="K20" s="192"/>
      <c r="L20" s="192"/>
    </row>
    <row r="21" spans="11:12">
      <c r="K21" s="192"/>
      <c r="L21" s="192"/>
    </row>
    <row r="22" spans="11:12">
      <c r="K22" s="192"/>
      <c r="L22" s="192"/>
    </row>
    <row r="23" spans="11:12">
      <c r="K23" s="192"/>
      <c r="L23" s="192"/>
    </row>
    <row r="24" spans="11:12">
      <c r="K24" s="192"/>
      <c r="L24" s="192"/>
    </row>
    <row r="25" spans="11:12">
      <c r="K25" s="192"/>
      <c r="L25" s="192"/>
    </row>
    <row r="26" spans="11:12">
      <c r="K26" s="192"/>
      <c r="L26" s="192"/>
    </row>
    <row r="27" spans="11:12">
      <c r="K27" s="192"/>
      <c r="L27" s="192"/>
    </row>
  </sheetData>
  <autoFilter ref="A1:U1" xr:uid="{080C970C-6DA6-43C4-8E83-DE29B798FB34}">
    <sortState ref="A2:U20">
      <sortCondition ref="F1"/>
    </sortState>
  </autoFilter>
  <conditionalFormatting sqref="A14">
    <cfRule type="duplicateValues" dxfId="1036" priority="10"/>
  </conditionalFormatting>
  <conditionalFormatting sqref="A15 A1:A13 A17:A1048576">
    <cfRule type="duplicateValues" dxfId="1035" priority="64"/>
  </conditionalFormatting>
  <conditionalFormatting sqref="D1:D15">
    <cfRule type="cellIs" dxfId="1034" priority="8" operator="equal">
      <formula>"RAIA"</formula>
    </cfRule>
    <cfRule type="cellIs" dxfId="1033" priority="9" operator="equal">
      <formula>"DROGASIL"</formula>
    </cfRule>
  </conditionalFormatting>
  <conditionalFormatting sqref="D17:D1048576">
    <cfRule type="cellIs" dxfId="1032" priority="52" operator="equal">
      <formula>"RAIA"</formula>
    </cfRule>
    <cfRule type="cellIs" dxfId="1031" priority="53" operator="equal">
      <formula>"DROGASIL"</formula>
    </cfRule>
  </conditionalFormatting>
  <conditionalFormatting sqref="J1:J15">
    <cfRule type="cellIs" dxfId="1030" priority="6" operator="equal">
      <formula>"Fabio"</formula>
    </cfRule>
    <cfRule type="cellIs" dxfId="1029" priority="7" operator="equal">
      <formula>"Emerson"</formula>
    </cfRule>
  </conditionalFormatting>
  <conditionalFormatting sqref="J17:J1048576">
    <cfRule type="cellIs" dxfId="1028" priority="50" operator="equal">
      <formula>"Fabio"</formula>
    </cfRule>
    <cfRule type="cellIs" dxfId="1027" priority="51" operator="equal">
      <formula>"Emerson"</formula>
    </cfRule>
  </conditionalFormatting>
  <conditionalFormatting sqref="K10:K11">
    <cfRule type="cellIs" dxfId="1026" priority="62" operator="equal">
      <formula>"LEXMARK"</formula>
    </cfRule>
    <cfRule type="cellIs" dxfId="1025" priority="63" operator="equal">
      <formula>"SIMPRESS"</formula>
    </cfRule>
  </conditionalFormatting>
  <conditionalFormatting sqref="L1:L15">
    <cfRule type="cellIs" dxfId="1024" priority="11" operator="equal">
      <formula>"DELL"</formula>
    </cfRule>
    <cfRule type="cellIs" dxfId="1023" priority="20" operator="equal">
      <formula>"POSITIVO"</formula>
    </cfRule>
    <cfRule type="cellIs" dxfId="1022" priority="21" operator="equal">
      <formula>"LENOVO"</formula>
    </cfRule>
  </conditionalFormatting>
  <conditionalFormatting sqref="L17:L1048576">
    <cfRule type="cellIs" dxfId="1021" priority="65" operator="equal">
      <formula>"DELL"</formula>
    </cfRule>
    <cfRule type="cellIs" dxfId="1020" priority="80" operator="equal">
      <formula>"POSITIVO"</formula>
    </cfRule>
    <cfRule type="cellIs" dxfId="1019" priority="81" operator="equal">
      <formula>"LENOVO"</formula>
    </cfRule>
  </conditionalFormatting>
  <conditionalFormatting sqref="N10:N11">
    <cfRule type="cellIs" dxfId="1018" priority="54" operator="equal">
      <formula>"PRONTO"</formula>
    </cfRule>
    <cfRule type="cellIs" dxfId="1017" priority="55" operator="equal">
      <formula>"SEPARADO"</formula>
    </cfRule>
  </conditionalFormatting>
  <conditionalFormatting sqref="O10:O11">
    <cfRule type="cellIs" dxfId="1016" priority="58" operator="equal">
      <formula>"LEXMARK"</formula>
    </cfRule>
    <cfRule type="cellIs" dxfId="1015" priority="59" operator="equal">
      <formula>"CANON"</formula>
    </cfRule>
    <cfRule type="cellIs" dxfId="1014" priority="60" operator="equal">
      <formula>"SIMPRESS"</formula>
    </cfRule>
  </conditionalFormatting>
  <conditionalFormatting sqref="P1:P15 R1:R15">
    <cfRule type="cellIs" dxfId="1013" priority="5" operator="equal">
      <formula>"NÃO SOLICITADO"</formula>
    </cfRule>
    <cfRule type="cellIs" dxfId="1012" priority="14" operator="equal">
      <formula>"SEPARADO"</formula>
    </cfRule>
  </conditionalFormatting>
  <conditionalFormatting sqref="P1:P15">
    <cfRule type="cellIs" dxfId="1011" priority="13" operator="equal">
      <formula>"PRONTO"</formula>
    </cfRule>
  </conditionalFormatting>
  <conditionalFormatting sqref="P17:P1048576 R17:R1048576">
    <cfRule type="cellIs" dxfId="1010" priority="49" operator="equal">
      <formula>"NÃO SOLICITADO"</formula>
    </cfRule>
    <cfRule type="cellIs" dxfId="1009" priority="73" operator="equal">
      <formula>"SEPARADO"</formula>
    </cfRule>
  </conditionalFormatting>
  <conditionalFormatting sqref="P17:P1048576">
    <cfRule type="cellIs" dxfId="1008" priority="72" operator="equal">
      <formula>"PRONTO"</formula>
    </cfRule>
  </conditionalFormatting>
  <conditionalFormatting sqref="Q1:Q15">
    <cfRule type="cellIs" dxfId="1007" priority="1" operator="equal">
      <formula>"HP"</formula>
    </cfRule>
    <cfRule type="cellIs" dxfId="1006" priority="2" operator="equal">
      <formula>"LEXMARK"</formula>
    </cfRule>
    <cfRule type="cellIs" dxfId="1005" priority="3" operator="equal">
      <formula>"CANON"</formula>
    </cfRule>
    <cfRule type="cellIs" dxfId="1004" priority="4" operator="equal">
      <formula>"SIMPRESS"</formula>
    </cfRule>
  </conditionalFormatting>
  <conditionalFormatting sqref="Q17:Q1048576">
    <cfRule type="cellIs" dxfId="1003" priority="42" operator="equal">
      <formula>"HP"</formula>
    </cfRule>
    <cfRule type="cellIs" dxfId="1002" priority="76" operator="equal">
      <formula>"LEXMARK"</formula>
    </cfRule>
    <cfRule type="cellIs" dxfId="1001" priority="77" operator="equal">
      <formula>"CANON"</formula>
    </cfRule>
    <cfRule type="cellIs" dxfId="1000" priority="78" operator="equal">
      <formula>"SIMPRESS"</formula>
    </cfRule>
  </conditionalFormatting>
  <conditionalFormatting sqref="R1:R15">
    <cfRule type="cellIs" dxfId="999" priority="12" operator="equal">
      <formula>"NÃO ENVIAR"</formula>
    </cfRule>
    <cfRule type="cellIs" dxfId="998" priority="15" operator="equal">
      <formula>"CONFIGURADO"</formula>
    </cfRule>
  </conditionalFormatting>
  <conditionalFormatting sqref="R17:R1048576">
    <cfRule type="cellIs" dxfId="997" priority="66" operator="equal">
      <formula>"NÃO ENVIAR"</formula>
    </cfRule>
    <cfRule type="cellIs" dxfId="996" priority="74" operator="equal">
      <formula>"CONFIGURADO"</formula>
    </cfRule>
  </conditionalFormatting>
  <conditionalFormatting sqref="S2:S15">
    <cfRule type="notContainsBlanks" dxfId="995" priority="19">
      <formula>LEN(TRIM(S2))&gt;0</formula>
    </cfRule>
  </conditionalFormatting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BAE4-7C14-48DC-A8F7-A38FF4547795}">
  <sheetPr>
    <pageSetUpPr fitToPage="1"/>
  </sheetPr>
  <dimension ref="A1:V24"/>
  <sheetViews>
    <sheetView showGridLines="0" zoomScale="60" zoomScaleNormal="6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ColWidth="9.140625" defaultRowHeight="15" customHeight="1"/>
  <cols>
    <col min="1" max="2" width="10.7109375" style="121" customWidth="1"/>
    <col min="3" max="3" width="84.42578125" style="121" bestFit="1" customWidth="1"/>
    <col min="4" max="4" width="14.140625" style="121" bestFit="1" customWidth="1"/>
    <col min="5" max="5" width="7" style="121" bestFit="1" customWidth="1"/>
    <col min="6" max="6" width="13.7109375" style="121" bestFit="1" customWidth="1"/>
    <col min="7" max="7" width="14.7109375" style="121" customWidth="1"/>
    <col min="8" max="8" width="13.85546875" style="121" customWidth="1"/>
    <col min="9" max="9" width="16.7109375" style="121" bestFit="1" customWidth="1"/>
    <col min="10" max="10" width="15.28515625" style="166" bestFit="1" customWidth="1"/>
    <col min="11" max="11" width="31.28515625" style="166" bestFit="1" customWidth="1"/>
    <col min="12" max="12" width="23" style="166" bestFit="1" customWidth="1"/>
    <col min="13" max="13" width="59.42578125" style="166" customWidth="1"/>
    <col min="14" max="14" width="12.28515625" style="166" bestFit="1" customWidth="1"/>
    <col min="15" max="15" width="10.7109375" style="121" bestFit="1" customWidth="1"/>
    <col min="16" max="16" width="18" style="121" bestFit="1" customWidth="1"/>
    <col min="17" max="17" width="21.140625" style="121" customWidth="1"/>
    <col min="18" max="18" width="25.140625" style="121" bestFit="1" customWidth="1"/>
    <col min="19" max="19" width="25.140625" style="121" customWidth="1"/>
    <col min="20" max="20" width="17" style="121" customWidth="1"/>
    <col min="21" max="21" width="22.85546875" style="121" bestFit="1" customWidth="1"/>
    <col min="22" max="22" width="21" style="121" bestFit="1" customWidth="1"/>
    <col min="23" max="16384" width="9.140625" style="121"/>
  </cols>
  <sheetData>
    <row r="1" spans="1:22" s="119" customFormat="1" ht="48.6" customHeight="1">
      <c r="A1" s="196" t="s">
        <v>0</v>
      </c>
      <c r="B1" s="196" t="s">
        <v>1</v>
      </c>
      <c r="C1" s="197" t="s">
        <v>2</v>
      </c>
      <c r="D1" s="196" t="s">
        <v>3</v>
      </c>
      <c r="E1" s="196" t="s">
        <v>4</v>
      </c>
      <c r="F1" s="196" t="s">
        <v>5</v>
      </c>
      <c r="G1" s="196" t="s">
        <v>960</v>
      </c>
      <c r="H1" s="196" t="s">
        <v>6</v>
      </c>
      <c r="I1" s="196" t="s">
        <v>7</v>
      </c>
      <c r="J1" s="196" t="s">
        <v>8</v>
      </c>
      <c r="K1" s="196" t="s">
        <v>234</v>
      </c>
      <c r="L1" s="196" t="s">
        <v>961</v>
      </c>
      <c r="M1" s="196" t="s">
        <v>379</v>
      </c>
      <c r="N1" s="196" t="s">
        <v>962</v>
      </c>
      <c r="O1" s="196" t="s">
        <v>235</v>
      </c>
      <c r="P1" s="196" t="s">
        <v>236</v>
      </c>
      <c r="Q1" s="196" t="s">
        <v>537</v>
      </c>
      <c r="R1" s="196" t="s">
        <v>963</v>
      </c>
      <c r="S1" s="196" t="s">
        <v>1038</v>
      </c>
      <c r="T1" s="196" t="s">
        <v>964</v>
      </c>
      <c r="U1" s="244" t="s">
        <v>965</v>
      </c>
      <c r="V1" s="196" t="s">
        <v>966</v>
      </c>
    </row>
    <row r="2" spans="1:22" s="183" customFormat="1" ht="35.25" customHeight="1">
      <c r="A2" s="103">
        <v>4551</v>
      </c>
      <c r="B2" s="103">
        <v>1624</v>
      </c>
      <c r="C2" s="106" t="s">
        <v>1039</v>
      </c>
      <c r="D2" s="102" t="s">
        <v>11</v>
      </c>
      <c r="E2" s="103" t="s">
        <v>73</v>
      </c>
      <c r="F2" s="104">
        <v>45324</v>
      </c>
      <c r="G2" s="104">
        <v>45325</v>
      </c>
      <c r="H2" s="132" t="s">
        <v>1040</v>
      </c>
      <c r="I2" s="105" t="s">
        <v>1041</v>
      </c>
      <c r="J2" s="171" t="s">
        <v>15</v>
      </c>
      <c r="K2" s="116" t="s">
        <v>16</v>
      </c>
      <c r="L2" s="116" t="s">
        <v>740</v>
      </c>
      <c r="M2" s="116"/>
      <c r="N2" s="116" t="s">
        <v>243</v>
      </c>
      <c r="O2" s="116" t="s">
        <v>243</v>
      </c>
      <c r="P2" s="202" t="s">
        <v>244</v>
      </c>
      <c r="Q2" s="114" t="s">
        <v>978</v>
      </c>
      <c r="R2" s="107" t="s">
        <v>970</v>
      </c>
      <c r="S2" s="144" t="s">
        <v>1042</v>
      </c>
      <c r="T2" s="144">
        <v>53</v>
      </c>
      <c r="U2" s="204" t="s">
        <v>1043</v>
      </c>
      <c r="V2" s="243" t="s">
        <v>1044</v>
      </c>
    </row>
    <row r="3" spans="1:22" ht="35.25" customHeight="1">
      <c r="A3" s="159">
        <v>4490</v>
      </c>
      <c r="B3" s="159">
        <v>1593</v>
      </c>
      <c r="C3" s="236" t="s">
        <v>1045</v>
      </c>
      <c r="D3" s="237" t="s">
        <v>11</v>
      </c>
      <c r="E3" s="159" t="s">
        <v>12</v>
      </c>
      <c r="F3" s="238">
        <v>45327</v>
      </c>
      <c r="G3" s="238">
        <v>45327</v>
      </c>
      <c r="H3" s="245" t="s">
        <v>1046</v>
      </c>
      <c r="I3" s="105" t="s">
        <v>1047</v>
      </c>
      <c r="J3" s="239" t="s">
        <v>15</v>
      </c>
      <c r="K3" s="227" t="s">
        <v>16</v>
      </c>
      <c r="L3" s="194" t="s">
        <v>740</v>
      </c>
      <c r="M3" s="227"/>
      <c r="N3" s="227" t="s">
        <v>243</v>
      </c>
      <c r="O3" s="227" t="s">
        <v>175</v>
      </c>
      <c r="P3" s="194" t="s">
        <v>244</v>
      </c>
      <c r="Q3" s="114" t="s">
        <v>978</v>
      </c>
      <c r="R3" s="195" t="s">
        <v>970</v>
      </c>
      <c r="S3" s="241" t="s">
        <v>1042</v>
      </c>
      <c r="T3" s="241">
        <v>57</v>
      </c>
      <c r="U3" s="204"/>
      <c r="V3" s="247" t="s">
        <v>1048</v>
      </c>
    </row>
    <row r="4" spans="1:22" s="198" customFormat="1" ht="35.25" customHeight="1">
      <c r="A4" s="159">
        <v>4422</v>
      </c>
      <c r="B4" s="159">
        <v>2104</v>
      </c>
      <c r="C4" s="236" t="s">
        <v>1049</v>
      </c>
      <c r="D4" s="237" t="s">
        <v>23</v>
      </c>
      <c r="E4" s="159" t="s">
        <v>292</v>
      </c>
      <c r="F4" s="238">
        <v>45327</v>
      </c>
      <c r="G4" s="238">
        <v>45330</v>
      </c>
      <c r="H4" s="240" t="s">
        <v>1050</v>
      </c>
      <c r="I4" s="105" t="s">
        <v>1051</v>
      </c>
      <c r="J4" s="239" t="s">
        <v>21</v>
      </c>
      <c r="K4" s="227" t="s">
        <v>16</v>
      </c>
      <c r="L4" s="194" t="s">
        <v>740</v>
      </c>
      <c r="M4" s="227"/>
      <c r="N4" s="227" t="s">
        <v>175</v>
      </c>
      <c r="O4" s="227" t="s">
        <v>243</v>
      </c>
      <c r="P4" s="246" t="s">
        <v>244</v>
      </c>
      <c r="Q4" s="114" t="s">
        <v>978</v>
      </c>
      <c r="R4" s="195" t="s">
        <v>970</v>
      </c>
      <c r="S4" s="241" t="s">
        <v>1042</v>
      </c>
      <c r="T4" s="241">
        <v>54</v>
      </c>
      <c r="U4" s="204" t="s">
        <v>1052</v>
      </c>
      <c r="V4" s="204" t="s">
        <v>1053</v>
      </c>
    </row>
    <row r="5" spans="1:22" s="199" customFormat="1" ht="35.25" customHeight="1">
      <c r="A5" s="249">
        <v>4685</v>
      </c>
      <c r="B5" s="249">
        <v>2221</v>
      </c>
      <c r="C5" s="250" t="s">
        <v>1054</v>
      </c>
      <c r="D5" s="251" t="s">
        <v>23</v>
      </c>
      <c r="E5" s="249" t="s">
        <v>193</v>
      </c>
      <c r="F5" s="252">
        <v>45328</v>
      </c>
      <c r="G5" s="252">
        <v>45331</v>
      </c>
      <c r="H5" s="254" t="s">
        <v>1055</v>
      </c>
      <c r="I5" s="255" t="s">
        <v>1056</v>
      </c>
      <c r="J5" s="256" t="s">
        <v>15</v>
      </c>
      <c r="K5" s="257" t="s">
        <v>16</v>
      </c>
      <c r="L5" s="207" t="s">
        <v>740</v>
      </c>
      <c r="M5" s="253"/>
      <c r="N5" s="253" t="s">
        <v>175</v>
      </c>
      <c r="O5" s="253" t="s">
        <v>175</v>
      </c>
      <c r="P5" s="212" t="s">
        <v>244</v>
      </c>
      <c r="Q5" s="114" t="s">
        <v>978</v>
      </c>
      <c r="R5" s="208" t="s">
        <v>970</v>
      </c>
      <c r="S5" s="242" t="s">
        <v>1042</v>
      </c>
      <c r="T5" s="242">
        <v>57</v>
      </c>
      <c r="U5" s="204" t="s">
        <v>1057</v>
      </c>
      <c r="V5" s="204" t="s">
        <v>1058</v>
      </c>
    </row>
    <row r="6" spans="1:22" s="199" customFormat="1" ht="35.25" customHeight="1">
      <c r="A6" s="103">
        <v>4443</v>
      </c>
      <c r="B6" s="103">
        <v>1578</v>
      </c>
      <c r="C6" s="106" t="s">
        <v>1059</v>
      </c>
      <c r="D6" s="102" t="s">
        <v>11</v>
      </c>
      <c r="E6" s="103" t="s">
        <v>73</v>
      </c>
      <c r="F6" s="104">
        <v>45329</v>
      </c>
      <c r="G6" s="104">
        <v>45331</v>
      </c>
      <c r="H6" s="203" t="s">
        <v>590</v>
      </c>
      <c r="I6" s="105" t="s">
        <v>1060</v>
      </c>
      <c r="J6" s="132" t="s">
        <v>21</v>
      </c>
      <c r="K6" s="116" t="s">
        <v>16</v>
      </c>
      <c r="L6" s="114" t="s">
        <v>740</v>
      </c>
      <c r="M6" s="116"/>
      <c r="N6" s="116" t="s">
        <v>243</v>
      </c>
      <c r="O6" s="116" t="s">
        <v>175</v>
      </c>
      <c r="P6" s="114" t="s">
        <v>244</v>
      </c>
      <c r="Q6" s="114" t="s">
        <v>978</v>
      </c>
      <c r="R6" s="107" t="s">
        <v>970</v>
      </c>
      <c r="S6" s="144" t="s">
        <v>1042</v>
      </c>
      <c r="T6" s="111">
        <v>56</v>
      </c>
      <c r="U6" s="204"/>
      <c r="V6" s="116"/>
    </row>
    <row r="7" spans="1:22" s="199" customFormat="1" ht="35.25" customHeight="1">
      <c r="A7" s="159">
        <v>4571</v>
      </c>
      <c r="B7" s="159">
        <v>2175</v>
      </c>
      <c r="C7" s="236" t="s">
        <v>1061</v>
      </c>
      <c r="D7" s="237" t="s">
        <v>23</v>
      </c>
      <c r="E7" s="159" t="s">
        <v>98</v>
      </c>
      <c r="F7" s="238">
        <v>45331</v>
      </c>
      <c r="G7" s="238">
        <v>45334</v>
      </c>
      <c r="H7" s="245" t="s">
        <v>1062</v>
      </c>
      <c r="I7" s="105" t="s">
        <v>1063</v>
      </c>
      <c r="J7" s="240" t="s">
        <v>21</v>
      </c>
      <c r="K7" s="227" t="s">
        <v>16</v>
      </c>
      <c r="L7" s="194" t="s">
        <v>740</v>
      </c>
      <c r="M7" s="227"/>
      <c r="N7" s="227" t="s">
        <v>175</v>
      </c>
      <c r="O7" s="227" t="s">
        <v>243</v>
      </c>
      <c r="P7" s="194" t="s">
        <v>244</v>
      </c>
      <c r="Q7" s="114" t="s">
        <v>978</v>
      </c>
      <c r="R7" s="209" t="s">
        <v>970</v>
      </c>
      <c r="S7" s="258" t="s">
        <v>1042</v>
      </c>
      <c r="T7" s="241">
        <v>54</v>
      </c>
      <c r="U7" s="204" t="s">
        <v>1064</v>
      </c>
      <c r="V7" s="248"/>
    </row>
    <row r="8" spans="1:22" s="199" customFormat="1" ht="35.25" customHeight="1">
      <c r="A8" s="159">
        <v>4603</v>
      </c>
      <c r="B8" s="159">
        <v>2188</v>
      </c>
      <c r="C8" s="236" t="s">
        <v>1065</v>
      </c>
      <c r="D8" s="237" t="s">
        <v>249</v>
      </c>
      <c r="E8" s="159" t="s">
        <v>12</v>
      </c>
      <c r="F8" s="238">
        <v>45331</v>
      </c>
      <c r="G8" s="238">
        <v>45331</v>
      </c>
      <c r="H8" s="240" t="s">
        <v>1066</v>
      </c>
      <c r="I8" s="105" t="s">
        <v>1067</v>
      </c>
      <c r="J8" s="240" t="s">
        <v>21</v>
      </c>
      <c r="K8" s="227" t="s">
        <v>16</v>
      </c>
      <c r="L8" s="194" t="s">
        <v>740</v>
      </c>
      <c r="M8" s="327" t="s">
        <v>1068</v>
      </c>
      <c r="N8" s="227" t="s">
        <v>243</v>
      </c>
      <c r="O8" s="227" t="s">
        <v>243</v>
      </c>
      <c r="P8" s="194" t="s">
        <v>244</v>
      </c>
      <c r="Q8" s="114" t="s">
        <v>978</v>
      </c>
      <c r="R8" s="209" t="s">
        <v>970</v>
      </c>
      <c r="S8" s="258" t="s">
        <v>1042</v>
      </c>
      <c r="T8" s="241">
        <v>54</v>
      </c>
      <c r="U8" s="204"/>
      <c r="V8" s="248" t="s">
        <v>1069</v>
      </c>
    </row>
    <row r="9" spans="1:22" s="199" customFormat="1" ht="35.25" customHeight="1">
      <c r="A9" s="159">
        <v>4633</v>
      </c>
      <c r="B9" s="159">
        <v>2197</v>
      </c>
      <c r="C9" s="236" t="s">
        <v>1070</v>
      </c>
      <c r="D9" s="237" t="s">
        <v>23</v>
      </c>
      <c r="E9" s="159" t="s">
        <v>12</v>
      </c>
      <c r="F9" s="238">
        <v>45336</v>
      </c>
      <c r="G9" s="238">
        <v>45336</v>
      </c>
      <c r="H9" s="245" t="s">
        <v>1071</v>
      </c>
      <c r="I9" s="105" t="s">
        <v>1072</v>
      </c>
      <c r="J9" s="240" t="s">
        <v>15</v>
      </c>
      <c r="K9" s="227" t="s">
        <v>16</v>
      </c>
      <c r="L9" s="194" t="s">
        <v>740</v>
      </c>
      <c r="M9" s="327"/>
      <c r="N9" s="227" t="s">
        <v>243</v>
      </c>
      <c r="O9" s="227" t="s">
        <v>243</v>
      </c>
      <c r="P9" s="194" t="s">
        <v>244</v>
      </c>
      <c r="Q9" s="114" t="s">
        <v>978</v>
      </c>
      <c r="R9" s="209" t="s">
        <v>970</v>
      </c>
      <c r="S9" s="258" t="s">
        <v>1042</v>
      </c>
      <c r="T9" s="241">
        <v>54</v>
      </c>
      <c r="U9" s="204" t="s">
        <v>1073</v>
      </c>
      <c r="V9" s="248"/>
    </row>
    <row r="10" spans="1:22" ht="35.25" customHeight="1">
      <c r="A10" s="103">
        <v>4586</v>
      </c>
      <c r="B10" s="103">
        <v>2180</v>
      </c>
      <c r="C10" s="106" t="s">
        <v>1074</v>
      </c>
      <c r="D10" s="102" t="s">
        <v>23</v>
      </c>
      <c r="E10" s="103" t="s">
        <v>116</v>
      </c>
      <c r="F10" s="104">
        <v>45336</v>
      </c>
      <c r="G10" s="104">
        <v>45338</v>
      </c>
      <c r="H10" s="203" t="s">
        <v>1075</v>
      </c>
      <c r="I10" s="105" t="s">
        <v>1076</v>
      </c>
      <c r="J10" s="132" t="s">
        <v>15</v>
      </c>
      <c r="K10" s="116" t="s">
        <v>16</v>
      </c>
      <c r="L10" s="114" t="s">
        <v>740</v>
      </c>
      <c r="M10" s="147"/>
      <c r="N10" s="116" t="s">
        <v>175</v>
      </c>
      <c r="O10" s="116" t="s">
        <v>175</v>
      </c>
      <c r="P10" s="194" t="s">
        <v>244</v>
      </c>
      <c r="Q10" s="114" t="s">
        <v>978</v>
      </c>
      <c r="R10" s="107" t="s">
        <v>970</v>
      </c>
      <c r="S10" s="144" t="s">
        <v>1042</v>
      </c>
      <c r="T10" s="144">
        <v>57</v>
      </c>
      <c r="U10" s="204" t="s">
        <v>1077</v>
      </c>
      <c r="V10" s="243"/>
    </row>
    <row r="11" spans="1:22" s="200" customFormat="1" ht="35.25" customHeight="1">
      <c r="A11" s="260">
        <v>4555</v>
      </c>
      <c r="B11" s="260">
        <v>2159</v>
      </c>
      <c r="C11" s="261" t="s">
        <v>1078</v>
      </c>
      <c r="D11" s="262" t="s">
        <v>23</v>
      </c>
      <c r="E11" s="260" t="s">
        <v>231</v>
      </c>
      <c r="F11" s="238">
        <v>45336</v>
      </c>
      <c r="G11" s="238">
        <v>45339</v>
      </c>
      <c r="H11" s="245" t="s">
        <v>1079</v>
      </c>
      <c r="I11" s="105" t="s">
        <v>1080</v>
      </c>
      <c r="J11" s="240" t="s">
        <v>15</v>
      </c>
      <c r="K11" s="227" t="s">
        <v>16</v>
      </c>
      <c r="L11" s="194" t="s">
        <v>740</v>
      </c>
      <c r="M11" s="327" t="s">
        <v>1081</v>
      </c>
      <c r="N11" s="227" t="s">
        <v>175</v>
      </c>
      <c r="O11" s="227" t="s">
        <v>243</v>
      </c>
      <c r="P11" s="194" t="s">
        <v>244</v>
      </c>
      <c r="Q11" s="114" t="s">
        <v>978</v>
      </c>
      <c r="R11" s="195" t="s">
        <v>970</v>
      </c>
      <c r="S11" s="241" t="s">
        <v>1042</v>
      </c>
      <c r="T11" s="241">
        <v>54</v>
      </c>
      <c r="U11" s="204" t="s">
        <v>1082</v>
      </c>
      <c r="V11" s="204" t="s">
        <v>1083</v>
      </c>
    </row>
    <row r="12" spans="1:22" s="200" customFormat="1" ht="35.25" customHeight="1">
      <c r="A12" s="101">
        <v>4424</v>
      </c>
      <c r="B12" s="101">
        <v>2106</v>
      </c>
      <c r="C12" s="99" t="s">
        <v>1084</v>
      </c>
      <c r="D12" s="105" t="s">
        <v>23</v>
      </c>
      <c r="E12" s="101" t="s">
        <v>116</v>
      </c>
      <c r="F12" s="104">
        <v>45337</v>
      </c>
      <c r="G12" s="238">
        <v>45339</v>
      </c>
      <c r="H12" s="203"/>
      <c r="I12" s="105" t="s">
        <v>1085</v>
      </c>
      <c r="J12" s="132" t="s">
        <v>15</v>
      </c>
      <c r="K12" s="227" t="s">
        <v>16</v>
      </c>
      <c r="L12" s="114" t="s">
        <v>740</v>
      </c>
      <c r="M12" s="147" t="s">
        <v>1086</v>
      </c>
      <c r="N12" s="116" t="s">
        <v>175</v>
      </c>
      <c r="O12" s="116" t="s">
        <v>243</v>
      </c>
      <c r="P12" s="114" t="s">
        <v>244</v>
      </c>
      <c r="Q12" s="114" t="s">
        <v>978</v>
      </c>
      <c r="R12" s="107" t="s">
        <v>970</v>
      </c>
      <c r="S12" s="144" t="s">
        <v>1042</v>
      </c>
      <c r="T12" s="144">
        <v>54</v>
      </c>
      <c r="U12" s="204"/>
      <c r="V12" s="243"/>
    </row>
    <row r="13" spans="1:22" s="200" customFormat="1" ht="35.25" customHeight="1">
      <c r="A13" s="259">
        <v>3363</v>
      </c>
      <c r="B13" s="259">
        <v>1535</v>
      </c>
      <c r="C13" s="182" t="s">
        <v>1087</v>
      </c>
      <c r="D13" s="237" t="s">
        <v>23</v>
      </c>
      <c r="E13" s="259" t="s">
        <v>292</v>
      </c>
      <c r="F13" s="238">
        <v>45338</v>
      </c>
      <c r="G13" s="238">
        <v>45341</v>
      </c>
      <c r="H13" s="240" t="s">
        <v>1088</v>
      </c>
      <c r="I13" s="105" t="s">
        <v>1089</v>
      </c>
      <c r="J13" s="239" t="s">
        <v>15</v>
      </c>
      <c r="K13" s="227" t="s">
        <v>16</v>
      </c>
      <c r="L13" s="194" t="s">
        <v>740</v>
      </c>
      <c r="M13" s="227"/>
      <c r="N13" s="227" t="s">
        <v>175</v>
      </c>
      <c r="O13" s="227" t="s">
        <v>243</v>
      </c>
      <c r="P13" s="194" t="s">
        <v>244</v>
      </c>
      <c r="Q13" s="114" t="s">
        <v>978</v>
      </c>
      <c r="R13" s="195" t="s">
        <v>970</v>
      </c>
      <c r="S13" s="241" t="s">
        <v>1042</v>
      </c>
      <c r="T13" s="241">
        <v>54</v>
      </c>
      <c r="U13" s="204" t="s">
        <v>1090</v>
      </c>
      <c r="V13" s="248"/>
    </row>
    <row r="14" spans="1:22" s="200" customFormat="1" ht="35.25" customHeight="1">
      <c r="A14" s="159">
        <v>4365</v>
      </c>
      <c r="B14" s="159">
        <v>1541</v>
      </c>
      <c r="C14" s="236" t="s">
        <v>1091</v>
      </c>
      <c r="D14" s="237" t="s">
        <v>11</v>
      </c>
      <c r="E14" s="159" t="s">
        <v>18</v>
      </c>
      <c r="F14" s="238">
        <v>45338</v>
      </c>
      <c r="G14" s="238">
        <v>45339</v>
      </c>
      <c r="H14" s="240" t="s">
        <v>1092</v>
      </c>
      <c r="I14" s="105" t="s">
        <v>1093</v>
      </c>
      <c r="J14" s="240" t="s">
        <v>15</v>
      </c>
      <c r="K14" s="227" t="s">
        <v>16</v>
      </c>
      <c r="L14" s="227" t="s">
        <v>463</v>
      </c>
      <c r="M14" s="227"/>
      <c r="N14" s="263" t="s">
        <v>243</v>
      </c>
      <c r="O14" s="263" t="s">
        <v>243</v>
      </c>
      <c r="P14" s="194" t="s">
        <v>244</v>
      </c>
      <c r="Q14" s="114" t="s">
        <v>978</v>
      </c>
      <c r="R14" s="195" t="s">
        <v>970</v>
      </c>
      <c r="S14" s="241" t="s">
        <v>1042</v>
      </c>
      <c r="T14" s="241">
        <v>53</v>
      </c>
      <c r="U14" s="204" t="s">
        <v>1094</v>
      </c>
      <c r="V14" s="248"/>
    </row>
    <row r="15" spans="1:22" s="200" customFormat="1" ht="35.25" customHeight="1">
      <c r="A15" s="159">
        <v>4472</v>
      </c>
      <c r="B15" s="159">
        <v>1584</v>
      </c>
      <c r="C15" s="236" t="s">
        <v>1095</v>
      </c>
      <c r="D15" s="237" t="s">
        <v>11</v>
      </c>
      <c r="E15" s="159" t="s">
        <v>18</v>
      </c>
      <c r="F15" s="238">
        <v>45338</v>
      </c>
      <c r="G15" s="238">
        <v>45339</v>
      </c>
      <c r="H15" s="245" t="s">
        <v>1096</v>
      </c>
      <c r="I15" s="105" t="s">
        <v>1097</v>
      </c>
      <c r="J15" s="240" t="s">
        <v>15</v>
      </c>
      <c r="K15" s="227" t="s">
        <v>16</v>
      </c>
      <c r="L15" s="227" t="s">
        <v>463</v>
      </c>
      <c r="M15" s="227"/>
      <c r="N15" s="227" t="s">
        <v>175</v>
      </c>
      <c r="O15" s="227" t="s">
        <v>243</v>
      </c>
      <c r="P15" s="194" t="s">
        <v>244</v>
      </c>
      <c r="Q15" s="114" t="s">
        <v>978</v>
      </c>
      <c r="R15" s="195" t="s">
        <v>970</v>
      </c>
      <c r="S15" s="241" t="s">
        <v>1042</v>
      </c>
      <c r="T15" s="241">
        <v>54</v>
      </c>
      <c r="U15" s="204" t="s">
        <v>1098</v>
      </c>
      <c r="V15" s="248"/>
    </row>
    <row r="16" spans="1:22" ht="35.25" customHeight="1">
      <c r="A16" s="103">
        <v>4428</v>
      </c>
      <c r="B16" s="103">
        <v>1568</v>
      </c>
      <c r="C16" s="106" t="s">
        <v>1099</v>
      </c>
      <c r="D16" s="102" t="s">
        <v>11</v>
      </c>
      <c r="E16" s="103" t="s">
        <v>12</v>
      </c>
      <c r="F16" s="104">
        <v>45341</v>
      </c>
      <c r="G16" s="104">
        <v>45341</v>
      </c>
      <c r="H16" s="240" t="s">
        <v>1100</v>
      </c>
      <c r="I16" s="105" t="s">
        <v>1101</v>
      </c>
      <c r="J16" s="132" t="s">
        <v>15</v>
      </c>
      <c r="K16" s="116" t="s">
        <v>16</v>
      </c>
      <c r="L16" s="114" t="s">
        <v>463</v>
      </c>
      <c r="M16" s="116"/>
      <c r="N16" s="116" t="s">
        <v>243</v>
      </c>
      <c r="O16" s="116" t="s">
        <v>175</v>
      </c>
      <c r="P16" s="194" t="s">
        <v>244</v>
      </c>
      <c r="Q16" s="114" t="s">
        <v>978</v>
      </c>
      <c r="R16" s="107" t="s">
        <v>970</v>
      </c>
      <c r="S16" s="144" t="s">
        <v>1042</v>
      </c>
      <c r="T16" s="144">
        <v>57</v>
      </c>
      <c r="U16" s="204" t="s">
        <v>1102</v>
      </c>
      <c r="V16" s="243"/>
    </row>
    <row r="17" spans="1:22" ht="35.25" customHeight="1">
      <c r="A17" s="159">
        <v>4689</v>
      </c>
      <c r="B17" s="159">
        <v>2225</v>
      </c>
      <c r="C17" s="236" t="s">
        <v>1103</v>
      </c>
      <c r="D17" s="237" t="s">
        <v>23</v>
      </c>
      <c r="E17" s="159" t="s">
        <v>98</v>
      </c>
      <c r="F17" s="264">
        <v>45344</v>
      </c>
      <c r="G17" s="265"/>
      <c r="H17" s="266" t="s">
        <v>1104</v>
      </c>
      <c r="I17" s="105" t="s">
        <v>1105</v>
      </c>
      <c r="J17" s="240" t="s">
        <v>15</v>
      </c>
      <c r="K17" s="227" t="s">
        <v>16</v>
      </c>
      <c r="L17" s="194" t="s">
        <v>463</v>
      </c>
      <c r="M17" s="227"/>
      <c r="N17" s="227" t="s">
        <v>175</v>
      </c>
      <c r="O17" s="227" t="s">
        <v>243</v>
      </c>
      <c r="P17" s="194" t="s">
        <v>244</v>
      </c>
      <c r="Q17" s="114" t="s">
        <v>978</v>
      </c>
      <c r="R17" s="195" t="s">
        <v>970</v>
      </c>
      <c r="S17" s="241" t="s">
        <v>1042</v>
      </c>
      <c r="T17" s="241">
        <v>54</v>
      </c>
      <c r="U17" s="204"/>
      <c r="V17" s="248"/>
    </row>
    <row r="18" spans="1:22" s="200" customFormat="1" ht="35.25" customHeight="1">
      <c r="A18" s="159">
        <v>4559</v>
      </c>
      <c r="B18" s="159">
        <v>2163</v>
      </c>
      <c r="C18" s="261" t="s">
        <v>1106</v>
      </c>
      <c r="D18" s="237" t="s">
        <v>23</v>
      </c>
      <c r="E18" s="159" t="s">
        <v>12</v>
      </c>
      <c r="F18" s="238">
        <v>45344</v>
      </c>
      <c r="G18" s="238">
        <v>45345</v>
      </c>
      <c r="H18" s="245" t="s">
        <v>1107</v>
      </c>
      <c r="I18" s="105" t="s">
        <v>1108</v>
      </c>
      <c r="J18" s="240" t="s">
        <v>15</v>
      </c>
      <c r="K18" s="227" t="s">
        <v>16</v>
      </c>
      <c r="L18" s="194" t="s">
        <v>463</v>
      </c>
      <c r="M18" s="227"/>
      <c r="N18" s="227" t="s">
        <v>243</v>
      </c>
      <c r="O18" s="227" t="s">
        <v>243</v>
      </c>
      <c r="P18" s="194" t="s">
        <v>244</v>
      </c>
      <c r="Q18" s="114" t="s">
        <v>978</v>
      </c>
      <c r="R18" s="195" t="s">
        <v>970</v>
      </c>
      <c r="S18" s="241" t="s">
        <v>1042</v>
      </c>
      <c r="T18" s="241">
        <v>54</v>
      </c>
      <c r="U18" s="204" t="s">
        <v>1109</v>
      </c>
      <c r="V18" s="248" t="s">
        <v>1110</v>
      </c>
    </row>
    <row r="19" spans="1:22">
      <c r="K19" s="192"/>
      <c r="L19" s="192"/>
    </row>
    <row r="20" spans="1:22">
      <c r="K20" s="192"/>
      <c r="L20" s="192"/>
    </row>
    <row r="21" spans="1:22">
      <c r="K21" s="192"/>
      <c r="L21" s="192"/>
    </row>
    <row r="22" spans="1:22">
      <c r="H22" s="121" t="s">
        <v>1111</v>
      </c>
      <c r="K22" s="192"/>
      <c r="L22" s="192"/>
    </row>
    <row r="23" spans="1:22">
      <c r="K23" s="192"/>
      <c r="L23" s="192"/>
    </row>
    <row r="24" spans="1:22">
      <c r="K24" s="192"/>
      <c r="L24" s="192"/>
    </row>
  </sheetData>
  <autoFilter ref="A1:V18" xr:uid="{080C970C-6DA6-43C4-8E83-DE29B798FB34}">
    <sortState ref="A2:V18">
      <sortCondition ref="F1:F18"/>
    </sortState>
  </autoFilter>
  <sortState ref="A14:XFD15">
    <sortCondition ref="A14:A15"/>
  </sortState>
  <conditionalFormatting sqref="A2">
    <cfRule type="duplicateValues" dxfId="994" priority="116"/>
  </conditionalFormatting>
  <conditionalFormatting sqref="A3">
    <cfRule type="duplicateValues" dxfId="993" priority="96"/>
  </conditionalFormatting>
  <conditionalFormatting sqref="A10">
    <cfRule type="duplicateValues" dxfId="992" priority="42"/>
  </conditionalFormatting>
  <conditionalFormatting sqref="A12">
    <cfRule type="duplicateValues" dxfId="991" priority="134"/>
  </conditionalFormatting>
  <conditionalFormatting sqref="A16">
    <cfRule type="duplicateValues" dxfId="990" priority="60"/>
  </conditionalFormatting>
  <conditionalFormatting sqref="A17:A1048576 A1 A4:A9 A11 A13:A15">
    <cfRule type="duplicateValues" dxfId="989" priority="297"/>
  </conditionalFormatting>
  <conditionalFormatting sqref="D1">
    <cfRule type="cellIs" dxfId="988" priority="150" operator="equal">
      <formula>"RAIA"</formula>
    </cfRule>
    <cfRule type="cellIs" dxfId="987" priority="151" operator="equal">
      <formula>"DROGASIL"</formula>
    </cfRule>
  </conditionalFormatting>
  <conditionalFormatting sqref="D3:D1048576">
    <cfRule type="cellIs" dxfId="986" priority="40" operator="equal">
      <formula>"RAIA"</formula>
    </cfRule>
    <cfRule type="cellIs" dxfId="985" priority="41" operator="equal">
      <formula>"DROGASIL"</formula>
    </cfRule>
  </conditionalFormatting>
  <conditionalFormatting sqref="J1:J1048576">
    <cfRule type="cellIs" dxfId="984" priority="38" operator="equal">
      <formula>"Fabio"</formula>
    </cfRule>
    <cfRule type="cellIs" dxfId="983" priority="39" operator="equal">
      <formula>"Emerson"</formula>
    </cfRule>
  </conditionalFormatting>
  <conditionalFormatting sqref="K2">
    <cfRule type="cellIs" dxfId="982" priority="114" operator="equal">
      <formula>"LEXMARK"</formula>
    </cfRule>
    <cfRule type="cellIs" dxfId="981" priority="115" operator="equal">
      <formula>"SIMPRESS"</formula>
    </cfRule>
  </conditionalFormatting>
  <conditionalFormatting sqref="K6:K8">
    <cfRule type="cellIs" dxfId="980" priority="157" operator="equal">
      <formula>"LEXMARK"</formula>
    </cfRule>
    <cfRule type="cellIs" dxfId="979" priority="158" operator="equal">
      <formula>"SIMPRESS"</formula>
    </cfRule>
  </conditionalFormatting>
  <conditionalFormatting sqref="L1:L1048576">
    <cfRule type="cellIs" dxfId="978" priority="43" operator="equal">
      <formula>"DELL"</formula>
    </cfRule>
    <cfRule type="cellIs" dxfId="977" priority="49" operator="equal">
      <formula>"POSITIVO"</formula>
    </cfRule>
    <cfRule type="cellIs" dxfId="976" priority="50" operator="equal">
      <formula>"LENOVO"</formula>
    </cfRule>
  </conditionalFormatting>
  <conditionalFormatting sqref="N2">
    <cfRule type="cellIs" dxfId="975" priority="109" operator="equal">
      <formula>"PRONTO"</formula>
    </cfRule>
    <cfRule type="cellIs" dxfId="974" priority="110" operator="equal">
      <formula>"SEPARADO"</formula>
    </cfRule>
  </conditionalFormatting>
  <conditionalFormatting sqref="N6:N7">
    <cfRule type="cellIs" dxfId="973" priority="152" operator="equal">
      <formula>"PRONTO"</formula>
    </cfRule>
    <cfRule type="cellIs" dxfId="972" priority="153" operator="equal">
      <formula>"SEPARADO"</formula>
    </cfRule>
  </conditionalFormatting>
  <conditionalFormatting sqref="O2">
    <cfRule type="cellIs" dxfId="971" priority="111" operator="equal">
      <formula>"LEXMARK"</formula>
    </cfRule>
    <cfRule type="cellIs" dxfId="970" priority="112" operator="equal">
      <formula>"CANON"</formula>
    </cfRule>
    <cfRule type="cellIs" dxfId="969" priority="113" operator="equal">
      <formula>"SIMPRESS"</formula>
    </cfRule>
  </conditionalFormatting>
  <conditionalFormatting sqref="O6:O7">
    <cfRule type="cellIs" dxfId="968" priority="154" operator="equal">
      <formula>"LEXMARK"</formula>
    </cfRule>
    <cfRule type="cellIs" dxfId="967" priority="155" operator="equal">
      <formula>"CANON"</formula>
    </cfRule>
    <cfRule type="cellIs" dxfId="966" priority="156" operator="equal">
      <formula>"SIMPRESS"</formula>
    </cfRule>
  </conditionalFormatting>
  <conditionalFormatting sqref="P1:P1048576">
    <cfRule type="cellIs" dxfId="965" priority="91" operator="equal">
      <formula>"NÃO SOLICITADO"</formula>
    </cfRule>
    <cfRule type="cellIs" dxfId="964" priority="99" operator="equal">
      <formula>"PRONTO"</formula>
    </cfRule>
    <cfRule type="cellIs" dxfId="963" priority="100" operator="equal">
      <formula>"SEPARADO"</formula>
    </cfRule>
  </conditionalFormatting>
  <conditionalFormatting sqref="Q1:Q1048576">
    <cfRule type="cellIs" dxfId="962" priority="3" operator="equal">
      <formula>"LEXMARK"</formula>
    </cfRule>
    <cfRule type="cellIs" dxfId="961" priority="4" operator="equal">
      <formula>"CANON"</formula>
    </cfRule>
    <cfRule type="cellIs" dxfId="960" priority="5" operator="equal">
      <formula>"SIMPRESS"</formula>
    </cfRule>
  </conditionalFormatting>
  <conditionalFormatting sqref="Q2:Q18">
    <cfRule type="cellIs" dxfId="959" priority="105" operator="equal">
      <formula>"HP"</formula>
    </cfRule>
  </conditionalFormatting>
  <conditionalFormatting sqref="R1:S1048576">
    <cfRule type="cellIs" dxfId="958" priority="1" operator="equal">
      <formula>"NÃO ENVIAR"</formula>
    </cfRule>
    <cfRule type="cellIs" dxfId="957" priority="2" operator="equal">
      <formula>"CONFIGURADO"</formula>
    </cfRule>
    <cfRule type="cellIs" dxfId="956" priority="37" operator="equal">
      <formula>"NÃO SOLICITADO"</formula>
    </cfRule>
    <cfRule type="cellIs" dxfId="955" priority="46" operator="equal">
      <formula>"SEPARADO"</formula>
    </cfRule>
  </conditionalFormatting>
  <conditionalFormatting sqref="S1:S1048576">
    <cfRule type="cellIs" dxfId="954" priority="31" operator="equal">
      <formula>"PENDENTE"</formula>
    </cfRule>
    <cfRule type="cellIs" dxfId="953" priority="32" operator="equal">
      <formula>"CONCLUÍDO"</formula>
    </cfRule>
  </conditionalFormatting>
  <conditionalFormatting sqref="T2:T18">
    <cfRule type="notContainsBlanks" dxfId="952" priority="48">
      <formula>LEN(TRIM(T2))&gt;0</formula>
    </cfRule>
  </conditionalFormatting>
  <pageMargins left="0.7" right="0.7" top="0.75" bottom="0.75" header="0.3" footer="0.3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5B46-5F78-4302-8431-FFF519B3AAA5}">
  <sheetPr>
    <pageSetUpPr fitToPage="1"/>
  </sheetPr>
  <dimension ref="A1:X35"/>
  <sheetViews>
    <sheetView showGridLines="0" zoomScale="60" zoomScaleNormal="6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C10" sqref="C10"/>
    </sheetView>
  </sheetViews>
  <sheetFormatPr defaultColWidth="9.140625" defaultRowHeight="15" customHeight="1"/>
  <cols>
    <col min="1" max="2" width="10.7109375" style="121" customWidth="1"/>
    <col min="3" max="3" width="84.42578125" style="121" bestFit="1" customWidth="1"/>
    <col min="4" max="4" width="14.140625" style="121" bestFit="1" customWidth="1"/>
    <col min="5" max="5" width="7" style="121" bestFit="1" customWidth="1"/>
    <col min="6" max="6" width="15.7109375" style="121" customWidth="1"/>
    <col min="7" max="7" width="14.7109375" style="121" hidden="1" customWidth="1"/>
    <col min="8" max="8" width="13.42578125" style="121" customWidth="1"/>
    <col min="9" max="9" width="16.7109375" style="121" bestFit="1" customWidth="1"/>
    <col min="10" max="10" width="18.7109375" style="166" customWidth="1"/>
    <col min="11" max="11" width="38" style="119" customWidth="1"/>
    <col min="12" max="12" width="23" style="166" bestFit="1" customWidth="1"/>
    <col min="13" max="13" width="59.42578125" style="166" customWidth="1"/>
    <col min="14" max="14" width="12.28515625" style="166" bestFit="1" customWidth="1"/>
    <col min="15" max="15" width="10.7109375" style="121" bestFit="1" customWidth="1"/>
    <col min="16" max="16" width="18" style="121" bestFit="1" customWidth="1"/>
    <col min="17" max="17" width="24.85546875" style="121" customWidth="1"/>
    <col min="18" max="18" width="25.140625" style="121" bestFit="1" customWidth="1"/>
    <col min="19" max="19" width="25.140625" style="121" customWidth="1"/>
    <col min="20" max="20" width="17" style="121" customWidth="1"/>
    <col min="21" max="21" width="22.85546875" style="121" bestFit="1" customWidth="1"/>
    <col min="22" max="22" width="21" style="121" bestFit="1" customWidth="1"/>
    <col min="23" max="23" width="20.85546875" style="121" customWidth="1"/>
    <col min="24" max="16384" width="9.140625" style="121"/>
  </cols>
  <sheetData>
    <row r="1" spans="1:24" s="119" customFormat="1" ht="48.6" customHeight="1">
      <c r="A1" s="279" t="s">
        <v>0</v>
      </c>
      <c r="B1" s="279" t="s">
        <v>1</v>
      </c>
      <c r="C1" s="280" t="s">
        <v>2</v>
      </c>
      <c r="D1" s="279" t="s">
        <v>3</v>
      </c>
      <c r="E1" s="279" t="s">
        <v>4</v>
      </c>
      <c r="F1" s="279" t="s">
        <v>5</v>
      </c>
      <c r="G1" s="283" t="s">
        <v>960</v>
      </c>
      <c r="H1" s="279" t="s">
        <v>6</v>
      </c>
      <c r="I1" s="279" t="s">
        <v>7</v>
      </c>
      <c r="J1" s="279" t="s">
        <v>8</v>
      </c>
      <c r="K1" s="279" t="s">
        <v>234</v>
      </c>
      <c r="L1" s="279" t="s">
        <v>961</v>
      </c>
      <c r="M1" s="279" t="s">
        <v>379</v>
      </c>
      <c r="N1" s="279" t="s">
        <v>962</v>
      </c>
      <c r="O1" s="279" t="s">
        <v>235</v>
      </c>
      <c r="P1" s="279" t="s">
        <v>236</v>
      </c>
      <c r="Q1" s="279" t="s">
        <v>537</v>
      </c>
      <c r="R1" s="279" t="s">
        <v>963</v>
      </c>
      <c r="S1" s="279" t="s">
        <v>1038</v>
      </c>
      <c r="T1" s="279" t="s">
        <v>964</v>
      </c>
      <c r="U1" s="281" t="s">
        <v>965</v>
      </c>
      <c r="V1" s="279" t="s">
        <v>966</v>
      </c>
      <c r="W1" s="288" t="s">
        <v>1112</v>
      </c>
    </row>
    <row r="2" spans="1:24" s="200" customFormat="1" ht="35.25" customHeight="1">
      <c r="A2" s="103">
        <v>4303</v>
      </c>
      <c r="B2" s="103">
        <v>2055</v>
      </c>
      <c r="C2" s="106" t="s">
        <v>1113</v>
      </c>
      <c r="D2" s="102" t="s">
        <v>249</v>
      </c>
      <c r="E2" s="103" t="s">
        <v>98</v>
      </c>
      <c r="F2" s="104">
        <v>45356</v>
      </c>
      <c r="G2" s="282"/>
      <c r="H2" s="132" t="s">
        <v>1114</v>
      </c>
      <c r="I2" s="105" t="s">
        <v>1115</v>
      </c>
      <c r="J2" s="171" t="s">
        <v>15</v>
      </c>
      <c r="K2" s="116" t="s">
        <v>16</v>
      </c>
      <c r="L2" s="114" t="s">
        <v>463</v>
      </c>
      <c r="M2" s="147"/>
      <c r="N2" s="116" t="s">
        <v>175</v>
      </c>
      <c r="O2" s="116" t="s">
        <v>243</v>
      </c>
      <c r="P2" s="205" t="s">
        <v>244</v>
      </c>
      <c r="Q2" s="114" t="s">
        <v>978</v>
      </c>
      <c r="R2" s="107" t="s">
        <v>970</v>
      </c>
      <c r="S2" s="107" t="s">
        <v>1042</v>
      </c>
      <c r="T2" s="107">
        <v>54</v>
      </c>
      <c r="U2" s="204" t="s">
        <v>1116</v>
      </c>
      <c r="V2" s="286" t="s">
        <v>1117</v>
      </c>
      <c r="W2" s="290"/>
    </row>
    <row r="3" spans="1:24" s="183" customFormat="1" ht="35.25" customHeight="1">
      <c r="A3" s="103">
        <v>4680</v>
      </c>
      <c r="B3" s="103">
        <v>1666</v>
      </c>
      <c r="C3" s="106" t="s">
        <v>1118</v>
      </c>
      <c r="D3" s="102" t="s">
        <v>240</v>
      </c>
      <c r="E3" s="103" t="s">
        <v>69</v>
      </c>
      <c r="F3" s="104">
        <v>45356</v>
      </c>
      <c r="G3" s="282"/>
      <c r="H3" s="132" t="s">
        <v>1119</v>
      </c>
      <c r="I3" s="105" t="s">
        <v>1120</v>
      </c>
      <c r="J3" s="171" t="s">
        <v>15</v>
      </c>
      <c r="K3" s="116" t="s">
        <v>16</v>
      </c>
      <c r="L3" s="114" t="s">
        <v>463</v>
      </c>
      <c r="M3" s="147"/>
      <c r="N3" s="116" t="s">
        <v>175</v>
      </c>
      <c r="O3" s="116" t="s">
        <v>175</v>
      </c>
      <c r="P3" s="114" t="s">
        <v>244</v>
      </c>
      <c r="Q3" s="114" t="s">
        <v>978</v>
      </c>
      <c r="R3" s="107" t="s">
        <v>970</v>
      </c>
      <c r="S3" s="107" t="s">
        <v>1042</v>
      </c>
      <c r="T3" s="107">
        <v>57</v>
      </c>
      <c r="U3" s="204" t="s">
        <v>1121</v>
      </c>
      <c r="V3" s="286" t="s">
        <v>1122</v>
      </c>
      <c r="W3" s="290"/>
    </row>
    <row r="4" spans="1:24" ht="35.25" customHeight="1">
      <c r="A4" s="103">
        <v>4712</v>
      </c>
      <c r="B4" s="103">
        <v>1672</v>
      </c>
      <c r="C4" s="106" t="s">
        <v>1123</v>
      </c>
      <c r="D4" s="102" t="s">
        <v>240</v>
      </c>
      <c r="E4" s="103" t="s">
        <v>18</v>
      </c>
      <c r="F4" s="104">
        <v>45357</v>
      </c>
      <c r="G4" s="282"/>
      <c r="H4" s="132" t="s">
        <v>1124</v>
      </c>
      <c r="I4" s="105" t="s">
        <v>1125</v>
      </c>
      <c r="J4" s="171" t="s">
        <v>15</v>
      </c>
      <c r="K4" s="116" t="s">
        <v>16</v>
      </c>
      <c r="L4" s="114" t="s">
        <v>463</v>
      </c>
      <c r="M4" s="147"/>
      <c r="N4" s="116" t="s">
        <v>243</v>
      </c>
      <c r="O4" s="116" t="s">
        <v>175</v>
      </c>
      <c r="P4" s="211" t="s">
        <v>244</v>
      </c>
      <c r="Q4" s="116" t="s">
        <v>978</v>
      </c>
      <c r="R4" s="100" t="s">
        <v>970</v>
      </c>
      <c r="S4" s="100" t="s">
        <v>1042</v>
      </c>
      <c r="T4" s="100">
        <v>56</v>
      </c>
      <c r="U4" s="204" t="s">
        <v>1126</v>
      </c>
      <c r="V4" s="286" t="s">
        <v>1127</v>
      </c>
      <c r="W4" s="291"/>
    </row>
    <row r="5" spans="1:24" s="198" customFormat="1" ht="35.25" customHeight="1">
      <c r="A5" s="103">
        <v>4659</v>
      </c>
      <c r="B5" s="103">
        <v>2212</v>
      </c>
      <c r="C5" s="106" t="s">
        <v>1128</v>
      </c>
      <c r="D5" s="102" t="s">
        <v>249</v>
      </c>
      <c r="E5" s="103" t="s">
        <v>126</v>
      </c>
      <c r="F5" s="104">
        <v>45357</v>
      </c>
      <c r="G5" s="282"/>
      <c r="H5" s="132" t="s">
        <v>1129</v>
      </c>
      <c r="I5" s="105" t="s">
        <v>1130</v>
      </c>
      <c r="J5" s="132" t="s">
        <v>15</v>
      </c>
      <c r="K5" s="116" t="s">
        <v>16</v>
      </c>
      <c r="L5" s="114" t="s">
        <v>463</v>
      </c>
      <c r="M5" s="147"/>
      <c r="N5" s="116" t="s">
        <v>175</v>
      </c>
      <c r="O5" s="116" t="s">
        <v>175</v>
      </c>
      <c r="P5" s="116" t="s">
        <v>244</v>
      </c>
      <c r="Q5" s="116" t="s">
        <v>978</v>
      </c>
      <c r="R5" s="100" t="s">
        <v>970</v>
      </c>
      <c r="S5" s="100" t="s">
        <v>1042</v>
      </c>
      <c r="T5" s="100">
        <v>57</v>
      </c>
      <c r="U5" s="204" t="s">
        <v>1131</v>
      </c>
      <c r="V5" s="287" t="s">
        <v>1132</v>
      </c>
      <c r="W5" s="292"/>
      <c r="X5" s="170"/>
    </row>
    <row r="6" spans="1:24" s="199" customFormat="1" ht="35.25" customHeight="1">
      <c r="A6" s="103">
        <v>4037</v>
      </c>
      <c r="B6" s="103">
        <v>1917</v>
      </c>
      <c r="C6" s="106" t="s">
        <v>1133</v>
      </c>
      <c r="D6" s="102" t="s">
        <v>249</v>
      </c>
      <c r="E6" s="103" t="s">
        <v>1134</v>
      </c>
      <c r="F6" s="104">
        <v>45358</v>
      </c>
      <c r="G6" s="282"/>
      <c r="H6" s="132" t="s">
        <v>1135</v>
      </c>
      <c r="I6" s="105" t="s">
        <v>1136</v>
      </c>
      <c r="J6" s="132" t="s">
        <v>21</v>
      </c>
      <c r="K6" s="116" t="s">
        <v>16</v>
      </c>
      <c r="L6" s="114" t="s">
        <v>463</v>
      </c>
      <c r="M6" s="147" t="s">
        <v>1137</v>
      </c>
      <c r="N6" s="116" t="s">
        <v>243</v>
      </c>
      <c r="O6" s="116" t="s">
        <v>243</v>
      </c>
      <c r="P6" s="116" t="s">
        <v>244</v>
      </c>
      <c r="Q6" s="116" t="s">
        <v>978</v>
      </c>
      <c r="R6" s="100" t="s">
        <v>970</v>
      </c>
      <c r="S6" s="100" t="s">
        <v>1042</v>
      </c>
      <c r="T6" s="100" t="s">
        <v>1138</v>
      </c>
      <c r="U6" s="204" t="s">
        <v>1139</v>
      </c>
      <c r="V6" s="287" t="s">
        <v>1140</v>
      </c>
      <c r="W6" s="292"/>
    </row>
    <row r="7" spans="1:24" s="199" customFormat="1" ht="35.25" customHeight="1">
      <c r="A7" s="103">
        <v>4562</v>
      </c>
      <c r="B7" s="103">
        <v>2166</v>
      </c>
      <c r="C7" s="106" t="s">
        <v>1141</v>
      </c>
      <c r="D7" s="102" t="s">
        <v>249</v>
      </c>
      <c r="E7" s="103" t="s">
        <v>12</v>
      </c>
      <c r="F7" s="104">
        <v>45359</v>
      </c>
      <c r="G7" s="282"/>
      <c r="H7" s="132" t="s">
        <v>1142</v>
      </c>
      <c r="I7" s="105" t="s">
        <v>1143</v>
      </c>
      <c r="J7" s="132" t="s">
        <v>15</v>
      </c>
      <c r="K7" s="101" t="s">
        <v>16</v>
      </c>
      <c r="L7" s="114" t="s">
        <v>463</v>
      </c>
      <c r="M7" s="147"/>
      <c r="N7" s="116" t="s">
        <v>243</v>
      </c>
      <c r="O7" s="116" t="s">
        <v>243</v>
      </c>
      <c r="P7" s="116" t="s">
        <v>244</v>
      </c>
      <c r="Q7" s="116" t="s">
        <v>978</v>
      </c>
      <c r="R7" s="100" t="s">
        <v>970</v>
      </c>
      <c r="S7" s="100" t="s">
        <v>1042</v>
      </c>
      <c r="T7" s="100">
        <v>54</v>
      </c>
      <c r="U7" s="204" t="s">
        <v>1144</v>
      </c>
      <c r="V7" s="286" t="s">
        <v>1145</v>
      </c>
      <c r="W7" s="293"/>
    </row>
    <row r="8" spans="1:24" s="199" customFormat="1" ht="35.25" customHeight="1">
      <c r="A8" s="103">
        <v>4669</v>
      </c>
      <c r="B8" s="103">
        <v>1662</v>
      </c>
      <c r="C8" s="106" t="s">
        <v>1146</v>
      </c>
      <c r="D8" s="102" t="s">
        <v>240</v>
      </c>
      <c r="E8" s="103" t="s">
        <v>18</v>
      </c>
      <c r="F8" s="104">
        <v>45362</v>
      </c>
      <c r="G8" s="282"/>
      <c r="H8" s="132" t="s">
        <v>1147</v>
      </c>
      <c r="I8" s="105" t="s">
        <v>1148</v>
      </c>
      <c r="J8" s="132" t="s">
        <v>21</v>
      </c>
      <c r="K8" s="101" t="s">
        <v>16</v>
      </c>
      <c r="L8" s="114" t="s">
        <v>463</v>
      </c>
      <c r="M8" s="116"/>
      <c r="N8" s="116" t="s">
        <v>175</v>
      </c>
      <c r="O8" s="116" t="s">
        <v>243</v>
      </c>
      <c r="P8" s="114" t="s">
        <v>244</v>
      </c>
      <c r="Q8" s="114" t="s">
        <v>978</v>
      </c>
      <c r="R8" s="107" t="s">
        <v>970</v>
      </c>
      <c r="S8" s="107" t="s">
        <v>1042</v>
      </c>
      <c r="T8" s="107">
        <v>54</v>
      </c>
      <c r="U8" s="204" t="s">
        <v>1149</v>
      </c>
      <c r="V8" s="287"/>
      <c r="W8" s="293"/>
    </row>
    <row r="9" spans="1:24" s="199" customFormat="1" ht="35.25" customHeight="1">
      <c r="A9" s="103">
        <v>4489</v>
      </c>
      <c r="B9" s="103">
        <v>1592</v>
      </c>
      <c r="C9" s="269" t="s">
        <v>1150</v>
      </c>
      <c r="D9" s="102" t="s">
        <v>240</v>
      </c>
      <c r="E9" s="103" t="s">
        <v>12</v>
      </c>
      <c r="F9" s="104">
        <v>45362</v>
      </c>
      <c r="G9" s="282"/>
      <c r="H9" s="132" t="s">
        <v>1151</v>
      </c>
      <c r="I9" s="105" t="s">
        <v>1152</v>
      </c>
      <c r="J9" s="132" t="s">
        <v>15</v>
      </c>
      <c r="K9" s="101" t="s">
        <v>16</v>
      </c>
      <c r="L9" s="114" t="s">
        <v>463</v>
      </c>
      <c r="M9" s="116"/>
      <c r="N9" s="116" t="s">
        <v>243</v>
      </c>
      <c r="O9" s="116" t="s">
        <v>243</v>
      </c>
      <c r="P9" s="114" t="s">
        <v>244</v>
      </c>
      <c r="Q9" s="114" t="s">
        <v>978</v>
      </c>
      <c r="R9" s="107" t="s">
        <v>970</v>
      </c>
      <c r="S9" s="107" t="s">
        <v>1042</v>
      </c>
      <c r="T9" s="107">
        <v>54</v>
      </c>
      <c r="U9" s="204" t="s">
        <v>1153</v>
      </c>
      <c r="V9" s="286"/>
      <c r="W9" s="293"/>
    </row>
    <row r="10" spans="1:24" s="199" customFormat="1" ht="35.25" customHeight="1">
      <c r="A10" s="270">
        <v>2153</v>
      </c>
      <c r="B10" s="270">
        <v>728</v>
      </c>
      <c r="C10" s="271" t="s">
        <v>1154</v>
      </c>
      <c r="D10" s="272" t="s">
        <v>240</v>
      </c>
      <c r="E10" s="270" t="s">
        <v>130</v>
      </c>
      <c r="F10" s="273">
        <v>45363</v>
      </c>
      <c r="G10" s="282"/>
      <c r="H10" s="274" t="s">
        <v>1155</v>
      </c>
      <c r="I10" s="275"/>
      <c r="J10" s="274" t="s">
        <v>21</v>
      </c>
      <c r="K10" s="298" t="s">
        <v>16</v>
      </c>
      <c r="L10" s="277" t="s">
        <v>463</v>
      </c>
      <c r="M10" s="276" t="s">
        <v>1156</v>
      </c>
      <c r="N10" s="277" t="s">
        <v>243</v>
      </c>
      <c r="O10" s="277" t="s">
        <v>175</v>
      </c>
      <c r="P10" s="276" t="s">
        <v>1157</v>
      </c>
      <c r="Q10" s="276" t="s">
        <v>1157</v>
      </c>
      <c r="R10" s="278" t="s">
        <v>1157</v>
      </c>
      <c r="S10" s="299" t="s">
        <v>1042</v>
      </c>
      <c r="T10" s="299">
        <v>49</v>
      </c>
      <c r="U10" s="300"/>
      <c r="V10" s="301"/>
      <c r="W10" s="289"/>
    </row>
    <row r="11" spans="1:24" s="199" customFormat="1" ht="35.25" customHeight="1">
      <c r="A11" s="103">
        <v>4558</v>
      </c>
      <c r="B11" s="103">
        <v>2162</v>
      </c>
      <c r="C11" s="106" t="s">
        <v>1158</v>
      </c>
      <c r="D11" s="102" t="s">
        <v>249</v>
      </c>
      <c r="E11" s="103" t="s">
        <v>98</v>
      </c>
      <c r="F11" s="104">
        <v>45363</v>
      </c>
      <c r="G11" s="284"/>
      <c r="H11" s="132" t="s">
        <v>1159</v>
      </c>
      <c r="I11" s="105" t="s">
        <v>1160</v>
      </c>
      <c r="J11" s="132" t="s">
        <v>15</v>
      </c>
      <c r="K11" s="116" t="s">
        <v>16</v>
      </c>
      <c r="L11" s="114" t="s">
        <v>463</v>
      </c>
      <c r="M11" s="116"/>
      <c r="N11" s="211" t="s">
        <v>175</v>
      </c>
      <c r="O11" s="211" t="s">
        <v>243</v>
      </c>
      <c r="P11" s="114" t="s">
        <v>244</v>
      </c>
      <c r="Q11" s="114" t="s">
        <v>978</v>
      </c>
      <c r="R11" s="107" t="s">
        <v>970</v>
      </c>
      <c r="S11" s="107" t="s">
        <v>1042</v>
      </c>
      <c r="T11" s="107">
        <v>54</v>
      </c>
      <c r="U11" s="204"/>
      <c r="V11" s="286" t="s">
        <v>1161</v>
      </c>
      <c r="W11" s="294"/>
    </row>
    <row r="12" spans="1:24" s="200" customFormat="1" ht="35.25" customHeight="1">
      <c r="A12" s="103">
        <v>4544</v>
      </c>
      <c r="B12" s="103">
        <v>1617</v>
      </c>
      <c r="C12" s="106" t="s">
        <v>1162</v>
      </c>
      <c r="D12" s="102" t="s">
        <v>240</v>
      </c>
      <c r="E12" s="103" t="s">
        <v>12</v>
      </c>
      <c r="F12" s="104">
        <v>45365</v>
      </c>
      <c r="G12" s="285"/>
      <c r="H12" s="132" t="s">
        <v>1163</v>
      </c>
      <c r="I12" s="105" t="s">
        <v>1164</v>
      </c>
      <c r="J12" s="132" t="s">
        <v>21</v>
      </c>
      <c r="K12" s="116" t="s">
        <v>16</v>
      </c>
      <c r="L12" s="114" t="s">
        <v>463</v>
      </c>
      <c r="M12" s="116"/>
      <c r="N12" s="116" t="s">
        <v>243</v>
      </c>
      <c r="O12" s="116" t="s">
        <v>175</v>
      </c>
      <c r="P12" s="116" t="s">
        <v>244</v>
      </c>
      <c r="Q12" s="116" t="s">
        <v>978</v>
      </c>
      <c r="R12" s="100" t="s">
        <v>970</v>
      </c>
      <c r="S12" s="100" t="s">
        <v>1042</v>
      </c>
      <c r="T12" s="100">
        <v>57</v>
      </c>
      <c r="U12" s="204" t="s">
        <v>1165</v>
      </c>
      <c r="V12" s="286" t="s">
        <v>1166</v>
      </c>
      <c r="W12" s="204" t="s">
        <v>1167</v>
      </c>
    </row>
    <row r="13" spans="1:24" ht="35.25" customHeight="1">
      <c r="A13" s="103">
        <v>4693</v>
      </c>
      <c r="B13" s="103">
        <v>1668</v>
      </c>
      <c r="C13" s="106" t="s">
        <v>1168</v>
      </c>
      <c r="D13" s="102" t="s">
        <v>240</v>
      </c>
      <c r="E13" s="103" t="s">
        <v>69</v>
      </c>
      <c r="F13" s="104">
        <v>45366</v>
      </c>
      <c r="G13" s="295"/>
      <c r="H13" s="132" t="s">
        <v>1169</v>
      </c>
      <c r="I13" s="105" t="s">
        <v>1170</v>
      </c>
      <c r="J13" s="132" t="s">
        <v>15</v>
      </c>
      <c r="K13" s="116" t="s">
        <v>16</v>
      </c>
      <c r="L13" s="114" t="s">
        <v>463</v>
      </c>
      <c r="M13" s="116"/>
      <c r="N13" s="116" t="s">
        <v>175</v>
      </c>
      <c r="O13" s="116" t="s">
        <v>175</v>
      </c>
      <c r="P13" s="116" t="s">
        <v>244</v>
      </c>
      <c r="Q13" s="116" t="s">
        <v>978</v>
      </c>
      <c r="R13" s="100" t="s">
        <v>970</v>
      </c>
      <c r="S13" s="100" t="s">
        <v>1042</v>
      </c>
      <c r="T13" s="100">
        <v>57</v>
      </c>
      <c r="U13" s="204" t="s">
        <v>1171</v>
      </c>
      <c r="V13" s="286" t="s">
        <v>1172</v>
      </c>
      <c r="W13" s="204" t="s">
        <v>1173</v>
      </c>
    </row>
    <row r="14" spans="1:24" s="200" customFormat="1" ht="35.25" customHeight="1">
      <c r="A14" s="103">
        <v>4672</v>
      </c>
      <c r="B14" s="103">
        <v>1665</v>
      </c>
      <c r="C14" s="106" t="s">
        <v>1174</v>
      </c>
      <c r="D14" s="102" t="s">
        <v>240</v>
      </c>
      <c r="E14" s="103" t="s">
        <v>12</v>
      </c>
      <c r="F14" s="104">
        <v>45369</v>
      </c>
      <c r="G14" s="282"/>
      <c r="H14" s="132" t="s">
        <v>1175</v>
      </c>
      <c r="I14" s="105" t="s">
        <v>1176</v>
      </c>
      <c r="J14" s="132" t="s">
        <v>21</v>
      </c>
      <c r="K14" s="116" t="s">
        <v>16</v>
      </c>
      <c r="L14" s="114" t="s">
        <v>463</v>
      </c>
      <c r="M14" s="116"/>
      <c r="N14" s="116" t="s">
        <v>243</v>
      </c>
      <c r="O14" s="116" t="s">
        <v>243</v>
      </c>
      <c r="P14" s="116" t="s">
        <v>244</v>
      </c>
      <c r="Q14" s="116" t="s">
        <v>978</v>
      </c>
      <c r="R14" s="100" t="s">
        <v>970</v>
      </c>
      <c r="S14" s="100" t="s">
        <v>1042</v>
      </c>
      <c r="T14" s="100">
        <v>54</v>
      </c>
      <c r="U14" s="204" t="s">
        <v>1177</v>
      </c>
      <c r="V14" s="286" t="s">
        <v>1178</v>
      </c>
      <c r="W14" s="204" t="s">
        <v>1179</v>
      </c>
    </row>
    <row r="15" spans="1:24" s="200" customFormat="1" ht="35.25" customHeight="1">
      <c r="A15" s="103">
        <v>4651</v>
      </c>
      <c r="B15" s="103">
        <v>2206</v>
      </c>
      <c r="C15" s="106" t="s">
        <v>1180</v>
      </c>
      <c r="D15" s="102" t="s">
        <v>249</v>
      </c>
      <c r="E15" s="103" t="s">
        <v>655</v>
      </c>
      <c r="F15" s="104">
        <v>45369</v>
      </c>
      <c r="G15" s="282"/>
      <c r="H15" s="132" t="s">
        <v>1181</v>
      </c>
      <c r="I15" s="105" t="s">
        <v>1182</v>
      </c>
      <c r="J15" s="132" t="s">
        <v>15</v>
      </c>
      <c r="K15" s="101" t="s">
        <v>16</v>
      </c>
      <c r="L15" s="114" t="s">
        <v>463</v>
      </c>
      <c r="M15" s="116"/>
      <c r="N15" s="116" t="s">
        <v>243</v>
      </c>
      <c r="O15" s="116" t="s">
        <v>243</v>
      </c>
      <c r="P15" s="114" t="s">
        <v>244</v>
      </c>
      <c r="Q15" s="114" t="s">
        <v>978</v>
      </c>
      <c r="R15" s="107" t="s">
        <v>970</v>
      </c>
      <c r="S15" s="107" t="s">
        <v>1042</v>
      </c>
      <c r="T15" s="107">
        <v>53</v>
      </c>
      <c r="U15" s="204" t="s">
        <v>1183</v>
      </c>
      <c r="V15" s="286" t="s">
        <v>1184</v>
      </c>
      <c r="W15" s="204" t="s">
        <v>1185</v>
      </c>
    </row>
    <row r="16" spans="1:24" s="200" customFormat="1" ht="35.25" customHeight="1">
      <c r="A16" s="103">
        <v>4554</v>
      </c>
      <c r="B16" s="167">
        <v>2158</v>
      </c>
      <c r="C16" s="99" t="s">
        <v>1186</v>
      </c>
      <c r="D16" s="102" t="s">
        <v>249</v>
      </c>
      <c r="E16" s="103" t="s">
        <v>34</v>
      </c>
      <c r="F16" s="104">
        <v>45370</v>
      </c>
      <c r="G16" s="282"/>
      <c r="H16" s="132" t="s">
        <v>1187</v>
      </c>
      <c r="I16" s="105" t="s">
        <v>1188</v>
      </c>
      <c r="J16" s="171" t="s">
        <v>15</v>
      </c>
      <c r="K16" s="116" t="s">
        <v>16</v>
      </c>
      <c r="L16" s="114" t="s">
        <v>463</v>
      </c>
      <c r="M16" s="116"/>
      <c r="N16" s="116" t="s">
        <v>243</v>
      </c>
      <c r="O16" s="116" t="s">
        <v>243</v>
      </c>
      <c r="P16" s="116" t="s">
        <v>244</v>
      </c>
      <c r="Q16" s="116" t="s">
        <v>978</v>
      </c>
      <c r="R16" s="100" t="s">
        <v>970</v>
      </c>
      <c r="S16" s="100" t="s">
        <v>1042</v>
      </c>
      <c r="T16" s="100">
        <v>53</v>
      </c>
      <c r="U16" s="204" t="s">
        <v>1189</v>
      </c>
      <c r="V16" s="286" t="s">
        <v>1190</v>
      </c>
      <c r="W16" s="204" t="s">
        <v>1191</v>
      </c>
    </row>
    <row r="17" spans="1:23" s="200" customFormat="1" ht="35.25" customHeight="1">
      <c r="A17" s="103">
        <v>4660</v>
      </c>
      <c r="B17" s="103">
        <v>2213</v>
      </c>
      <c r="C17" s="106" t="s">
        <v>1192</v>
      </c>
      <c r="D17" s="102" t="s">
        <v>249</v>
      </c>
      <c r="E17" s="103" t="s">
        <v>34</v>
      </c>
      <c r="F17" s="104">
        <v>45370</v>
      </c>
      <c r="G17" s="309"/>
      <c r="H17" s="132" t="s">
        <v>1193</v>
      </c>
      <c r="I17" s="105" t="s">
        <v>1194</v>
      </c>
      <c r="J17" s="171" t="s">
        <v>21</v>
      </c>
      <c r="K17" s="116" t="s">
        <v>16</v>
      </c>
      <c r="L17" s="114" t="s">
        <v>463</v>
      </c>
      <c r="M17" s="116"/>
      <c r="N17" s="116" t="s">
        <v>243</v>
      </c>
      <c r="O17" s="116" t="s">
        <v>175</v>
      </c>
      <c r="P17" s="205" t="s">
        <v>244</v>
      </c>
      <c r="Q17" s="114" t="s">
        <v>978</v>
      </c>
      <c r="R17" s="107" t="s">
        <v>970</v>
      </c>
      <c r="S17" s="107" t="s">
        <v>1042</v>
      </c>
      <c r="T17" s="204">
        <v>56</v>
      </c>
      <c r="U17" s="204" t="s">
        <v>1195</v>
      </c>
      <c r="V17" s="287"/>
      <c r="W17" s="204" t="s">
        <v>1196</v>
      </c>
    </row>
    <row r="18" spans="1:23" ht="35.25" customHeight="1">
      <c r="A18" s="103">
        <v>4741</v>
      </c>
      <c r="B18" s="103">
        <v>2256</v>
      </c>
      <c r="C18" s="106" t="s">
        <v>1197</v>
      </c>
      <c r="D18" s="102" t="s">
        <v>249</v>
      </c>
      <c r="E18" s="103" t="s">
        <v>12</v>
      </c>
      <c r="F18" s="104">
        <v>45370</v>
      </c>
      <c r="G18" s="310"/>
      <c r="H18" s="132" t="s">
        <v>1198</v>
      </c>
      <c r="I18" s="105" t="s">
        <v>1199</v>
      </c>
      <c r="J18" s="132" t="s">
        <v>15</v>
      </c>
      <c r="K18" s="116" t="s">
        <v>16</v>
      </c>
      <c r="L18" s="114" t="s">
        <v>463</v>
      </c>
      <c r="M18" s="116"/>
      <c r="N18" s="116" t="s">
        <v>243</v>
      </c>
      <c r="O18" s="116" t="s">
        <v>175</v>
      </c>
      <c r="P18" s="205" t="s">
        <v>244</v>
      </c>
      <c r="Q18" s="114" t="s">
        <v>978</v>
      </c>
      <c r="R18" s="107" t="s">
        <v>970</v>
      </c>
      <c r="S18" s="107" t="s">
        <v>1042</v>
      </c>
      <c r="T18" s="100">
        <v>57</v>
      </c>
      <c r="U18" s="286" t="s">
        <v>1200</v>
      </c>
      <c r="V18" s="308" t="s">
        <v>1201</v>
      </c>
      <c r="W18" s="193" t="s">
        <v>1202</v>
      </c>
    </row>
    <row r="19" spans="1:23" s="200" customFormat="1" ht="35.25" customHeight="1">
      <c r="A19" s="103">
        <v>4587</v>
      </c>
      <c r="B19" s="103">
        <v>2181</v>
      </c>
      <c r="C19" s="106" t="s">
        <v>1203</v>
      </c>
      <c r="D19" s="102" t="s">
        <v>249</v>
      </c>
      <c r="E19" s="103" t="s">
        <v>120</v>
      </c>
      <c r="F19" s="104">
        <v>45370</v>
      </c>
      <c r="G19" s="295"/>
      <c r="H19" s="132" t="s">
        <v>1204</v>
      </c>
      <c r="I19" s="105" t="s">
        <v>1205</v>
      </c>
      <c r="J19" s="132" t="s">
        <v>21</v>
      </c>
      <c r="K19" s="116" t="s">
        <v>16</v>
      </c>
      <c r="L19" s="114" t="s">
        <v>463</v>
      </c>
      <c r="M19" s="116"/>
      <c r="N19" s="116" t="s">
        <v>243</v>
      </c>
      <c r="O19" s="116" t="s">
        <v>243</v>
      </c>
      <c r="P19" s="114" t="s">
        <v>244</v>
      </c>
      <c r="Q19" s="114" t="s">
        <v>978</v>
      </c>
      <c r="R19" s="107" t="s">
        <v>970</v>
      </c>
      <c r="S19" s="107" t="s">
        <v>1042</v>
      </c>
      <c r="T19" s="100">
        <v>53</v>
      </c>
      <c r="U19" s="286" t="s">
        <v>1206</v>
      </c>
      <c r="V19" s="116"/>
      <c r="W19" s="290"/>
    </row>
    <row r="20" spans="1:23" s="200" customFormat="1" ht="35.25" customHeight="1">
      <c r="A20" s="103">
        <v>4480</v>
      </c>
      <c r="B20" s="103">
        <v>2125</v>
      </c>
      <c r="C20" s="106" t="s">
        <v>1207</v>
      </c>
      <c r="D20" s="102" t="s">
        <v>249</v>
      </c>
      <c r="E20" s="103" t="s">
        <v>292</v>
      </c>
      <c r="F20" s="104">
        <v>45372</v>
      </c>
      <c r="G20" s="295"/>
      <c r="H20" s="132" t="s">
        <v>1208</v>
      </c>
      <c r="I20" s="105" t="s">
        <v>1209</v>
      </c>
      <c r="J20" s="171" t="s">
        <v>15</v>
      </c>
      <c r="K20" s="116" t="s">
        <v>16</v>
      </c>
      <c r="L20" s="114" t="s">
        <v>463</v>
      </c>
      <c r="M20" s="116"/>
      <c r="N20" s="116" t="s">
        <v>175</v>
      </c>
      <c r="O20" s="116" t="s">
        <v>243</v>
      </c>
      <c r="P20" s="114" t="s">
        <v>244</v>
      </c>
      <c r="Q20" s="114" t="s">
        <v>978</v>
      </c>
      <c r="R20" s="107" t="s">
        <v>970</v>
      </c>
      <c r="S20" s="107" t="s">
        <v>1042</v>
      </c>
      <c r="T20" s="201">
        <v>54</v>
      </c>
      <c r="U20" s="116"/>
      <c r="V20" s="308" t="s">
        <v>1210</v>
      </c>
      <c r="W20" s="311"/>
    </row>
    <row r="21" spans="1:23" ht="35.25" customHeight="1">
      <c r="A21" s="103">
        <v>4577</v>
      </c>
      <c r="B21" s="103">
        <v>1630</v>
      </c>
      <c r="C21" s="106" t="s">
        <v>1211</v>
      </c>
      <c r="D21" s="102" t="s">
        <v>240</v>
      </c>
      <c r="E21" s="103" t="s">
        <v>73</v>
      </c>
      <c r="F21" s="104">
        <v>45372</v>
      </c>
      <c r="G21" s="295"/>
      <c r="H21" s="132" t="s">
        <v>1212</v>
      </c>
      <c r="I21" s="105" t="s">
        <v>1213</v>
      </c>
      <c r="J21" s="171" t="s">
        <v>21</v>
      </c>
      <c r="K21" s="116" t="s">
        <v>16</v>
      </c>
      <c r="L21" s="114" t="s">
        <v>463</v>
      </c>
      <c r="M21" s="147" t="s">
        <v>1214</v>
      </c>
      <c r="N21" s="116" t="s">
        <v>243</v>
      </c>
      <c r="O21" s="116" t="s">
        <v>175</v>
      </c>
      <c r="P21" s="114" t="s">
        <v>244</v>
      </c>
      <c r="Q21" s="114" t="s">
        <v>978</v>
      </c>
      <c r="R21" s="107" t="s">
        <v>970</v>
      </c>
      <c r="S21" s="107" t="s">
        <v>1042</v>
      </c>
      <c r="T21" s="201">
        <v>56</v>
      </c>
      <c r="U21" s="116"/>
      <c r="V21" s="308" t="s">
        <v>1215</v>
      </c>
      <c r="W21" s="291"/>
    </row>
    <row r="22" spans="1:23" ht="35.25" customHeight="1">
      <c r="A22" s="103">
        <v>4754</v>
      </c>
      <c r="B22" s="103">
        <v>1684</v>
      </c>
      <c r="C22" s="106" t="s">
        <v>1216</v>
      </c>
      <c r="D22" s="102" t="s">
        <v>240</v>
      </c>
      <c r="E22" s="103" t="s">
        <v>12</v>
      </c>
      <c r="F22" s="104">
        <v>45372</v>
      </c>
      <c r="G22" s="295"/>
      <c r="H22" s="132" t="s">
        <v>1217</v>
      </c>
      <c r="I22" s="105" t="s">
        <v>1218</v>
      </c>
      <c r="J22" s="171" t="s">
        <v>15</v>
      </c>
      <c r="K22" s="116" t="s">
        <v>16</v>
      </c>
      <c r="L22" s="114" t="s">
        <v>463</v>
      </c>
      <c r="M22" s="116"/>
      <c r="N22" s="116" t="s">
        <v>243</v>
      </c>
      <c r="O22" s="116" t="s">
        <v>175</v>
      </c>
      <c r="P22" s="114" t="s">
        <v>244</v>
      </c>
      <c r="Q22" s="114" t="s">
        <v>978</v>
      </c>
      <c r="R22" s="107" t="s">
        <v>970</v>
      </c>
      <c r="S22" s="107" t="s">
        <v>1042</v>
      </c>
      <c r="T22" s="201">
        <v>57</v>
      </c>
      <c r="U22" s="116"/>
      <c r="V22" s="308" t="s">
        <v>1219</v>
      </c>
      <c r="W22" s="291"/>
    </row>
    <row r="23" spans="1:23" ht="35.25" customHeight="1">
      <c r="A23" s="103">
        <v>4649</v>
      </c>
      <c r="B23" s="103">
        <v>2204</v>
      </c>
      <c r="C23" s="439" t="s">
        <v>1220</v>
      </c>
      <c r="D23" s="102" t="s">
        <v>249</v>
      </c>
      <c r="E23" s="103" t="s">
        <v>231</v>
      </c>
      <c r="F23" s="104">
        <v>45373</v>
      </c>
      <c r="G23" s="317"/>
      <c r="H23" s="132" t="s">
        <v>1221</v>
      </c>
      <c r="I23" s="105" t="s">
        <v>1222</v>
      </c>
      <c r="J23" s="171" t="s">
        <v>21</v>
      </c>
      <c r="K23" s="116" t="s">
        <v>16</v>
      </c>
      <c r="L23" s="296" t="s">
        <v>740</v>
      </c>
      <c r="M23" s="318"/>
      <c r="N23" s="116" t="s">
        <v>175</v>
      </c>
      <c r="O23" s="116" t="s">
        <v>243</v>
      </c>
      <c r="P23" s="114" t="s">
        <v>244</v>
      </c>
      <c r="Q23" s="114" t="s">
        <v>978</v>
      </c>
      <c r="R23" s="267" t="s">
        <v>970</v>
      </c>
      <c r="S23" s="107" t="s">
        <v>1042</v>
      </c>
      <c r="T23" s="201">
        <v>62</v>
      </c>
      <c r="U23" s="308" t="s">
        <v>1223</v>
      </c>
      <c r="V23" s="319"/>
      <c r="W23" s="291"/>
    </row>
    <row r="24" spans="1:23" ht="35.25" customHeight="1">
      <c r="A24" s="103">
        <v>4706</v>
      </c>
      <c r="B24" s="103">
        <v>2237</v>
      </c>
      <c r="C24" s="106" t="s">
        <v>1224</v>
      </c>
      <c r="D24" s="102" t="s">
        <v>249</v>
      </c>
      <c r="E24" s="103" t="s">
        <v>12</v>
      </c>
      <c r="F24" s="104">
        <v>45373</v>
      </c>
      <c r="G24" s="317" t="s">
        <v>16</v>
      </c>
      <c r="H24" s="132" t="s">
        <v>1225</v>
      </c>
      <c r="I24" s="105" t="s">
        <v>1226</v>
      </c>
      <c r="J24" s="171" t="s">
        <v>15</v>
      </c>
      <c r="K24" s="116" t="s">
        <v>16</v>
      </c>
      <c r="L24" s="114" t="s">
        <v>740</v>
      </c>
      <c r="M24" s="318"/>
      <c r="N24" s="116" t="s">
        <v>243</v>
      </c>
      <c r="O24" s="116" t="s">
        <v>175</v>
      </c>
      <c r="P24" s="114" t="s">
        <v>244</v>
      </c>
      <c r="Q24" s="114" t="s">
        <v>978</v>
      </c>
      <c r="R24" s="267" t="s">
        <v>970</v>
      </c>
      <c r="S24" s="107" t="s">
        <v>1042</v>
      </c>
      <c r="T24" s="201">
        <v>57</v>
      </c>
      <c r="U24" s="308" t="s">
        <v>1227</v>
      </c>
      <c r="V24" s="319"/>
      <c r="W24" s="290"/>
    </row>
    <row r="25" spans="1:23" ht="35.25" customHeight="1">
      <c r="A25" s="103">
        <v>4014</v>
      </c>
      <c r="B25" s="103">
        <v>1902</v>
      </c>
      <c r="C25" s="106" t="s">
        <v>1228</v>
      </c>
      <c r="D25" s="102" t="s">
        <v>249</v>
      </c>
      <c r="E25" s="103" t="s">
        <v>292</v>
      </c>
      <c r="F25" s="104">
        <v>45379</v>
      </c>
      <c r="G25" s="322" t="s">
        <v>1229</v>
      </c>
      <c r="H25" s="132" t="s">
        <v>1230</v>
      </c>
      <c r="I25" s="105" t="s">
        <v>1231</v>
      </c>
      <c r="J25" s="171" t="s">
        <v>21</v>
      </c>
      <c r="K25" s="116" t="s">
        <v>16</v>
      </c>
      <c r="L25" s="268" t="s">
        <v>463</v>
      </c>
      <c r="M25" s="318"/>
      <c r="N25" s="116" t="s">
        <v>175</v>
      </c>
      <c r="O25" s="116" t="s">
        <v>243</v>
      </c>
      <c r="P25" s="114" t="s">
        <v>244</v>
      </c>
      <c r="Q25" s="114" t="s">
        <v>978</v>
      </c>
      <c r="R25" s="267" t="s">
        <v>970</v>
      </c>
      <c r="S25" s="107" t="s">
        <v>1042</v>
      </c>
      <c r="T25" s="204">
        <v>54</v>
      </c>
      <c r="U25" s="286" t="s">
        <v>1232</v>
      </c>
      <c r="V25" s="319"/>
      <c r="W25" s="290"/>
    </row>
    <row r="26" spans="1:23" ht="35.25" customHeight="1"/>
    <row r="27" spans="1:23" s="200" customFormat="1" ht="35.25" customHeight="1"/>
    <row r="28" spans="1:23" ht="39.75" customHeight="1">
      <c r="J28" s="121"/>
      <c r="K28" s="165"/>
      <c r="L28" s="121"/>
      <c r="M28" s="121"/>
      <c r="N28" s="121"/>
    </row>
    <row r="29" spans="1:23">
      <c r="K29" s="302"/>
      <c r="L29" s="192"/>
    </row>
    <row r="34" spans="11:11" s="121" customFormat="1" ht="15" customHeight="1">
      <c r="K34" s="165"/>
    </row>
    <row r="35" spans="11:11" s="121" customFormat="1" ht="15" customHeight="1">
      <c r="K35" s="165"/>
    </row>
  </sheetData>
  <autoFilter ref="A1:V28" xr:uid="{080C970C-6DA6-43C4-8E83-DE29B798FB34}">
    <sortState ref="A2:V28">
      <sortCondition ref="F1:F28"/>
    </sortState>
  </autoFilter>
  <sortState ref="A5:XFD6">
    <sortCondition descending="1" ref="A5:A6"/>
  </sortState>
  <conditionalFormatting sqref="A36:A1048576 A29:A33 A1:A25">
    <cfRule type="duplicateValues" dxfId="951" priority="397"/>
  </conditionalFormatting>
  <conditionalFormatting sqref="D1:D25">
    <cfRule type="cellIs" dxfId="950" priority="61" operator="equal">
      <formula>"RAIA"</formula>
    </cfRule>
    <cfRule type="cellIs" dxfId="949" priority="62" operator="equal">
      <formula>"DROGASIL"</formula>
    </cfRule>
  </conditionalFormatting>
  <conditionalFormatting sqref="D29:D33 D36:D1048576">
    <cfRule type="cellIs" dxfId="948" priority="241" operator="equal">
      <formula>"RAIA"</formula>
    </cfRule>
    <cfRule type="cellIs" dxfId="947" priority="242" operator="equal">
      <formula>"DROGASIL"</formula>
    </cfRule>
  </conditionalFormatting>
  <conditionalFormatting sqref="J1:J25">
    <cfRule type="cellIs" dxfId="946" priority="59" operator="equal">
      <formula>"Fabio"</formula>
    </cfRule>
    <cfRule type="cellIs" dxfId="945" priority="60" operator="equal">
      <formula>"Emerson"</formula>
    </cfRule>
  </conditionalFormatting>
  <conditionalFormatting sqref="J29:J33 J36:J1048576">
    <cfRule type="cellIs" dxfId="944" priority="239" operator="equal">
      <formula>"Fabio"</formula>
    </cfRule>
    <cfRule type="cellIs" dxfId="943" priority="240" operator="equal">
      <formula>"Emerson"</formula>
    </cfRule>
  </conditionalFormatting>
  <conditionalFormatting sqref="K3">
    <cfRule type="cellIs" dxfId="942" priority="210" operator="equal">
      <formula>"LEXMARK"</formula>
    </cfRule>
    <cfRule type="cellIs" dxfId="941" priority="211" operator="equal">
      <formula>"SIMPRESS"</formula>
    </cfRule>
  </conditionalFormatting>
  <conditionalFormatting sqref="K7:K8">
    <cfRule type="cellIs" dxfId="940" priority="248" operator="equal">
      <formula>"LEXMARK"</formula>
    </cfRule>
    <cfRule type="cellIs" dxfId="939" priority="249" operator="equal">
      <formula>"SIMPRESS"</formula>
    </cfRule>
  </conditionalFormatting>
  <conditionalFormatting sqref="K19">
    <cfRule type="cellIs" dxfId="938" priority="81" operator="equal">
      <formula>"LEXMARK"</formula>
    </cfRule>
    <cfRule type="cellIs" dxfId="937" priority="82" operator="equal">
      <formula>"SIMPRESS"</formula>
    </cfRule>
  </conditionalFormatting>
  <conditionalFormatting sqref="L1:L25">
    <cfRule type="cellIs" dxfId="936" priority="63" operator="equal">
      <formula>"DELL"</formula>
    </cfRule>
    <cfRule type="cellIs" dxfId="935" priority="69" operator="equal">
      <formula>"POSITIVO"</formula>
    </cfRule>
    <cfRule type="cellIs" dxfId="934" priority="70" operator="equal">
      <formula>"LENOVO"</formula>
    </cfRule>
  </conditionalFormatting>
  <conditionalFormatting sqref="L29:L33 L36:L1048576">
    <cfRule type="cellIs" dxfId="933" priority="250" operator="equal">
      <formula>"DELL"</formula>
    </cfRule>
    <cfRule type="cellIs" dxfId="932" priority="259" operator="equal">
      <formula>"POSITIVO"</formula>
    </cfRule>
    <cfRule type="cellIs" dxfId="931" priority="260" operator="equal">
      <formula>"LENOVO"</formula>
    </cfRule>
  </conditionalFormatting>
  <conditionalFormatting sqref="N3">
    <cfRule type="cellIs" dxfId="930" priority="205" operator="equal">
      <formula>"PRONTO"</formula>
    </cfRule>
    <cfRule type="cellIs" dxfId="929" priority="206" operator="equal">
      <formula>"SEPARADO"</formula>
    </cfRule>
  </conditionalFormatting>
  <conditionalFormatting sqref="N7:N8 N10">
    <cfRule type="cellIs" dxfId="928" priority="243" operator="equal">
      <formula>"PRONTO"</formula>
    </cfRule>
    <cfRule type="cellIs" dxfId="927" priority="244" operator="equal">
      <formula>"SEPARADO"</formula>
    </cfRule>
  </conditionalFormatting>
  <conditionalFormatting sqref="N19">
    <cfRule type="cellIs" dxfId="926" priority="76" operator="equal">
      <formula>"PRONTO"</formula>
    </cfRule>
    <cfRule type="cellIs" dxfId="925" priority="77" operator="equal">
      <formula>"SEPARADO"</formula>
    </cfRule>
  </conditionalFormatting>
  <conditionalFormatting sqref="O3">
    <cfRule type="cellIs" dxfId="924" priority="207" operator="equal">
      <formula>"LEXMARK"</formula>
    </cfRule>
    <cfRule type="cellIs" dxfId="923" priority="208" operator="equal">
      <formula>"CANON"</formula>
    </cfRule>
    <cfRule type="cellIs" dxfId="922" priority="209" operator="equal">
      <formula>"SIMPRESS"</formula>
    </cfRule>
  </conditionalFormatting>
  <conditionalFormatting sqref="O7:O8 O10">
    <cfRule type="cellIs" dxfId="921" priority="245" operator="equal">
      <formula>"LEXMARK"</formula>
    </cfRule>
    <cfRule type="cellIs" dxfId="920" priority="246" operator="equal">
      <formula>"CANON"</formula>
    </cfRule>
    <cfRule type="cellIs" dxfId="919" priority="247" operator="equal">
      <formula>"SIMPRESS"</formula>
    </cfRule>
  </conditionalFormatting>
  <conditionalFormatting sqref="O19">
    <cfRule type="cellIs" dxfId="918" priority="78" operator="equal">
      <formula>"LEXMARK"</formula>
    </cfRule>
    <cfRule type="cellIs" dxfId="917" priority="79" operator="equal">
      <formula>"CANON"</formula>
    </cfRule>
    <cfRule type="cellIs" dxfId="916" priority="80" operator="equal">
      <formula>"SIMPRESS"</formula>
    </cfRule>
  </conditionalFormatting>
  <conditionalFormatting sqref="P1:P25 R1:S25">
    <cfRule type="cellIs" dxfId="915" priority="58" operator="equal">
      <formula>"NÃO SOLICITADO"</formula>
    </cfRule>
    <cfRule type="cellIs" dxfId="914" priority="66" operator="equal">
      <formula>"SEPARADO"</formula>
    </cfRule>
  </conditionalFormatting>
  <conditionalFormatting sqref="P1:P25">
    <cfRule type="cellIs" dxfId="913" priority="65" operator="equal">
      <formula>"PRONTO"</formula>
    </cfRule>
  </conditionalFormatting>
  <conditionalFormatting sqref="P29:P33 P36:P1048576">
    <cfRule type="cellIs" dxfId="912" priority="252" operator="equal">
      <formula>"PRONTO"</formula>
    </cfRule>
  </conditionalFormatting>
  <conditionalFormatting sqref="P29:P33 R29:S33 P36:P1048576 R36:S1048576">
    <cfRule type="cellIs" dxfId="911" priority="238" operator="equal">
      <formula>"NÃO SOLICITADO"</formula>
    </cfRule>
    <cfRule type="cellIs" dxfId="910" priority="253" operator="equal">
      <formula>"SEPARADO"</formula>
    </cfRule>
  </conditionalFormatting>
  <conditionalFormatting sqref="Q1:Q25">
    <cfRule type="cellIs" dxfId="909" priority="55" operator="equal">
      <formula>"LEXMARK"</formula>
    </cfRule>
    <cfRule type="cellIs" dxfId="908" priority="56" operator="equal">
      <formula>"CANON"</formula>
    </cfRule>
    <cfRule type="cellIs" dxfId="907" priority="57" operator="equal">
      <formula>"SIMPRESS"</formula>
    </cfRule>
  </conditionalFormatting>
  <conditionalFormatting sqref="Q2:Q25">
    <cfRule type="cellIs" dxfId="906" priority="54" operator="equal">
      <formula>"HP"</formula>
    </cfRule>
  </conditionalFormatting>
  <conditionalFormatting sqref="Q29:Q33 Q36:Q1048576">
    <cfRule type="cellIs" dxfId="905" priority="255" operator="equal">
      <formula>"LEXMARK"</formula>
    </cfRule>
    <cfRule type="cellIs" dxfId="904" priority="256" operator="equal">
      <formula>"CANON"</formula>
    </cfRule>
    <cfRule type="cellIs" dxfId="903" priority="257" operator="equal">
      <formula>"SIMPRESS"</formula>
    </cfRule>
  </conditionalFormatting>
  <conditionalFormatting sqref="R1:S25">
    <cfRule type="cellIs" dxfId="902" priority="64" operator="equal">
      <formula>"NÃO ENVIAR"</formula>
    </cfRule>
    <cfRule type="cellIs" dxfId="901" priority="67" operator="equal">
      <formula>"CONFIGURADO"</formula>
    </cfRule>
  </conditionalFormatting>
  <conditionalFormatting sqref="R29:S33 R36:S1048576">
    <cfRule type="cellIs" dxfId="900" priority="251" operator="equal">
      <formula>"NÃO ENVIAR"</formula>
    </cfRule>
    <cfRule type="cellIs" dxfId="899" priority="254" operator="equal">
      <formula>"CONFIGURADO"</formula>
    </cfRule>
  </conditionalFormatting>
  <conditionalFormatting sqref="S1:S25 S29:S33 S36:S1048576">
    <cfRule type="cellIs" dxfId="898" priority="145" operator="equal">
      <formula>"PENDENTE"</formula>
    </cfRule>
    <cfRule type="cellIs" dxfId="897" priority="146" operator="equal">
      <formula>"CONCLUÍDO"</formula>
    </cfRule>
  </conditionalFormatting>
  <conditionalFormatting sqref="T2:T25">
    <cfRule type="notContainsBlanks" dxfId="896" priority="68">
      <formula>LEN(TRIM(T2))&gt;0</formula>
    </cfRule>
  </conditionalFormatting>
  <pageMargins left="0.7" right="0.7" top="0.75" bottom="0.75" header="0.3" footer="0.3"/>
  <pageSetup paperSize="9"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F8FA-2334-4B93-BD54-1D3C04708B48}">
  <sheetPr>
    <pageSetUpPr fitToPage="1"/>
  </sheetPr>
  <dimension ref="A1:V20"/>
  <sheetViews>
    <sheetView showGridLines="0" zoomScale="60" zoomScaleNormal="6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S4" sqref="S4"/>
    </sheetView>
  </sheetViews>
  <sheetFormatPr defaultColWidth="9.140625" defaultRowHeight="15" customHeight="1"/>
  <cols>
    <col min="1" max="1" width="10.28515625" style="305" bestFit="1" customWidth="1"/>
    <col min="2" max="2" width="10" style="305" bestFit="1" customWidth="1"/>
    <col min="3" max="3" width="103.85546875" style="305" customWidth="1"/>
    <col min="4" max="4" width="14.140625" style="305" bestFit="1" customWidth="1"/>
    <col min="5" max="5" width="7" style="305" bestFit="1" customWidth="1"/>
    <col min="6" max="6" width="13.7109375" style="305" bestFit="1" customWidth="1"/>
    <col min="7" max="7" width="13.42578125" style="305" customWidth="1"/>
    <col min="8" max="8" width="16.7109375" style="305" bestFit="1" customWidth="1"/>
    <col min="9" max="9" width="15.28515625" style="192" bestFit="1" customWidth="1"/>
    <col min="10" max="10" width="35.85546875" style="192" bestFit="1" customWidth="1"/>
    <col min="11" max="11" width="23" style="192" bestFit="1" customWidth="1"/>
    <col min="12" max="12" width="56.5703125" style="192" customWidth="1"/>
    <col min="13" max="13" width="12.28515625" style="192" bestFit="1" customWidth="1"/>
    <col min="14" max="14" width="10.7109375" style="305" bestFit="1" customWidth="1"/>
    <col min="15" max="15" width="18" style="305" bestFit="1" customWidth="1"/>
    <col min="16" max="16" width="21.140625" style="305" customWidth="1"/>
    <col min="17" max="17" width="25.140625" style="305" bestFit="1" customWidth="1"/>
    <col min="18" max="18" width="25.140625" style="305" customWidth="1"/>
    <col min="19" max="19" width="17" style="305" customWidth="1"/>
    <col min="20" max="20" width="22.85546875" style="305" bestFit="1" customWidth="1"/>
    <col min="21" max="22" width="21" style="305" bestFit="1" customWidth="1"/>
    <col min="23" max="16384" width="9.140625" style="305"/>
  </cols>
  <sheetData>
    <row r="1" spans="1:22" s="302" customFormat="1" ht="48.6" customHeight="1">
      <c r="A1" s="320" t="s">
        <v>0</v>
      </c>
      <c r="B1" s="320" t="s">
        <v>1</v>
      </c>
      <c r="C1" s="326" t="s">
        <v>1233</v>
      </c>
      <c r="D1" s="320" t="s">
        <v>3</v>
      </c>
      <c r="E1" s="320" t="s">
        <v>4</v>
      </c>
      <c r="F1" s="320" t="s">
        <v>5</v>
      </c>
      <c r="G1" s="320" t="s">
        <v>6</v>
      </c>
      <c r="H1" s="320" t="s">
        <v>7</v>
      </c>
      <c r="I1" s="320" t="s">
        <v>8</v>
      </c>
      <c r="J1" s="320" t="s">
        <v>234</v>
      </c>
      <c r="K1" s="320" t="s">
        <v>961</v>
      </c>
      <c r="L1" s="320" t="s">
        <v>379</v>
      </c>
      <c r="M1" s="320" t="s">
        <v>962</v>
      </c>
      <c r="N1" s="320" t="s">
        <v>235</v>
      </c>
      <c r="O1" s="320" t="s">
        <v>236</v>
      </c>
      <c r="P1" s="320" t="s">
        <v>537</v>
      </c>
      <c r="Q1" s="320" t="s">
        <v>963</v>
      </c>
      <c r="R1" s="320" t="s">
        <v>1038</v>
      </c>
      <c r="S1" s="320" t="s">
        <v>964</v>
      </c>
      <c r="T1" s="321" t="s">
        <v>965</v>
      </c>
      <c r="U1" s="320" t="s">
        <v>966</v>
      </c>
    </row>
    <row r="2" spans="1:22" s="303" customFormat="1" ht="35.25" customHeight="1">
      <c r="A2" s="103">
        <v>4505</v>
      </c>
      <c r="B2" s="109">
        <v>1599</v>
      </c>
      <c r="C2" s="99" t="s">
        <v>1234</v>
      </c>
      <c r="D2" s="110" t="s">
        <v>240</v>
      </c>
      <c r="E2" s="103" t="s">
        <v>73</v>
      </c>
      <c r="F2" s="104">
        <v>45390</v>
      </c>
      <c r="G2" s="132"/>
      <c r="H2" s="105" t="s">
        <v>1235</v>
      </c>
      <c r="I2" s="132" t="s">
        <v>21</v>
      </c>
      <c r="J2" s="116" t="s">
        <v>16</v>
      </c>
      <c r="K2" s="268" t="s">
        <v>740</v>
      </c>
      <c r="L2" s="116" t="s">
        <v>1236</v>
      </c>
      <c r="M2" s="116" t="s">
        <v>243</v>
      </c>
      <c r="N2" s="116" t="s">
        <v>243</v>
      </c>
      <c r="O2" s="116" t="s">
        <v>244</v>
      </c>
      <c r="P2" s="116" t="s">
        <v>978</v>
      </c>
      <c r="Q2" s="100" t="s">
        <v>970</v>
      </c>
      <c r="R2" s="100" t="s">
        <v>1042</v>
      </c>
      <c r="S2" s="100">
        <v>53</v>
      </c>
      <c r="T2" s="204" t="s">
        <v>1237</v>
      </c>
      <c r="U2" s="204" t="s">
        <v>1238</v>
      </c>
    </row>
    <row r="3" spans="1:22" s="303" customFormat="1" ht="35.25" customHeight="1">
      <c r="A3" s="103">
        <v>4647</v>
      </c>
      <c r="B3" s="328">
        <v>2202</v>
      </c>
      <c r="C3" s="99" t="s">
        <v>1239</v>
      </c>
      <c r="D3" s="110" t="s">
        <v>249</v>
      </c>
      <c r="E3" s="103" t="s">
        <v>468</v>
      </c>
      <c r="F3" s="104">
        <v>45390</v>
      </c>
      <c r="G3" s="132" t="s">
        <v>1240</v>
      </c>
      <c r="H3" s="105" t="s">
        <v>1241</v>
      </c>
      <c r="I3" s="132" t="s">
        <v>21</v>
      </c>
      <c r="J3" s="116" t="s">
        <v>16</v>
      </c>
      <c r="K3" s="114" t="s">
        <v>740</v>
      </c>
      <c r="L3" s="116"/>
      <c r="M3" s="116" t="s">
        <v>175</v>
      </c>
      <c r="N3" s="116" t="s">
        <v>175</v>
      </c>
      <c r="O3" s="116" t="s">
        <v>244</v>
      </c>
      <c r="P3" s="116" t="s">
        <v>978</v>
      </c>
      <c r="Q3" s="100" t="s">
        <v>970</v>
      </c>
      <c r="R3" s="100" t="s">
        <v>1042</v>
      </c>
      <c r="S3" s="100">
        <v>57</v>
      </c>
      <c r="T3" s="204" t="s">
        <v>1242</v>
      </c>
      <c r="U3" s="204" t="s">
        <v>1243</v>
      </c>
    </row>
    <row r="4" spans="1:22" s="304" customFormat="1" ht="35.25" customHeight="1">
      <c r="A4" s="103">
        <v>4158</v>
      </c>
      <c r="B4" s="328">
        <v>1469</v>
      </c>
      <c r="C4" s="417" t="s">
        <v>1244</v>
      </c>
      <c r="D4" s="110" t="s">
        <v>240</v>
      </c>
      <c r="E4" s="103" t="s">
        <v>73</v>
      </c>
      <c r="F4" s="104">
        <v>45391</v>
      </c>
      <c r="G4" s="132" t="s">
        <v>1245</v>
      </c>
      <c r="H4" s="105" t="s">
        <v>1246</v>
      </c>
      <c r="I4" s="132" t="s">
        <v>15</v>
      </c>
      <c r="J4" s="116" t="s">
        <v>16</v>
      </c>
      <c r="K4" s="114" t="s">
        <v>740</v>
      </c>
      <c r="L4" s="116"/>
      <c r="M4" s="116" t="s">
        <v>243</v>
      </c>
      <c r="N4" s="116" t="s">
        <v>243</v>
      </c>
      <c r="O4" s="116" t="s">
        <v>244</v>
      </c>
      <c r="P4" s="116" t="s">
        <v>978</v>
      </c>
      <c r="Q4" s="100" t="s">
        <v>970</v>
      </c>
      <c r="R4" s="100" t="s">
        <v>1042</v>
      </c>
      <c r="S4" s="100">
        <v>61</v>
      </c>
      <c r="T4" s="204" t="s">
        <v>1247</v>
      </c>
      <c r="U4" s="204" t="s">
        <v>1248</v>
      </c>
    </row>
    <row r="5" spans="1:22" s="306" customFormat="1" ht="35.25" customHeight="1">
      <c r="A5" s="103">
        <v>4700</v>
      </c>
      <c r="B5" s="328">
        <v>2231</v>
      </c>
      <c r="C5" s="99" t="s">
        <v>1249</v>
      </c>
      <c r="D5" s="110" t="s">
        <v>249</v>
      </c>
      <c r="E5" s="103" t="s">
        <v>116</v>
      </c>
      <c r="F5" s="104">
        <v>45391</v>
      </c>
      <c r="G5" s="132" t="s">
        <v>1250</v>
      </c>
      <c r="H5" s="105" t="s">
        <v>1251</v>
      </c>
      <c r="I5" s="132" t="s">
        <v>21</v>
      </c>
      <c r="J5" s="116" t="s">
        <v>16</v>
      </c>
      <c r="K5" s="114" t="s">
        <v>740</v>
      </c>
      <c r="L5" s="116" t="s">
        <v>1252</v>
      </c>
      <c r="M5" s="116" t="s">
        <v>175</v>
      </c>
      <c r="N5" s="116" t="s">
        <v>175</v>
      </c>
      <c r="O5" s="116" t="s">
        <v>244</v>
      </c>
      <c r="P5" s="116" t="s">
        <v>978</v>
      </c>
      <c r="Q5" s="100" t="s">
        <v>970</v>
      </c>
      <c r="R5" s="100" t="s">
        <v>1042</v>
      </c>
      <c r="S5" s="100">
        <v>57</v>
      </c>
      <c r="T5" s="204" t="s">
        <v>1253</v>
      </c>
      <c r="U5" s="204" t="s">
        <v>1254</v>
      </c>
    </row>
    <row r="6" spans="1:22" s="306" customFormat="1" ht="35.25" customHeight="1">
      <c r="A6" s="103">
        <v>4547</v>
      </c>
      <c r="B6" s="328">
        <v>1620</v>
      </c>
      <c r="C6" s="269" t="s">
        <v>1255</v>
      </c>
      <c r="D6" s="110" t="s">
        <v>240</v>
      </c>
      <c r="E6" s="103" t="s">
        <v>69</v>
      </c>
      <c r="F6" s="104">
        <v>45391</v>
      </c>
      <c r="G6" s="132" t="s">
        <v>1256</v>
      </c>
      <c r="H6" s="105" t="s">
        <v>1257</v>
      </c>
      <c r="I6" s="132" t="s">
        <v>15</v>
      </c>
      <c r="J6" s="101" t="s">
        <v>16</v>
      </c>
      <c r="K6" s="114" t="s">
        <v>740</v>
      </c>
      <c r="L6" s="116" t="s">
        <v>1252</v>
      </c>
      <c r="M6" s="116" t="s">
        <v>175</v>
      </c>
      <c r="N6" s="116" t="s">
        <v>175</v>
      </c>
      <c r="O6" s="116" t="s">
        <v>244</v>
      </c>
      <c r="P6" s="116" t="s">
        <v>978</v>
      </c>
      <c r="Q6" s="100" t="s">
        <v>970</v>
      </c>
      <c r="R6" s="100" t="s">
        <v>1042</v>
      </c>
      <c r="S6" s="100">
        <v>57</v>
      </c>
      <c r="T6" s="204" t="s">
        <v>1258</v>
      </c>
      <c r="U6" s="204" t="s">
        <v>1259</v>
      </c>
    </row>
    <row r="7" spans="1:22" ht="35.25" customHeight="1">
      <c r="A7" s="103">
        <v>4691</v>
      </c>
      <c r="B7" s="328">
        <v>2227</v>
      </c>
      <c r="C7" s="99" t="s">
        <v>1260</v>
      </c>
      <c r="D7" s="110" t="s">
        <v>249</v>
      </c>
      <c r="E7" s="103" t="s">
        <v>51</v>
      </c>
      <c r="F7" s="104">
        <v>45392</v>
      </c>
      <c r="G7" s="132" t="s">
        <v>1261</v>
      </c>
      <c r="H7" s="105" t="s">
        <v>1262</v>
      </c>
      <c r="I7" s="132" t="s">
        <v>15</v>
      </c>
      <c r="J7" s="116" t="s">
        <v>16</v>
      </c>
      <c r="K7" s="114" t="s">
        <v>740</v>
      </c>
      <c r="L7" s="116"/>
      <c r="M7" s="116" t="s">
        <v>175</v>
      </c>
      <c r="N7" s="116" t="s">
        <v>175</v>
      </c>
      <c r="O7" s="116" t="s">
        <v>244</v>
      </c>
      <c r="P7" s="116" t="s">
        <v>978</v>
      </c>
      <c r="Q7" s="100" t="s">
        <v>970</v>
      </c>
      <c r="R7" s="100" t="s">
        <v>1042</v>
      </c>
      <c r="S7" s="100">
        <v>59</v>
      </c>
      <c r="T7" s="204" t="s">
        <v>1263</v>
      </c>
      <c r="U7" s="204" t="s">
        <v>1264</v>
      </c>
    </row>
    <row r="8" spans="1:22" s="307" customFormat="1" ht="35.25" customHeight="1">
      <c r="A8" s="103">
        <v>4231</v>
      </c>
      <c r="B8" s="328">
        <v>1503</v>
      </c>
      <c r="C8" s="99" t="s">
        <v>1265</v>
      </c>
      <c r="D8" s="110" t="s">
        <v>240</v>
      </c>
      <c r="E8" s="103" t="s">
        <v>12</v>
      </c>
      <c r="F8" s="104">
        <v>45392</v>
      </c>
      <c r="G8" s="132" t="s">
        <v>1266</v>
      </c>
      <c r="H8" s="105" t="s">
        <v>1267</v>
      </c>
      <c r="I8" s="132" t="s">
        <v>21</v>
      </c>
      <c r="J8" s="116" t="s">
        <v>16</v>
      </c>
      <c r="K8" s="116" t="s">
        <v>740</v>
      </c>
      <c r="L8" s="116"/>
      <c r="M8" s="116" t="s">
        <v>243</v>
      </c>
      <c r="N8" s="116" t="s">
        <v>243</v>
      </c>
      <c r="O8" s="116" t="s">
        <v>244</v>
      </c>
      <c r="P8" s="116" t="s">
        <v>978</v>
      </c>
      <c r="Q8" s="100" t="s">
        <v>970</v>
      </c>
      <c r="R8" s="100" t="s">
        <v>1042</v>
      </c>
      <c r="S8" s="100">
        <v>54</v>
      </c>
      <c r="T8" s="204" t="s">
        <v>1268</v>
      </c>
      <c r="U8" s="204" t="s">
        <v>1269</v>
      </c>
    </row>
    <row r="9" spans="1:22" s="306" customFormat="1" ht="35.25" customHeight="1">
      <c r="A9" s="103">
        <v>4627</v>
      </c>
      <c r="B9" s="328">
        <v>2194</v>
      </c>
      <c r="C9" s="99" t="s">
        <v>1270</v>
      </c>
      <c r="D9" s="329" t="s">
        <v>249</v>
      </c>
      <c r="E9" s="103" t="s">
        <v>12</v>
      </c>
      <c r="F9" s="104">
        <v>45394</v>
      </c>
      <c r="G9" s="132" t="s">
        <v>1271</v>
      </c>
      <c r="H9" s="105" t="s">
        <v>1272</v>
      </c>
      <c r="I9" s="132" t="s">
        <v>15</v>
      </c>
      <c r="J9" s="116" t="s">
        <v>16</v>
      </c>
      <c r="K9" s="116" t="s">
        <v>740</v>
      </c>
      <c r="L9" s="116"/>
      <c r="M9" s="116" t="s">
        <v>243</v>
      </c>
      <c r="N9" s="116" t="s">
        <v>175</v>
      </c>
      <c r="O9" s="116" t="s">
        <v>244</v>
      </c>
      <c r="P9" s="116" t="s">
        <v>978</v>
      </c>
      <c r="Q9" s="100" t="s">
        <v>970</v>
      </c>
      <c r="R9" s="100" t="s">
        <v>1042</v>
      </c>
      <c r="S9" s="100">
        <v>57</v>
      </c>
      <c r="T9" s="204" t="s">
        <v>1273</v>
      </c>
      <c r="U9" s="204" t="s">
        <v>1274</v>
      </c>
    </row>
    <row r="10" spans="1:22" s="306" customFormat="1" ht="35.25" customHeight="1">
      <c r="A10" s="103">
        <v>4301</v>
      </c>
      <c r="B10" s="328">
        <v>2053</v>
      </c>
      <c r="C10" s="99" t="s">
        <v>1275</v>
      </c>
      <c r="D10" s="110" t="s">
        <v>249</v>
      </c>
      <c r="E10" s="103" t="s">
        <v>51</v>
      </c>
      <c r="F10" s="104">
        <v>45397</v>
      </c>
      <c r="G10" s="132" t="s">
        <v>1276</v>
      </c>
      <c r="H10" s="105" t="s">
        <v>1277</v>
      </c>
      <c r="I10" s="132" t="s">
        <v>21</v>
      </c>
      <c r="J10" s="116" t="s">
        <v>16</v>
      </c>
      <c r="K10" s="114" t="s">
        <v>740</v>
      </c>
      <c r="L10" s="116"/>
      <c r="M10" s="116" t="s">
        <v>175</v>
      </c>
      <c r="N10" s="116" t="s">
        <v>175</v>
      </c>
      <c r="O10" s="114" t="s">
        <v>244</v>
      </c>
      <c r="P10" s="268" t="s">
        <v>978</v>
      </c>
      <c r="Q10" s="107" t="s">
        <v>970</v>
      </c>
      <c r="R10" s="107" t="s">
        <v>1042</v>
      </c>
      <c r="S10" s="107">
        <v>59</v>
      </c>
      <c r="T10" s="204" t="s">
        <v>1278</v>
      </c>
      <c r="U10" s="204" t="s">
        <v>1279</v>
      </c>
    </row>
    <row r="11" spans="1:22" s="306" customFormat="1" ht="35.25" customHeight="1">
      <c r="A11" s="103">
        <v>4771</v>
      </c>
      <c r="B11" s="328">
        <v>2267</v>
      </c>
      <c r="C11" s="99" t="s">
        <v>1280</v>
      </c>
      <c r="D11" s="110" t="s">
        <v>249</v>
      </c>
      <c r="E11" s="103" t="s">
        <v>34</v>
      </c>
      <c r="F11" s="104">
        <v>45397</v>
      </c>
      <c r="G11" s="132" t="s">
        <v>1281</v>
      </c>
      <c r="H11" s="105" t="s">
        <v>1282</v>
      </c>
      <c r="I11" s="171" t="s">
        <v>15</v>
      </c>
      <c r="J11" s="116" t="s">
        <v>16</v>
      </c>
      <c r="K11" s="114" t="s">
        <v>740</v>
      </c>
      <c r="L11" s="116"/>
      <c r="M11" s="116" t="s">
        <v>175</v>
      </c>
      <c r="N11" s="116" t="s">
        <v>175</v>
      </c>
      <c r="O11" s="114" t="s">
        <v>244</v>
      </c>
      <c r="P11" s="268" t="s">
        <v>978</v>
      </c>
      <c r="Q11" s="107" t="s">
        <v>970</v>
      </c>
      <c r="R11" s="107" t="s">
        <v>1042</v>
      </c>
      <c r="S11" s="107">
        <v>56</v>
      </c>
      <c r="T11" s="204"/>
      <c r="U11" s="204" t="s">
        <v>1283</v>
      </c>
    </row>
    <row r="12" spans="1:22" ht="35.25" customHeight="1">
      <c r="A12" s="103">
        <v>4657</v>
      </c>
      <c r="B12" s="328">
        <v>2210</v>
      </c>
      <c r="C12" s="99" t="s">
        <v>1284</v>
      </c>
      <c r="D12" s="110" t="s">
        <v>249</v>
      </c>
      <c r="E12" s="103" t="s">
        <v>12</v>
      </c>
      <c r="F12" s="104">
        <v>45397</v>
      </c>
      <c r="G12" s="132" t="s">
        <v>1285</v>
      </c>
      <c r="H12" s="105" t="s">
        <v>1286</v>
      </c>
      <c r="I12" s="132" t="s">
        <v>21</v>
      </c>
      <c r="J12" s="116" t="s">
        <v>16</v>
      </c>
      <c r="K12" s="116" t="s">
        <v>740</v>
      </c>
      <c r="L12" s="116"/>
      <c r="M12" s="116" t="s">
        <v>243</v>
      </c>
      <c r="N12" s="116" t="s">
        <v>243</v>
      </c>
      <c r="O12" s="116" t="s">
        <v>244</v>
      </c>
      <c r="P12" s="116" t="s">
        <v>978</v>
      </c>
      <c r="Q12" s="100" t="s">
        <v>970</v>
      </c>
      <c r="R12" s="100" t="s">
        <v>1042</v>
      </c>
      <c r="S12" s="100">
        <v>54</v>
      </c>
      <c r="T12" s="204"/>
      <c r="U12" s="204" t="s">
        <v>1287</v>
      </c>
    </row>
    <row r="13" spans="1:22" s="303" customFormat="1" ht="35.25" customHeight="1">
      <c r="A13" s="103">
        <v>4574</v>
      </c>
      <c r="B13" s="328">
        <v>1627</v>
      </c>
      <c r="C13" s="269" t="s">
        <v>1288</v>
      </c>
      <c r="D13" s="110" t="s">
        <v>240</v>
      </c>
      <c r="E13" s="103" t="s">
        <v>12</v>
      </c>
      <c r="F13" s="104">
        <v>45398</v>
      </c>
      <c r="G13" s="132" t="s">
        <v>1289</v>
      </c>
      <c r="H13" s="105" t="s">
        <v>1290</v>
      </c>
      <c r="I13" s="132" t="s">
        <v>15</v>
      </c>
      <c r="J13" s="116" t="s">
        <v>16</v>
      </c>
      <c r="K13" s="116" t="s">
        <v>740</v>
      </c>
      <c r="L13" s="116"/>
      <c r="M13" s="116" t="s">
        <v>243</v>
      </c>
      <c r="N13" s="116" t="s">
        <v>175</v>
      </c>
      <c r="O13" s="116" t="s">
        <v>244</v>
      </c>
      <c r="P13" s="116" t="s">
        <v>978</v>
      </c>
      <c r="Q13" s="100" t="s">
        <v>970</v>
      </c>
      <c r="R13" s="100" t="s">
        <v>1042</v>
      </c>
      <c r="S13" s="100">
        <v>57</v>
      </c>
      <c r="T13" s="204" t="s">
        <v>1291</v>
      </c>
      <c r="U13" s="204" t="s">
        <v>1292</v>
      </c>
    </row>
    <row r="14" spans="1:22" s="303" customFormat="1" ht="35.25" customHeight="1">
      <c r="A14" s="103">
        <v>4541</v>
      </c>
      <c r="B14" s="328">
        <v>2154</v>
      </c>
      <c r="C14" s="99" t="s">
        <v>1293</v>
      </c>
      <c r="D14" s="110" t="s">
        <v>249</v>
      </c>
      <c r="E14" s="103" t="s">
        <v>231</v>
      </c>
      <c r="F14" s="104">
        <v>45400</v>
      </c>
      <c r="G14" s="132" t="s">
        <v>1294</v>
      </c>
      <c r="H14" s="105" t="s">
        <v>1295</v>
      </c>
      <c r="I14" s="132" t="s">
        <v>21</v>
      </c>
      <c r="J14" s="116" t="s">
        <v>16</v>
      </c>
      <c r="K14" s="114" t="s">
        <v>740</v>
      </c>
      <c r="L14" s="116"/>
      <c r="M14" s="116" t="s">
        <v>175</v>
      </c>
      <c r="N14" s="116" t="s">
        <v>175</v>
      </c>
      <c r="O14" s="114" t="s">
        <v>244</v>
      </c>
      <c r="P14" s="268" t="s">
        <v>978</v>
      </c>
      <c r="Q14" s="107" t="s">
        <v>970</v>
      </c>
      <c r="R14" s="107" t="s">
        <v>1042</v>
      </c>
      <c r="S14" s="100">
        <v>57</v>
      </c>
      <c r="T14" s="204" t="s">
        <v>1296</v>
      </c>
      <c r="U14" s="116"/>
    </row>
    <row r="15" spans="1:22" s="303" customFormat="1" ht="35.25" customHeight="1">
      <c r="A15" s="103">
        <v>4503</v>
      </c>
      <c r="B15" s="328">
        <v>2138</v>
      </c>
      <c r="C15" s="99" t="s">
        <v>1297</v>
      </c>
      <c r="D15" s="110" t="s">
        <v>249</v>
      </c>
      <c r="E15" s="103" t="s">
        <v>12</v>
      </c>
      <c r="F15" s="104">
        <v>45400</v>
      </c>
      <c r="G15" s="132" t="s">
        <v>1298</v>
      </c>
      <c r="H15" s="105" t="s">
        <v>1299</v>
      </c>
      <c r="I15" s="171" t="s">
        <v>15</v>
      </c>
      <c r="J15" s="116" t="s">
        <v>16</v>
      </c>
      <c r="K15" s="114" t="s">
        <v>740</v>
      </c>
      <c r="L15" s="116"/>
      <c r="M15" s="116" t="s">
        <v>243</v>
      </c>
      <c r="N15" s="116" t="s">
        <v>175</v>
      </c>
      <c r="O15" s="114" t="s">
        <v>244</v>
      </c>
      <c r="P15" s="114" t="s">
        <v>978</v>
      </c>
      <c r="Q15" s="107" t="s">
        <v>970</v>
      </c>
      <c r="R15" s="107" t="s">
        <v>1042</v>
      </c>
      <c r="S15" s="100">
        <v>57</v>
      </c>
      <c r="T15" s="204" t="s">
        <v>1300</v>
      </c>
      <c r="U15" s="204" t="s">
        <v>1301</v>
      </c>
    </row>
    <row r="16" spans="1:22" s="303" customFormat="1" ht="35.25" customHeight="1">
      <c r="A16" s="103">
        <v>4602</v>
      </c>
      <c r="B16" s="328">
        <v>2187</v>
      </c>
      <c r="C16" s="99" t="s">
        <v>1302</v>
      </c>
      <c r="D16" s="110" t="s">
        <v>249</v>
      </c>
      <c r="E16" s="103" t="s">
        <v>292</v>
      </c>
      <c r="F16" s="104">
        <v>45404</v>
      </c>
      <c r="G16" s="132" t="s">
        <v>1303</v>
      </c>
      <c r="H16" s="105" t="s">
        <v>1304</v>
      </c>
      <c r="I16" s="132" t="s">
        <v>15</v>
      </c>
      <c r="J16" s="116" t="s">
        <v>16</v>
      </c>
      <c r="K16" s="114" t="s">
        <v>740</v>
      </c>
      <c r="L16" s="147" t="s">
        <v>1305</v>
      </c>
      <c r="M16" s="116" t="s">
        <v>175</v>
      </c>
      <c r="N16" s="116" t="s">
        <v>243</v>
      </c>
      <c r="O16" s="114" t="s">
        <v>244</v>
      </c>
      <c r="P16" s="114" t="s">
        <v>978</v>
      </c>
      <c r="Q16" s="107" t="s">
        <v>970</v>
      </c>
      <c r="R16" s="107" t="s">
        <v>1042</v>
      </c>
      <c r="S16" s="100">
        <v>54</v>
      </c>
      <c r="T16" s="204" t="s">
        <v>1306</v>
      </c>
      <c r="U16" s="225"/>
      <c r="V16" s="334" t="s">
        <v>1307</v>
      </c>
    </row>
    <row r="17" spans="1:21" ht="35.25" customHeight="1">
      <c r="A17" s="103">
        <v>4670</v>
      </c>
      <c r="B17" s="328">
        <v>1663</v>
      </c>
      <c r="C17" s="269" t="s">
        <v>1308</v>
      </c>
      <c r="D17" s="110" t="s">
        <v>240</v>
      </c>
      <c r="E17" s="103" t="s">
        <v>18</v>
      </c>
      <c r="F17" s="104">
        <v>45406</v>
      </c>
      <c r="G17" s="132" t="s">
        <v>1309</v>
      </c>
      <c r="H17" s="105" t="s">
        <v>1310</v>
      </c>
      <c r="I17" s="132" t="s">
        <v>15</v>
      </c>
      <c r="J17" s="116" t="s">
        <v>16</v>
      </c>
      <c r="K17" s="114" t="s">
        <v>740</v>
      </c>
      <c r="L17" s="147"/>
      <c r="M17" s="116" t="s">
        <v>175</v>
      </c>
      <c r="N17" s="116" t="s">
        <v>175</v>
      </c>
      <c r="O17" s="114" t="s">
        <v>244</v>
      </c>
      <c r="P17" s="268" t="s">
        <v>978</v>
      </c>
      <c r="Q17" s="107" t="s">
        <v>970</v>
      </c>
      <c r="R17" s="107" t="s">
        <v>1042</v>
      </c>
      <c r="S17" s="107">
        <v>57</v>
      </c>
      <c r="T17" s="204" t="s">
        <v>1311</v>
      </c>
      <c r="U17" s="204" t="s">
        <v>1312</v>
      </c>
    </row>
    <row r="18" spans="1:21" ht="35.25" customHeight="1">
      <c r="A18" s="103">
        <v>4621</v>
      </c>
      <c r="B18" s="328">
        <v>1644</v>
      </c>
      <c r="C18" s="269" t="s">
        <v>1313</v>
      </c>
      <c r="D18" s="110" t="s">
        <v>240</v>
      </c>
      <c r="E18" s="103" t="s">
        <v>69</v>
      </c>
      <c r="F18" s="104">
        <v>45407</v>
      </c>
      <c r="G18" s="132" t="s">
        <v>1314</v>
      </c>
      <c r="H18" s="105" t="s">
        <v>1315</v>
      </c>
      <c r="I18" s="132" t="s">
        <v>21</v>
      </c>
      <c r="J18" s="116" t="s">
        <v>16</v>
      </c>
      <c r="K18" s="116" t="s">
        <v>740</v>
      </c>
      <c r="L18" s="147"/>
      <c r="M18" s="116" t="s">
        <v>175</v>
      </c>
      <c r="N18" s="116" t="s">
        <v>243</v>
      </c>
      <c r="O18" s="114" t="s">
        <v>244</v>
      </c>
      <c r="P18" s="268" t="s">
        <v>978</v>
      </c>
      <c r="Q18" s="107" t="s">
        <v>970</v>
      </c>
      <c r="R18" s="107" t="s">
        <v>1042</v>
      </c>
      <c r="S18" s="107">
        <v>54</v>
      </c>
      <c r="T18" s="204" t="s">
        <v>1316</v>
      </c>
      <c r="U18" s="204" t="s">
        <v>1317</v>
      </c>
    </row>
    <row r="19" spans="1:21" ht="35.25" customHeight="1">
      <c r="A19" s="103">
        <v>4630</v>
      </c>
      <c r="B19" s="328">
        <v>1651</v>
      </c>
      <c r="C19" s="269" t="s">
        <v>1318</v>
      </c>
      <c r="D19" s="110" t="s">
        <v>240</v>
      </c>
      <c r="E19" s="103" t="s">
        <v>18</v>
      </c>
      <c r="F19" s="104">
        <v>45407</v>
      </c>
      <c r="G19" s="132" t="s">
        <v>1319</v>
      </c>
      <c r="H19" s="105" t="s">
        <v>1320</v>
      </c>
      <c r="I19" s="132" t="s">
        <v>21</v>
      </c>
      <c r="J19" s="116" t="s">
        <v>16</v>
      </c>
      <c r="K19" s="114" t="s">
        <v>740</v>
      </c>
      <c r="L19" s="116"/>
      <c r="M19" s="116" t="s">
        <v>175</v>
      </c>
      <c r="N19" s="116" t="s">
        <v>175</v>
      </c>
      <c r="O19" s="114" t="s">
        <v>244</v>
      </c>
      <c r="P19" s="268" t="s">
        <v>978</v>
      </c>
      <c r="Q19" s="107" t="s">
        <v>970</v>
      </c>
      <c r="R19" s="107" t="s">
        <v>1042</v>
      </c>
      <c r="S19" s="107">
        <v>57</v>
      </c>
      <c r="T19" s="204" t="s">
        <v>1321</v>
      </c>
      <c r="U19" s="204" t="s">
        <v>1322</v>
      </c>
    </row>
    <row r="20" spans="1:21" ht="38.25" customHeight="1">
      <c r="A20" s="103">
        <v>4787</v>
      </c>
      <c r="B20" s="328">
        <v>2275</v>
      </c>
      <c r="C20" s="99" t="s">
        <v>1323</v>
      </c>
      <c r="D20" s="110" t="s">
        <v>249</v>
      </c>
      <c r="E20" s="103" t="s">
        <v>51</v>
      </c>
      <c r="F20" s="104">
        <v>45411</v>
      </c>
      <c r="G20" s="132" t="s">
        <v>1324</v>
      </c>
      <c r="H20" s="105" t="s">
        <v>1325</v>
      </c>
      <c r="I20" s="132" t="s">
        <v>21</v>
      </c>
      <c r="J20" s="116" t="s">
        <v>16</v>
      </c>
      <c r="K20" s="114" t="s">
        <v>740</v>
      </c>
      <c r="L20" s="116"/>
      <c r="M20" s="116" t="s">
        <v>243</v>
      </c>
      <c r="N20" s="116" t="s">
        <v>243</v>
      </c>
      <c r="O20" s="114" t="s">
        <v>244</v>
      </c>
      <c r="P20" s="114" t="s">
        <v>978</v>
      </c>
      <c r="Q20" s="107" t="s">
        <v>970</v>
      </c>
      <c r="R20" s="107" t="s">
        <v>1042</v>
      </c>
      <c r="S20" s="100">
        <v>54</v>
      </c>
      <c r="T20" s="204" t="s">
        <v>1326</v>
      </c>
      <c r="U20" s="204" t="s">
        <v>1312</v>
      </c>
    </row>
  </sheetData>
  <autoFilter ref="A1:U16" xr:uid="{080C970C-6DA6-43C4-8E83-DE29B798FB34}">
    <sortState ref="A2:U20">
      <sortCondition ref="F1:F16"/>
    </sortState>
  </autoFilter>
  <conditionalFormatting sqref="A2">
    <cfRule type="duplicateValues" dxfId="895" priority="186"/>
  </conditionalFormatting>
  <conditionalFormatting sqref="A3">
    <cfRule type="duplicateValues" dxfId="894" priority="77"/>
  </conditionalFormatting>
  <conditionalFormatting sqref="A4">
    <cfRule type="duplicateValues" dxfId="893" priority="100"/>
  </conditionalFormatting>
  <conditionalFormatting sqref="A5:A6 A8:A20">
    <cfRule type="duplicateValues" dxfId="892" priority="634"/>
  </conditionalFormatting>
  <conditionalFormatting sqref="A5:A1048576 A1:A2">
    <cfRule type="duplicateValues" dxfId="891" priority="630"/>
  </conditionalFormatting>
  <conditionalFormatting sqref="A7">
    <cfRule type="duplicateValues" dxfId="890" priority="154"/>
  </conditionalFormatting>
  <conditionalFormatting sqref="A21:A1048576 A1">
    <cfRule type="duplicateValues" dxfId="889" priority="476"/>
  </conditionalFormatting>
  <conditionalFormatting sqref="D1:D1048576">
    <cfRule type="cellIs" dxfId="888" priority="53" operator="equal">
      <formula>"RAIA"</formula>
    </cfRule>
    <cfRule type="cellIs" dxfId="887" priority="54" operator="equal">
      <formula>"DROGASIL"</formula>
    </cfRule>
  </conditionalFormatting>
  <conditionalFormatting sqref="I1:I1048576">
    <cfRule type="cellIs" dxfId="886" priority="1" operator="equal">
      <formula>"Fabio"</formula>
    </cfRule>
    <cfRule type="cellIs" dxfId="885" priority="2" operator="equal">
      <formula>"Emerson"</formula>
    </cfRule>
  </conditionalFormatting>
  <conditionalFormatting sqref="J3">
    <cfRule type="cellIs" dxfId="884" priority="45" operator="equal">
      <formula>"LEXMARK"</formula>
    </cfRule>
    <cfRule type="cellIs" dxfId="883" priority="46" operator="equal">
      <formula>"SIMPRESS"</formula>
    </cfRule>
  </conditionalFormatting>
  <conditionalFormatting sqref="J5:J9">
    <cfRule type="cellIs" dxfId="882" priority="3" operator="equal">
      <formula>"LEXMARK"</formula>
    </cfRule>
    <cfRule type="cellIs" dxfId="881" priority="4" operator="equal">
      <formula>"SIMPRESS"</formula>
    </cfRule>
  </conditionalFormatting>
  <conditionalFormatting sqref="K1:K1048576">
    <cfRule type="cellIs" dxfId="880" priority="47" operator="equal">
      <formula>"DELL"</formula>
    </cfRule>
    <cfRule type="cellIs" dxfId="879" priority="51" operator="equal">
      <formula>"POSITIVO"</formula>
    </cfRule>
    <cfRule type="cellIs" dxfId="878" priority="52" operator="equal">
      <formula>"LENOVO"</formula>
    </cfRule>
  </conditionalFormatting>
  <conditionalFormatting sqref="M3">
    <cfRule type="cellIs" dxfId="877" priority="40" operator="equal">
      <formula>"PRONTO"</formula>
    </cfRule>
    <cfRule type="cellIs" dxfId="876" priority="41" operator="equal">
      <formula>"SEPARADO"</formula>
    </cfRule>
  </conditionalFormatting>
  <conditionalFormatting sqref="M5:M9">
    <cfRule type="cellIs" dxfId="875" priority="159" operator="equal">
      <formula>"PRONTO"</formula>
    </cfRule>
    <cfRule type="cellIs" dxfId="874" priority="160" operator="equal">
      <formula>"SEPARADO"</formula>
    </cfRule>
  </conditionalFormatting>
  <conditionalFormatting sqref="N3">
    <cfRule type="cellIs" dxfId="873" priority="42" operator="equal">
      <formula>"LEXMARK"</formula>
    </cfRule>
    <cfRule type="cellIs" dxfId="872" priority="43" operator="equal">
      <formula>"CANON"</formula>
    </cfRule>
    <cfRule type="cellIs" dxfId="871" priority="44" operator="equal">
      <formula>"SIMPRESS"</formula>
    </cfRule>
  </conditionalFormatting>
  <conditionalFormatting sqref="N5:N9">
    <cfRule type="cellIs" dxfId="870" priority="161" operator="equal">
      <formula>"LEXMARK"</formula>
    </cfRule>
    <cfRule type="cellIs" dxfId="869" priority="162" operator="equal">
      <formula>"CANON"</formula>
    </cfRule>
    <cfRule type="cellIs" dxfId="868" priority="163" operator="equal">
      <formula>"SIMPRESS"</formula>
    </cfRule>
  </conditionalFormatting>
  <conditionalFormatting sqref="O1:O1048576 Q1:R1048576">
    <cfRule type="cellIs" dxfId="867" priority="61" operator="equal">
      <formula>"NÃO SOLICITADO"</formula>
    </cfRule>
    <cfRule type="cellIs" dxfId="866" priority="69" operator="equal">
      <formula>"SEPARADO"</formula>
    </cfRule>
  </conditionalFormatting>
  <conditionalFormatting sqref="O1:O1048576">
    <cfRule type="cellIs" dxfId="865" priority="68" operator="equal">
      <formula>"PRONTO"</formula>
    </cfRule>
  </conditionalFormatting>
  <conditionalFormatting sqref="P1:P1048576">
    <cfRule type="cellIs" dxfId="864" priority="48" operator="equal">
      <formula>"LEXMARK"</formula>
    </cfRule>
    <cfRule type="cellIs" dxfId="863" priority="49" operator="equal">
      <formula>"CANON"</formula>
    </cfRule>
    <cfRule type="cellIs" dxfId="862" priority="50" operator="equal">
      <formula>"SIMPRESS"</formula>
    </cfRule>
  </conditionalFormatting>
  <conditionalFormatting sqref="P2:P20">
    <cfRule type="cellIs" dxfId="861" priority="37" operator="equal">
      <formula>"HP"</formula>
    </cfRule>
  </conditionalFormatting>
  <conditionalFormatting sqref="Q1:R1048576">
    <cfRule type="cellIs" dxfId="860" priority="67" operator="equal">
      <formula>"NÃO ENVIAR"</formula>
    </cfRule>
    <cfRule type="cellIs" dxfId="859" priority="70" operator="equal">
      <formula>"CONFIGURADO"</formula>
    </cfRule>
  </conditionalFormatting>
  <conditionalFormatting sqref="R1:R1048576">
    <cfRule type="cellIs" dxfId="858" priority="55" operator="equal">
      <formula>"PENDENTE"</formula>
    </cfRule>
    <cfRule type="cellIs" dxfId="857" priority="56" operator="equal">
      <formula>"CONCLUÍDO"</formula>
    </cfRule>
  </conditionalFormatting>
  <conditionalFormatting sqref="R7">
    <cfRule type="cellIs" dxfId="856" priority="180" operator="equal">
      <formula>"NÃO SOLICITADO"</formula>
    </cfRule>
    <cfRule type="cellIs" dxfId="855" priority="181" operator="equal">
      <formula>"NÃO ENVIAR"</formula>
    </cfRule>
    <cfRule type="cellIs" dxfId="854" priority="182" operator="equal">
      <formula>"SEPARADO"</formula>
    </cfRule>
    <cfRule type="cellIs" dxfId="853" priority="183" operator="equal">
      <formula>"CONFIGURADO"</formula>
    </cfRule>
  </conditionalFormatting>
  <conditionalFormatting sqref="S2:S20">
    <cfRule type="notContainsBlanks" dxfId="852" priority="74">
      <formula>LEN(TRIM(S2))&gt;0</formula>
    </cfRule>
  </conditionalFormatting>
  <pageMargins left="0.7" right="0.7" top="0.75" bottom="0.75" header="0.3" footer="0.3"/>
  <pageSetup paperSize="9"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CDC7-85F4-44D0-8CE7-13783CC9618B}">
  <sheetPr>
    <pageSetUpPr fitToPage="1"/>
  </sheetPr>
  <dimension ref="A1:W28"/>
  <sheetViews>
    <sheetView showGridLines="0" zoomScale="60" zoomScaleNormal="60" workbookViewId="0">
      <pane xSplit="6" ySplit="1" topLeftCell="G7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ColWidth="9.140625" defaultRowHeight="15" customHeight="1"/>
  <cols>
    <col min="1" max="2" width="10.7109375" style="305" customWidth="1"/>
    <col min="3" max="3" width="106.42578125" style="305" customWidth="1"/>
    <col min="4" max="4" width="14.140625" style="305" bestFit="1" customWidth="1"/>
    <col min="5" max="5" width="7" style="305" bestFit="1" customWidth="1"/>
    <col min="6" max="6" width="16" style="305" customWidth="1"/>
    <col min="7" max="7" width="13.42578125" style="305" customWidth="1"/>
    <col min="8" max="8" width="16.7109375" style="305" bestFit="1" customWidth="1"/>
    <col min="9" max="9" width="20.7109375" style="302" customWidth="1"/>
    <col min="10" max="10" width="38" style="340" customWidth="1"/>
    <col min="11" max="11" width="23" style="192" bestFit="1" customWidth="1"/>
    <col min="12" max="12" width="101" style="192" customWidth="1"/>
    <col min="13" max="13" width="12.28515625" style="192" bestFit="1" customWidth="1"/>
    <col min="14" max="14" width="10.7109375" style="305" bestFit="1" customWidth="1"/>
    <col min="15" max="15" width="18" style="305" bestFit="1" customWidth="1"/>
    <col min="16" max="16" width="21.140625" style="305" customWidth="1"/>
    <col min="17" max="17" width="25.140625" style="305" bestFit="1" customWidth="1"/>
    <col min="18" max="18" width="25.140625" style="305" customWidth="1"/>
    <col min="19" max="19" width="17" style="305" customWidth="1"/>
    <col min="20" max="20" width="22.140625" style="305" customWidth="1"/>
    <col min="21" max="21" width="22.85546875" style="305" bestFit="1" customWidth="1"/>
    <col min="22" max="22" width="21" style="305" bestFit="1" customWidth="1"/>
    <col min="23" max="23" width="21.5703125" style="305" customWidth="1"/>
    <col min="24" max="16384" width="9.140625" style="305"/>
  </cols>
  <sheetData>
    <row r="1" spans="1:23" s="302" customFormat="1" ht="48.6" customHeight="1">
      <c r="A1" s="325" t="s">
        <v>0</v>
      </c>
      <c r="B1" s="325" t="s">
        <v>1</v>
      </c>
      <c r="C1" s="326" t="s">
        <v>2</v>
      </c>
      <c r="D1" s="325" t="s">
        <v>3</v>
      </c>
      <c r="E1" s="325" t="s">
        <v>4</v>
      </c>
      <c r="F1" s="325" t="s">
        <v>5</v>
      </c>
      <c r="G1" s="325" t="s">
        <v>6</v>
      </c>
      <c r="H1" s="325" t="s">
        <v>7</v>
      </c>
      <c r="I1" s="391" t="s">
        <v>8</v>
      </c>
      <c r="J1" s="391" t="s">
        <v>234</v>
      </c>
      <c r="K1" s="391" t="s">
        <v>961</v>
      </c>
      <c r="L1" s="391" t="s">
        <v>379</v>
      </c>
      <c r="M1" s="391" t="s">
        <v>962</v>
      </c>
      <c r="N1" s="391" t="s">
        <v>235</v>
      </c>
      <c r="O1" s="391" t="s">
        <v>236</v>
      </c>
      <c r="P1" s="391" t="s">
        <v>537</v>
      </c>
      <c r="Q1" s="391" t="s">
        <v>963</v>
      </c>
      <c r="R1" s="391" t="s">
        <v>1038</v>
      </c>
      <c r="S1" s="391" t="s">
        <v>964</v>
      </c>
      <c r="T1" s="325" t="s">
        <v>1327</v>
      </c>
      <c r="U1" s="388" t="s">
        <v>965</v>
      </c>
      <c r="V1" s="389" t="s">
        <v>966</v>
      </c>
    </row>
    <row r="2" spans="1:23" s="303" customFormat="1" ht="35.25" customHeight="1">
      <c r="A2" s="103">
        <v>4766</v>
      </c>
      <c r="B2" s="101">
        <v>1689</v>
      </c>
      <c r="C2" s="269" t="s">
        <v>1328</v>
      </c>
      <c r="D2" s="102" t="s">
        <v>240</v>
      </c>
      <c r="E2" s="103" t="s">
        <v>69</v>
      </c>
      <c r="F2" s="104">
        <v>45414</v>
      </c>
      <c r="G2" s="330" t="s">
        <v>1329</v>
      </c>
      <c r="H2" s="105" t="s">
        <v>1330</v>
      </c>
      <c r="I2" s="331" t="s">
        <v>15</v>
      </c>
      <c r="J2" s="116" t="s">
        <v>16</v>
      </c>
      <c r="K2" s="148" t="s">
        <v>740</v>
      </c>
      <c r="L2" s="147" t="s">
        <v>1331</v>
      </c>
      <c r="M2" s="116" t="s">
        <v>175</v>
      </c>
      <c r="N2" s="116" t="s">
        <v>175</v>
      </c>
      <c r="O2" s="148" t="s">
        <v>244</v>
      </c>
      <c r="P2" s="114" t="s">
        <v>978</v>
      </c>
      <c r="Q2" s="149" t="s">
        <v>970</v>
      </c>
      <c r="R2" s="149" t="s">
        <v>1042</v>
      </c>
      <c r="S2" s="100">
        <v>55</v>
      </c>
      <c r="T2" s="100" t="s">
        <v>55</v>
      </c>
      <c r="U2" s="204" t="s">
        <v>1332</v>
      </c>
      <c r="V2" s="204" t="s">
        <v>1333</v>
      </c>
      <c r="W2" s="305"/>
    </row>
    <row r="3" spans="1:23" s="307" customFormat="1" ht="35.25" customHeight="1">
      <c r="A3" s="103">
        <v>4743</v>
      </c>
      <c r="B3" s="101">
        <v>2258</v>
      </c>
      <c r="C3" s="99" t="s">
        <v>1334</v>
      </c>
      <c r="D3" s="102" t="s">
        <v>249</v>
      </c>
      <c r="E3" s="103" t="s">
        <v>34</v>
      </c>
      <c r="F3" s="104">
        <v>45414</v>
      </c>
      <c r="G3" s="330" t="s">
        <v>1335</v>
      </c>
      <c r="H3" s="105" t="s">
        <v>1336</v>
      </c>
      <c r="I3" s="331" t="s">
        <v>21</v>
      </c>
      <c r="J3" s="116" t="s">
        <v>16</v>
      </c>
      <c r="K3" s="148" t="s">
        <v>740</v>
      </c>
      <c r="L3" s="147" t="s">
        <v>1331</v>
      </c>
      <c r="M3" s="116" t="s">
        <v>243</v>
      </c>
      <c r="N3" s="116" t="s">
        <v>175</v>
      </c>
      <c r="O3" s="148" t="s">
        <v>244</v>
      </c>
      <c r="P3" s="114" t="s">
        <v>978</v>
      </c>
      <c r="Q3" s="149" t="s">
        <v>970</v>
      </c>
      <c r="R3" s="149" t="s">
        <v>1042</v>
      </c>
      <c r="S3" s="100">
        <v>54</v>
      </c>
      <c r="T3" s="100" t="s">
        <v>55</v>
      </c>
      <c r="U3" s="204" t="s">
        <v>1337</v>
      </c>
      <c r="V3" s="204" t="s">
        <v>1338</v>
      </c>
      <c r="W3" s="201" t="s">
        <v>1339</v>
      </c>
    </row>
    <row r="4" spans="1:23" s="307" customFormat="1" ht="35.25" customHeight="1">
      <c r="A4" s="103">
        <v>4825</v>
      </c>
      <c r="B4" s="101">
        <v>2298</v>
      </c>
      <c r="C4" s="99" t="s">
        <v>1340</v>
      </c>
      <c r="D4" s="102" t="s">
        <v>249</v>
      </c>
      <c r="E4" s="103" t="s">
        <v>12</v>
      </c>
      <c r="F4" s="104">
        <v>45418</v>
      </c>
      <c r="G4" s="330" t="s">
        <v>1341</v>
      </c>
      <c r="H4" s="105" t="s">
        <v>1342</v>
      </c>
      <c r="I4" s="331" t="s">
        <v>15</v>
      </c>
      <c r="J4" s="116" t="s">
        <v>16</v>
      </c>
      <c r="K4" s="148" t="s">
        <v>740</v>
      </c>
      <c r="L4" s="147" t="s">
        <v>1331</v>
      </c>
      <c r="M4" s="116" t="s">
        <v>243</v>
      </c>
      <c r="N4" s="116" t="s">
        <v>175</v>
      </c>
      <c r="O4" s="116" t="s">
        <v>244</v>
      </c>
      <c r="P4" s="116" t="s">
        <v>978</v>
      </c>
      <c r="Q4" s="100" t="s">
        <v>970</v>
      </c>
      <c r="R4" s="100" t="s">
        <v>1042</v>
      </c>
      <c r="S4" s="100">
        <v>55</v>
      </c>
      <c r="T4" s="100" t="s">
        <v>55</v>
      </c>
      <c r="U4" s="204" t="s">
        <v>1343</v>
      </c>
      <c r="V4" s="204" t="s">
        <v>1344</v>
      </c>
    </row>
    <row r="5" spans="1:23" s="307" customFormat="1" ht="35.25" customHeight="1">
      <c r="A5" s="103">
        <v>4790</v>
      </c>
      <c r="B5" s="101">
        <v>1696</v>
      </c>
      <c r="C5" s="269" t="s">
        <v>1345</v>
      </c>
      <c r="D5" s="102" t="s">
        <v>240</v>
      </c>
      <c r="E5" s="103" t="s">
        <v>12</v>
      </c>
      <c r="F5" s="104">
        <v>45419</v>
      </c>
      <c r="G5" s="330" t="s">
        <v>1346</v>
      </c>
      <c r="H5" s="105" t="s">
        <v>1347</v>
      </c>
      <c r="I5" s="331" t="s">
        <v>21</v>
      </c>
      <c r="J5" s="116" t="s">
        <v>16</v>
      </c>
      <c r="K5" s="148" t="s">
        <v>740</v>
      </c>
      <c r="L5" s="147" t="s">
        <v>1331</v>
      </c>
      <c r="M5" s="116" t="s">
        <v>243</v>
      </c>
      <c r="N5" s="116" t="s">
        <v>243</v>
      </c>
      <c r="O5" s="148" t="s">
        <v>244</v>
      </c>
      <c r="P5" s="114" t="s">
        <v>978</v>
      </c>
      <c r="Q5" s="149" t="s">
        <v>970</v>
      </c>
      <c r="R5" s="149" t="s">
        <v>1042</v>
      </c>
      <c r="S5" s="149">
        <v>53</v>
      </c>
      <c r="T5" s="100" t="s">
        <v>55</v>
      </c>
      <c r="U5" s="204" t="s">
        <v>1348</v>
      </c>
      <c r="V5" s="204" t="s">
        <v>1349</v>
      </c>
    </row>
    <row r="6" spans="1:23" s="307" customFormat="1" ht="35.25" customHeight="1">
      <c r="A6" s="103">
        <v>4656</v>
      </c>
      <c r="B6" s="101">
        <v>2209</v>
      </c>
      <c r="C6" s="99" t="s">
        <v>1350</v>
      </c>
      <c r="D6" s="102" t="s">
        <v>249</v>
      </c>
      <c r="E6" s="103" t="s">
        <v>12</v>
      </c>
      <c r="F6" s="104">
        <v>45420</v>
      </c>
      <c r="G6" s="330" t="s">
        <v>1351</v>
      </c>
      <c r="H6" s="105" t="s">
        <v>1352</v>
      </c>
      <c r="I6" s="331" t="s">
        <v>15</v>
      </c>
      <c r="J6" s="116" t="s">
        <v>16</v>
      </c>
      <c r="K6" s="148" t="s">
        <v>740</v>
      </c>
      <c r="L6" s="116" t="s">
        <v>1353</v>
      </c>
      <c r="M6" s="116" t="s">
        <v>243</v>
      </c>
      <c r="N6" s="116" t="s">
        <v>175</v>
      </c>
      <c r="O6" s="148" t="s">
        <v>244</v>
      </c>
      <c r="P6" s="114" t="s">
        <v>978</v>
      </c>
      <c r="Q6" s="149" t="s">
        <v>970</v>
      </c>
      <c r="R6" s="149" t="s">
        <v>1042</v>
      </c>
      <c r="S6" s="149">
        <v>56</v>
      </c>
      <c r="T6" s="100" t="s">
        <v>55</v>
      </c>
      <c r="U6" s="204" t="s">
        <v>1354</v>
      </c>
      <c r="V6" s="204" t="s">
        <v>1355</v>
      </c>
    </row>
    <row r="7" spans="1:23" s="307" customFormat="1" ht="35.25" customHeight="1">
      <c r="A7" s="103">
        <v>4482</v>
      </c>
      <c r="B7" s="101">
        <v>2127</v>
      </c>
      <c r="C7" s="99" t="s">
        <v>1356</v>
      </c>
      <c r="D7" s="102" t="s">
        <v>249</v>
      </c>
      <c r="E7" s="103" t="s">
        <v>12</v>
      </c>
      <c r="F7" s="104">
        <v>45421</v>
      </c>
      <c r="G7" s="384" t="s">
        <v>1357</v>
      </c>
      <c r="H7" s="105" t="s">
        <v>1358</v>
      </c>
      <c r="I7" s="133" t="s">
        <v>21</v>
      </c>
      <c r="J7" s="116" t="s">
        <v>16</v>
      </c>
      <c r="K7" s="268" t="s">
        <v>740</v>
      </c>
      <c r="L7" s="116" t="s">
        <v>1359</v>
      </c>
      <c r="M7" s="116" t="s">
        <v>243</v>
      </c>
      <c r="N7" s="116" t="s">
        <v>175</v>
      </c>
      <c r="O7" s="148" t="s">
        <v>244</v>
      </c>
      <c r="P7" s="114" t="s">
        <v>978</v>
      </c>
      <c r="Q7" s="149" t="s">
        <v>970</v>
      </c>
      <c r="R7" s="149" t="s">
        <v>1042</v>
      </c>
      <c r="S7" s="149">
        <v>56</v>
      </c>
      <c r="T7" s="100" t="s">
        <v>55</v>
      </c>
      <c r="U7" s="204" t="s">
        <v>1360</v>
      </c>
      <c r="V7" s="204" t="s">
        <v>1361</v>
      </c>
    </row>
    <row r="8" spans="1:23" s="307" customFormat="1" ht="35.25" customHeight="1">
      <c r="A8" s="103">
        <v>4471</v>
      </c>
      <c r="B8" s="101">
        <v>1583</v>
      </c>
      <c r="C8" s="269" t="s">
        <v>1362</v>
      </c>
      <c r="D8" s="102" t="s">
        <v>240</v>
      </c>
      <c r="E8" s="103" t="s">
        <v>12</v>
      </c>
      <c r="F8" s="104">
        <v>45425</v>
      </c>
      <c r="G8" s="330" t="s">
        <v>1363</v>
      </c>
      <c r="H8" s="105" t="s">
        <v>1364</v>
      </c>
      <c r="I8" s="331" t="s">
        <v>15</v>
      </c>
      <c r="J8" s="116" t="s">
        <v>16</v>
      </c>
      <c r="K8" s="116" t="s">
        <v>740</v>
      </c>
      <c r="L8" s="116" t="s">
        <v>1365</v>
      </c>
      <c r="M8" s="116" t="s">
        <v>243</v>
      </c>
      <c r="N8" s="116" t="s">
        <v>175</v>
      </c>
      <c r="O8" s="148" t="s">
        <v>244</v>
      </c>
      <c r="P8" s="114" t="s">
        <v>978</v>
      </c>
      <c r="Q8" s="149" t="s">
        <v>970</v>
      </c>
      <c r="R8" s="149" t="s">
        <v>1042</v>
      </c>
      <c r="S8" s="100">
        <v>56</v>
      </c>
      <c r="T8" s="100" t="s">
        <v>55</v>
      </c>
      <c r="U8" s="204" t="s">
        <v>1366</v>
      </c>
      <c r="V8" s="204" t="s">
        <v>1367</v>
      </c>
    </row>
    <row r="9" spans="1:23" s="306" customFormat="1" ht="35.25" customHeight="1">
      <c r="A9" s="103">
        <v>4483</v>
      </c>
      <c r="B9" s="101">
        <v>2128</v>
      </c>
      <c r="C9" s="99" t="s">
        <v>1368</v>
      </c>
      <c r="D9" s="102" t="s">
        <v>249</v>
      </c>
      <c r="E9" s="103" t="s">
        <v>12</v>
      </c>
      <c r="F9" s="104">
        <v>45425</v>
      </c>
      <c r="G9" s="330" t="s">
        <v>1369</v>
      </c>
      <c r="H9" s="105" t="s">
        <v>1370</v>
      </c>
      <c r="I9" s="133" t="s">
        <v>21</v>
      </c>
      <c r="J9" s="116" t="s">
        <v>16</v>
      </c>
      <c r="K9" s="148" t="s">
        <v>740</v>
      </c>
      <c r="L9" s="116" t="s">
        <v>1365</v>
      </c>
      <c r="M9" s="116" t="s">
        <v>243</v>
      </c>
      <c r="N9" s="116" t="s">
        <v>243</v>
      </c>
      <c r="O9" s="148" t="s">
        <v>244</v>
      </c>
      <c r="P9" s="114" t="s">
        <v>978</v>
      </c>
      <c r="Q9" s="149" t="s">
        <v>970</v>
      </c>
      <c r="R9" s="149" t="s">
        <v>1042</v>
      </c>
      <c r="S9" s="100">
        <v>53</v>
      </c>
      <c r="T9" s="100" t="s">
        <v>55</v>
      </c>
      <c r="U9" s="204" t="s">
        <v>1371</v>
      </c>
      <c r="V9" s="204" t="s">
        <v>1372</v>
      </c>
    </row>
    <row r="10" spans="1:23" s="307" customFormat="1" ht="35.25" customHeight="1">
      <c r="A10" s="103">
        <v>4270</v>
      </c>
      <c r="B10" s="101">
        <v>2043</v>
      </c>
      <c r="C10" s="99" t="s">
        <v>1373</v>
      </c>
      <c r="D10" s="102" t="s">
        <v>249</v>
      </c>
      <c r="E10" s="103" t="s">
        <v>51</v>
      </c>
      <c r="F10" s="104">
        <v>45426</v>
      </c>
      <c r="G10" s="330" t="s">
        <v>1374</v>
      </c>
      <c r="H10" s="105" t="s">
        <v>1375</v>
      </c>
      <c r="I10" s="133" t="s">
        <v>15</v>
      </c>
      <c r="J10" s="116" t="s">
        <v>16</v>
      </c>
      <c r="K10" s="148" t="s">
        <v>740</v>
      </c>
      <c r="L10" s="147" t="s">
        <v>1331</v>
      </c>
      <c r="M10" s="116" t="s">
        <v>175</v>
      </c>
      <c r="N10" s="116" t="s">
        <v>175</v>
      </c>
      <c r="O10" s="148" t="s">
        <v>244</v>
      </c>
      <c r="P10" s="114" t="s">
        <v>978</v>
      </c>
      <c r="Q10" s="149" t="s">
        <v>970</v>
      </c>
      <c r="R10" s="149" t="s">
        <v>1042</v>
      </c>
      <c r="S10" s="149">
        <v>58</v>
      </c>
      <c r="T10" s="100" t="s">
        <v>55</v>
      </c>
      <c r="U10" s="193" t="s">
        <v>1376</v>
      </c>
      <c r="V10" s="193" t="s">
        <v>1377</v>
      </c>
    </row>
    <row r="11" spans="1:23" s="306" customFormat="1" ht="35.25" customHeight="1">
      <c r="A11" s="103">
        <v>4244</v>
      </c>
      <c r="B11" s="101">
        <v>1508</v>
      </c>
      <c r="C11" s="99" t="s">
        <v>1378</v>
      </c>
      <c r="D11" s="102" t="s">
        <v>240</v>
      </c>
      <c r="E11" s="103" t="s">
        <v>12</v>
      </c>
      <c r="F11" s="104">
        <v>45427</v>
      </c>
      <c r="G11" s="330" t="s">
        <v>1379</v>
      </c>
      <c r="H11" s="105" t="s">
        <v>1380</v>
      </c>
      <c r="I11" s="133" t="s">
        <v>21</v>
      </c>
      <c r="J11" s="116" t="s">
        <v>16</v>
      </c>
      <c r="K11" s="148" t="s">
        <v>740</v>
      </c>
      <c r="L11" s="116" t="s">
        <v>1365</v>
      </c>
      <c r="M11" s="116" t="s">
        <v>243</v>
      </c>
      <c r="N11" s="116" t="s">
        <v>175</v>
      </c>
      <c r="O11" s="148" t="s">
        <v>244</v>
      </c>
      <c r="P11" s="114" t="s">
        <v>978</v>
      </c>
      <c r="Q11" s="149" t="s">
        <v>970</v>
      </c>
      <c r="R11" s="149" t="s">
        <v>1042</v>
      </c>
      <c r="S11" s="335">
        <v>56</v>
      </c>
      <c r="T11" s="100" t="s">
        <v>55</v>
      </c>
      <c r="U11" s="193" t="s">
        <v>1381</v>
      </c>
      <c r="V11" s="193" t="s">
        <v>1382</v>
      </c>
    </row>
    <row r="12" spans="1:23" s="306" customFormat="1" ht="35.25" customHeight="1">
      <c r="A12" s="103">
        <v>4546</v>
      </c>
      <c r="B12" s="101">
        <v>1619</v>
      </c>
      <c r="C12" s="269" t="s">
        <v>1383</v>
      </c>
      <c r="D12" s="103" t="s">
        <v>240</v>
      </c>
      <c r="E12" s="101" t="s">
        <v>73</v>
      </c>
      <c r="F12" s="104">
        <v>45428</v>
      </c>
      <c r="G12" s="330" t="s">
        <v>1384</v>
      </c>
      <c r="H12" s="105" t="s">
        <v>1385</v>
      </c>
      <c r="I12" s="331" t="s">
        <v>21</v>
      </c>
      <c r="J12" s="116" t="s">
        <v>16</v>
      </c>
      <c r="K12" s="296" t="s">
        <v>463</v>
      </c>
      <c r="L12" s="147" t="s">
        <v>1331</v>
      </c>
      <c r="M12" s="116" t="s">
        <v>243</v>
      </c>
      <c r="N12" s="116" t="s">
        <v>243</v>
      </c>
      <c r="O12" s="148" t="s">
        <v>244</v>
      </c>
      <c r="P12" s="114" t="s">
        <v>978</v>
      </c>
      <c r="Q12" s="149" t="s">
        <v>970</v>
      </c>
      <c r="R12" s="149" t="s">
        <v>1042</v>
      </c>
      <c r="S12" s="335">
        <v>52</v>
      </c>
      <c r="T12" s="100" t="s">
        <v>55</v>
      </c>
      <c r="U12" s="193" t="s">
        <v>1386</v>
      </c>
      <c r="V12" s="193" t="s">
        <v>1387</v>
      </c>
    </row>
    <row r="13" spans="1:23" s="307" customFormat="1" ht="35.25" customHeight="1">
      <c r="A13" s="103">
        <v>4779</v>
      </c>
      <c r="B13" s="101">
        <v>2273</v>
      </c>
      <c r="C13" s="99" t="s">
        <v>1388</v>
      </c>
      <c r="D13" s="102" t="s">
        <v>249</v>
      </c>
      <c r="E13" s="103" t="s">
        <v>105</v>
      </c>
      <c r="F13" s="104">
        <v>45428</v>
      </c>
      <c r="G13" s="330" t="s">
        <v>1389</v>
      </c>
      <c r="H13" s="105" t="s">
        <v>1390</v>
      </c>
      <c r="I13" s="133" t="s">
        <v>15</v>
      </c>
      <c r="J13" s="116" t="s">
        <v>16</v>
      </c>
      <c r="K13" s="148" t="s">
        <v>740</v>
      </c>
      <c r="L13" s="147" t="s">
        <v>1331</v>
      </c>
      <c r="M13" s="116" t="s">
        <v>243</v>
      </c>
      <c r="N13" s="116" t="s">
        <v>175</v>
      </c>
      <c r="O13" s="148" t="s">
        <v>244</v>
      </c>
      <c r="P13" s="114" t="s">
        <v>978</v>
      </c>
      <c r="Q13" s="149" t="s">
        <v>970</v>
      </c>
      <c r="R13" s="149" t="s">
        <v>1042</v>
      </c>
      <c r="S13" s="149">
        <v>55</v>
      </c>
      <c r="T13" s="100" t="s">
        <v>55</v>
      </c>
      <c r="U13" s="193" t="s">
        <v>1391</v>
      </c>
      <c r="V13" s="193" t="s">
        <v>1392</v>
      </c>
    </row>
    <row r="14" spans="1:23" s="306" customFormat="1" ht="35.25" customHeight="1">
      <c r="A14" s="103">
        <v>4749</v>
      </c>
      <c r="B14" s="101">
        <v>1682</v>
      </c>
      <c r="C14" s="269" t="s">
        <v>1393</v>
      </c>
      <c r="D14" s="102" t="s">
        <v>240</v>
      </c>
      <c r="E14" s="103" t="s">
        <v>130</v>
      </c>
      <c r="F14" s="104">
        <v>45429</v>
      </c>
      <c r="G14" s="330" t="s">
        <v>1394</v>
      </c>
      <c r="H14" s="105" t="s">
        <v>1395</v>
      </c>
      <c r="I14" s="133" t="s">
        <v>15</v>
      </c>
      <c r="J14" s="116" t="s">
        <v>16</v>
      </c>
      <c r="K14" s="148" t="s">
        <v>463</v>
      </c>
      <c r="L14" s="147" t="s">
        <v>1331</v>
      </c>
      <c r="M14" s="116" t="s">
        <v>243</v>
      </c>
      <c r="N14" s="116" t="s">
        <v>175</v>
      </c>
      <c r="O14" s="148" t="s">
        <v>244</v>
      </c>
      <c r="P14" s="114" t="s">
        <v>978</v>
      </c>
      <c r="Q14" s="149" t="s">
        <v>970</v>
      </c>
      <c r="R14" s="149" t="s">
        <v>1042</v>
      </c>
      <c r="S14" s="100">
        <v>54</v>
      </c>
      <c r="T14" s="100" t="s">
        <v>55</v>
      </c>
      <c r="U14" s="193" t="s">
        <v>1396</v>
      </c>
      <c r="V14" s="193" t="s">
        <v>1397</v>
      </c>
    </row>
    <row r="15" spans="1:23" s="306" customFormat="1" ht="35.25" customHeight="1">
      <c r="A15" s="103">
        <v>4715</v>
      </c>
      <c r="B15" s="101">
        <v>1675</v>
      </c>
      <c r="C15" s="269" t="s">
        <v>1398</v>
      </c>
      <c r="D15" s="102" t="s">
        <v>240</v>
      </c>
      <c r="E15" s="103" t="s">
        <v>69</v>
      </c>
      <c r="F15" s="104">
        <v>45432</v>
      </c>
      <c r="G15" s="330" t="s">
        <v>1399</v>
      </c>
      <c r="H15" s="105" t="s">
        <v>1400</v>
      </c>
      <c r="I15" s="331" t="s">
        <v>15</v>
      </c>
      <c r="J15" s="116" t="s">
        <v>16</v>
      </c>
      <c r="K15" s="148" t="s">
        <v>740</v>
      </c>
      <c r="L15" s="147" t="s">
        <v>1401</v>
      </c>
      <c r="M15" s="116" t="s">
        <v>175</v>
      </c>
      <c r="N15" s="116" t="s">
        <v>243</v>
      </c>
      <c r="O15" s="148" t="s">
        <v>244</v>
      </c>
      <c r="P15" s="114" t="s">
        <v>978</v>
      </c>
      <c r="Q15" s="149" t="s">
        <v>970</v>
      </c>
      <c r="R15" s="149" t="s">
        <v>1042</v>
      </c>
      <c r="S15" s="149">
        <v>53</v>
      </c>
      <c r="T15" s="100" t="s">
        <v>55</v>
      </c>
      <c r="U15" s="193" t="s">
        <v>1402</v>
      </c>
      <c r="V15" s="193" t="s">
        <v>1403</v>
      </c>
    </row>
    <row r="16" spans="1:23" s="306" customFormat="1" ht="35.25" customHeight="1">
      <c r="A16" s="103">
        <v>4668</v>
      </c>
      <c r="B16" s="101">
        <v>1661</v>
      </c>
      <c r="C16" s="269" t="s">
        <v>1404</v>
      </c>
      <c r="D16" s="102" t="s">
        <v>240</v>
      </c>
      <c r="E16" s="103" t="s">
        <v>73</v>
      </c>
      <c r="F16" s="104">
        <v>45432</v>
      </c>
      <c r="G16" s="330" t="s">
        <v>1405</v>
      </c>
      <c r="H16" s="105" t="s">
        <v>1406</v>
      </c>
      <c r="I16" s="133" t="s">
        <v>21</v>
      </c>
      <c r="J16" s="116" t="s">
        <v>16</v>
      </c>
      <c r="K16" s="148" t="s">
        <v>740</v>
      </c>
      <c r="L16" s="147" t="s">
        <v>1331</v>
      </c>
      <c r="M16" s="116" t="s">
        <v>243</v>
      </c>
      <c r="N16" s="116" t="s">
        <v>175</v>
      </c>
      <c r="O16" s="148" t="s">
        <v>244</v>
      </c>
      <c r="P16" s="114" t="s">
        <v>978</v>
      </c>
      <c r="Q16" s="149" t="s">
        <v>970</v>
      </c>
      <c r="R16" s="149" t="s">
        <v>1042</v>
      </c>
      <c r="S16" s="100">
        <v>54</v>
      </c>
      <c r="T16" s="100" t="s">
        <v>55</v>
      </c>
      <c r="U16" s="193" t="s">
        <v>1407</v>
      </c>
      <c r="V16" s="193" t="s">
        <v>1408</v>
      </c>
    </row>
    <row r="17" spans="1:23" s="303" customFormat="1" ht="35.25" customHeight="1">
      <c r="A17" s="103">
        <v>4783</v>
      </c>
      <c r="B17" s="101">
        <v>2276</v>
      </c>
      <c r="C17" s="99" t="s">
        <v>1409</v>
      </c>
      <c r="D17" s="102" t="s">
        <v>249</v>
      </c>
      <c r="E17" s="103" t="s">
        <v>116</v>
      </c>
      <c r="F17" s="104">
        <v>45432</v>
      </c>
      <c r="G17" s="330" t="s">
        <v>1410</v>
      </c>
      <c r="H17" s="105" t="s">
        <v>1411</v>
      </c>
      <c r="I17" s="331" t="s">
        <v>15</v>
      </c>
      <c r="J17" s="116" t="s">
        <v>16</v>
      </c>
      <c r="K17" s="148" t="s">
        <v>463</v>
      </c>
      <c r="L17" s="147" t="s">
        <v>1331</v>
      </c>
      <c r="M17" s="116" t="s">
        <v>175</v>
      </c>
      <c r="N17" s="116" t="s">
        <v>175</v>
      </c>
      <c r="O17" s="148" t="s">
        <v>244</v>
      </c>
      <c r="P17" s="114" t="s">
        <v>978</v>
      </c>
      <c r="Q17" s="149" t="s">
        <v>970</v>
      </c>
      <c r="R17" s="149" t="s">
        <v>1042</v>
      </c>
      <c r="S17" s="267">
        <v>56</v>
      </c>
      <c r="T17" s="100" t="s">
        <v>55</v>
      </c>
      <c r="U17" s="193" t="s">
        <v>1412</v>
      </c>
      <c r="V17" s="193" t="s">
        <v>1413</v>
      </c>
    </row>
    <row r="18" spans="1:23" s="303" customFormat="1" ht="35.25" customHeight="1">
      <c r="A18" s="103">
        <v>4588</v>
      </c>
      <c r="B18" s="101">
        <v>2182</v>
      </c>
      <c r="C18" s="99" t="s">
        <v>1414</v>
      </c>
      <c r="D18" s="102" t="s">
        <v>249</v>
      </c>
      <c r="E18" s="103" t="s">
        <v>116</v>
      </c>
      <c r="F18" s="104">
        <v>45432</v>
      </c>
      <c r="G18" s="330" t="s">
        <v>1415</v>
      </c>
      <c r="H18" s="105" t="s">
        <v>1416</v>
      </c>
      <c r="I18" s="331" t="s">
        <v>21</v>
      </c>
      <c r="J18" s="116" t="s">
        <v>16</v>
      </c>
      <c r="K18" s="148" t="s">
        <v>463</v>
      </c>
      <c r="L18" s="147" t="s">
        <v>1331</v>
      </c>
      <c r="M18" s="116" t="s">
        <v>175</v>
      </c>
      <c r="N18" s="116" t="s">
        <v>175</v>
      </c>
      <c r="O18" s="148" t="s">
        <v>244</v>
      </c>
      <c r="P18" s="114" t="s">
        <v>978</v>
      </c>
      <c r="Q18" s="149" t="s">
        <v>970</v>
      </c>
      <c r="R18" s="149" t="s">
        <v>1042</v>
      </c>
      <c r="S18" s="267">
        <v>56</v>
      </c>
      <c r="T18" s="100" t="s">
        <v>55</v>
      </c>
      <c r="U18" s="204" t="s">
        <v>1417</v>
      </c>
      <c r="V18" s="193" t="s">
        <v>1418</v>
      </c>
    </row>
    <row r="19" spans="1:23" s="303" customFormat="1" ht="35.25" customHeight="1">
      <c r="A19" s="103">
        <v>4626</v>
      </c>
      <c r="B19" s="101">
        <v>1648</v>
      </c>
      <c r="C19" s="269" t="s">
        <v>1419</v>
      </c>
      <c r="D19" s="102" t="s">
        <v>240</v>
      </c>
      <c r="E19" s="103" t="s">
        <v>12</v>
      </c>
      <c r="F19" s="104">
        <v>45433</v>
      </c>
      <c r="G19" s="336"/>
      <c r="H19" s="105" t="s">
        <v>1420</v>
      </c>
      <c r="I19" s="133" t="s">
        <v>21</v>
      </c>
      <c r="J19" s="116" t="s">
        <v>16</v>
      </c>
      <c r="K19" s="148" t="s">
        <v>740</v>
      </c>
      <c r="L19" s="116" t="s">
        <v>1421</v>
      </c>
      <c r="M19" s="116" t="s">
        <v>243</v>
      </c>
      <c r="N19" s="116" t="s">
        <v>175</v>
      </c>
      <c r="O19" s="148" t="s">
        <v>244</v>
      </c>
      <c r="P19" s="114" t="s">
        <v>978</v>
      </c>
      <c r="Q19" s="149" t="s">
        <v>970</v>
      </c>
      <c r="R19" s="149" t="s">
        <v>1042</v>
      </c>
      <c r="S19" s="100">
        <v>56</v>
      </c>
      <c r="T19" s="100" t="s">
        <v>55</v>
      </c>
      <c r="U19" s="204"/>
      <c r="V19" s="204" t="s">
        <v>1422</v>
      </c>
      <c r="W19" s="201" t="s">
        <v>1423</v>
      </c>
    </row>
    <row r="20" spans="1:23" s="303" customFormat="1" ht="35.25" customHeight="1">
      <c r="A20" s="103">
        <v>4638</v>
      </c>
      <c r="B20" s="101">
        <v>1654</v>
      </c>
      <c r="C20" s="269" t="s">
        <v>1424</v>
      </c>
      <c r="D20" s="102" t="s">
        <v>240</v>
      </c>
      <c r="E20" s="103" t="s">
        <v>12</v>
      </c>
      <c r="F20" s="104">
        <v>45433</v>
      </c>
      <c r="G20" s="330" t="s">
        <v>1425</v>
      </c>
      <c r="H20" s="105" t="s">
        <v>1426</v>
      </c>
      <c r="I20" s="331" t="s">
        <v>15</v>
      </c>
      <c r="J20" s="116" t="s">
        <v>16</v>
      </c>
      <c r="K20" s="148" t="s">
        <v>463</v>
      </c>
      <c r="L20" s="116" t="s">
        <v>1365</v>
      </c>
      <c r="M20" s="116" t="s">
        <v>243</v>
      </c>
      <c r="N20" s="116" t="s">
        <v>243</v>
      </c>
      <c r="O20" s="148" t="s">
        <v>244</v>
      </c>
      <c r="P20" s="114" t="s">
        <v>978</v>
      </c>
      <c r="Q20" s="149" t="s">
        <v>970</v>
      </c>
      <c r="R20" s="149" t="s">
        <v>1042</v>
      </c>
      <c r="S20" s="149">
        <v>53</v>
      </c>
      <c r="T20" s="149" t="s">
        <v>1427</v>
      </c>
      <c r="U20" s="204" t="s">
        <v>1428</v>
      </c>
      <c r="V20" s="204" t="s">
        <v>1429</v>
      </c>
    </row>
    <row r="21" spans="1:23" s="303" customFormat="1" ht="33.75" customHeight="1">
      <c r="A21" s="103">
        <v>4624</v>
      </c>
      <c r="B21" s="328">
        <v>1646</v>
      </c>
      <c r="C21" s="99" t="s">
        <v>1430</v>
      </c>
      <c r="D21" s="102" t="s">
        <v>240</v>
      </c>
      <c r="E21" s="109" t="s">
        <v>12</v>
      </c>
      <c r="F21" s="104">
        <v>45433</v>
      </c>
      <c r="G21" s="330" t="s">
        <v>1431</v>
      </c>
      <c r="H21" s="105" t="s">
        <v>1432</v>
      </c>
      <c r="I21" s="133" t="s">
        <v>21</v>
      </c>
      <c r="J21" s="101" t="s">
        <v>16</v>
      </c>
      <c r="K21" s="148" t="s">
        <v>463</v>
      </c>
      <c r="L21" s="116" t="s">
        <v>1365</v>
      </c>
      <c r="M21" s="116" t="s">
        <v>243</v>
      </c>
      <c r="N21" s="116" t="s">
        <v>175</v>
      </c>
      <c r="O21" s="148" t="s">
        <v>244</v>
      </c>
      <c r="P21" s="114" t="s">
        <v>978</v>
      </c>
      <c r="Q21" s="149" t="s">
        <v>970</v>
      </c>
      <c r="R21" s="149" t="s">
        <v>1042</v>
      </c>
      <c r="S21" s="149">
        <v>56</v>
      </c>
      <c r="T21" s="149" t="s">
        <v>1427</v>
      </c>
      <c r="U21" s="225"/>
      <c r="V21" s="204" t="s">
        <v>1433</v>
      </c>
    </row>
    <row r="22" spans="1:23" s="303" customFormat="1" ht="33.75" customHeight="1">
      <c r="A22" s="103">
        <v>4494</v>
      </c>
      <c r="B22" s="101">
        <v>1595</v>
      </c>
      <c r="C22" s="269" t="s">
        <v>1434</v>
      </c>
      <c r="D22" s="102" t="s">
        <v>240</v>
      </c>
      <c r="E22" s="103" t="s">
        <v>12</v>
      </c>
      <c r="F22" s="104">
        <v>45434</v>
      </c>
      <c r="G22" s="330" t="s">
        <v>1435</v>
      </c>
      <c r="H22" s="105" t="s">
        <v>1436</v>
      </c>
      <c r="I22" s="133" t="s">
        <v>15</v>
      </c>
      <c r="J22" s="101" t="s">
        <v>16</v>
      </c>
      <c r="K22" s="148" t="s">
        <v>740</v>
      </c>
      <c r="L22" s="116" t="s">
        <v>1437</v>
      </c>
      <c r="M22" s="116" t="s">
        <v>243</v>
      </c>
      <c r="N22" s="116" t="s">
        <v>243</v>
      </c>
      <c r="O22" s="148" t="s">
        <v>244</v>
      </c>
      <c r="P22" s="114" t="s">
        <v>978</v>
      </c>
      <c r="Q22" s="149" t="s">
        <v>970</v>
      </c>
      <c r="R22" s="149" t="s">
        <v>1042</v>
      </c>
      <c r="S22" s="149">
        <v>53</v>
      </c>
      <c r="T22" s="149" t="s">
        <v>1438</v>
      </c>
      <c r="U22" s="204" t="s">
        <v>1439</v>
      </c>
      <c r="V22" s="204" t="s">
        <v>1440</v>
      </c>
    </row>
    <row r="23" spans="1:23" s="303" customFormat="1" ht="33.75" customHeight="1">
      <c r="A23" s="103">
        <v>4665</v>
      </c>
      <c r="B23" s="101">
        <v>1658</v>
      </c>
      <c r="C23" s="269" t="s">
        <v>1441</v>
      </c>
      <c r="D23" s="102" t="s">
        <v>240</v>
      </c>
      <c r="E23" s="103" t="s">
        <v>73</v>
      </c>
      <c r="F23" s="104">
        <v>45435</v>
      </c>
      <c r="G23" s="330" t="s">
        <v>1442</v>
      </c>
      <c r="H23" s="105" t="s">
        <v>1443</v>
      </c>
      <c r="I23" s="133" t="s">
        <v>21</v>
      </c>
      <c r="J23" s="116" t="s">
        <v>16</v>
      </c>
      <c r="K23" s="148" t="s">
        <v>740</v>
      </c>
      <c r="L23" s="147" t="s">
        <v>1444</v>
      </c>
      <c r="M23" s="116" t="s">
        <v>243</v>
      </c>
      <c r="N23" s="116" t="s">
        <v>243</v>
      </c>
      <c r="O23" s="148" t="s">
        <v>244</v>
      </c>
      <c r="P23" s="114" t="s">
        <v>978</v>
      </c>
      <c r="Q23" s="149" t="s">
        <v>970</v>
      </c>
      <c r="R23" s="149" t="s">
        <v>1042</v>
      </c>
      <c r="S23" s="149">
        <v>52</v>
      </c>
      <c r="T23" s="383" t="s">
        <v>1427</v>
      </c>
      <c r="U23" s="337"/>
      <c r="V23" s="204" t="s">
        <v>1445</v>
      </c>
    </row>
    <row r="24" spans="1:23" s="303" customFormat="1" ht="33.75" customHeight="1">
      <c r="A24" s="103">
        <v>4705</v>
      </c>
      <c r="B24" s="101">
        <v>2236</v>
      </c>
      <c r="C24" s="99" t="s">
        <v>1446</v>
      </c>
      <c r="D24" s="102" t="s">
        <v>249</v>
      </c>
      <c r="E24" s="103" t="s">
        <v>12</v>
      </c>
      <c r="F24" s="104">
        <v>45435</v>
      </c>
      <c r="G24" s="330" t="s">
        <v>1447</v>
      </c>
      <c r="H24" s="105" t="s">
        <v>1448</v>
      </c>
      <c r="I24" s="133" t="s">
        <v>15</v>
      </c>
      <c r="J24" s="101" t="s">
        <v>16</v>
      </c>
      <c r="K24" s="148" t="s">
        <v>463</v>
      </c>
      <c r="L24" s="147" t="s">
        <v>1444</v>
      </c>
      <c r="M24" s="116" t="s">
        <v>243</v>
      </c>
      <c r="N24" s="116" t="s">
        <v>243</v>
      </c>
      <c r="O24" s="148" t="s">
        <v>244</v>
      </c>
      <c r="P24" s="114" t="s">
        <v>978</v>
      </c>
      <c r="Q24" s="149" t="s">
        <v>970</v>
      </c>
      <c r="R24" s="149" t="s">
        <v>1042</v>
      </c>
      <c r="S24" s="149">
        <v>53</v>
      </c>
      <c r="T24" s="149" t="s">
        <v>1438</v>
      </c>
      <c r="U24" s="204" t="s">
        <v>1449</v>
      </c>
      <c r="V24" s="204" t="s">
        <v>1450</v>
      </c>
    </row>
    <row r="25" spans="1:23" s="303" customFormat="1" ht="33.75" customHeight="1">
      <c r="A25" s="103">
        <v>4878</v>
      </c>
      <c r="B25" s="101">
        <v>2319</v>
      </c>
      <c r="C25" s="99" t="s">
        <v>1451</v>
      </c>
      <c r="D25" s="102" t="s">
        <v>249</v>
      </c>
      <c r="E25" s="103" t="s">
        <v>12</v>
      </c>
      <c r="F25" s="104">
        <v>45436</v>
      </c>
      <c r="G25" s="330" t="s">
        <v>1452</v>
      </c>
      <c r="H25" s="105" t="s">
        <v>1453</v>
      </c>
      <c r="I25" s="339" t="s">
        <v>1454</v>
      </c>
      <c r="J25" s="101" t="s">
        <v>16</v>
      </c>
      <c r="K25" s="148" t="s">
        <v>463</v>
      </c>
      <c r="L25" s="116" t="s">
        <v>1455</v>
      </c>
      <c r="M25" s="116" t="s">
        <v>243</v>
      </c>
      <c r="N25" s="116" t="s">
        <v>175</v>
      </c>
      <c r="O25" s="148" t="s">
        <v>244</v>
      </c>
      <c r="P25" s="114" t="s">
        <v>978</v>
      </c>
      <c r="Q25" s="149" t="s">
        <v>970</v>
      </c>
      <c r="R25" s="149" t="s">
        <v>1042</v>
      </c>
      <c r="S25" s="149">
        <v>56</v>
      </c>
      <c r="T25" s="149" t="s">
        <v>1438</v>
      </c>
      <c r="U25" s="204" t="s">
        <v>1456</v>
      </c>
      <c r="V25" s="225"/>
    </row>
    <row r="26" spans="1:23" ht="33.75" customHeight="1">
      <c r="A26" s="103">
        <v>4367</v>
      </c>
      <c r="B26" s="101">
        <v>1543</v>
      </c>
      <c r="C26" s="269" t="s">
        <v>1457</v>
      </c>
      <c r="D26" s="102" t="s">
        <v>240</v>
      </c>
      <c r="E26" s="103" t="s">
        <v>130</v>
      </c>
      <c r="F26" s="338">
        <v>45440</v>
      </c>
      <c r="G26" s="330" t="s">
        <v>1458</v>
      </c>
      <c r="H26" s="105" t="s">
        <v>1459</v>
      </c>
      <c r="I26" s="171" t="s">
        <v>21</v>
      </c>
      <c r="J26" s="101" t="s">
        <v>16</v>
      </c>
      <c r="K26" s="148" t="s">
        <v>463</v>
      </c>
      <c r="L26" s="116" t="s">
        <v>1460</v>
      </c>
      <c r="M26" s="116" t="s">
        <v>243</v>
      </c>
      <c r="N26" s="116" t="s">
        <v>175</v>
      </c>
      <c r="O26" s="268" t="s">
        <v>244</v>
      </c>
      <c r="P26" s="268" t="s">
        <v>978</v>
      </c>
      <c r="Q26" s="149" t="s">
        <v>970</v>
      </c>
      <c r="R26" s="149" t="s">
        <v>1042</v>
      </c>
      <c r="S26" s="149">
        <v>53</v>
      </c>
      <c r="T26" s="149" t="s">
        <v>1438</v>
      </c>
      <c r="U26" s="204" t="s">
        <v>1461</v>
      </c>
      <c r="V26" s="204" t="s">
        <v>1462</v>
      </c>
    </row>
    <row r="27" spans="1:23" ht="33.75" customHeight="1">
      <c r="A27" s="103">
        <v>4664</v>
      </c>
      <c r="B27" s="101">
        <v>1657</v>
      </c>
      <c r="C27" s="269" t="s">
        <v>1463</v>
      </c>
      <c r="D27" s="102" t="s">
        <v>240</v>
      </c>
      <c r="E27" s="103" t="s">
        <v>130</v>
      </c>
      <c r="F27" s="338">
        <v>45441</v>
      </c>
      <c r="G27" s="330" t="s">
        <v>1464</v>
      </c>
      <c r="H27" s="105" t="s">
        <v>1465</v>
      </c>
      <c r="I27" s="171" t="s">
        <v>21</v>
      </c>
      <c r="J27" s="116" t="s">
        <v>16</v>
      </c>
      <c r="K27" s="148" t="s">
        <v>463</v>
      </c>
      <c r="L27" s="116" t="s">
        <v>1466</v>
      </c>
      <c r="M27" s="116" t="s">
        <v>243</v>
      </c>
      <c r="N27" s="116" t="s">
        <v>243</v>
      </c>
      <c r="O27" s="116" t="s">
        <v>244</v>
      </c>
      <c r="P27" s="116" t="s">
        <v>978</v>
      </c>
      <c r="Q27" s="100" t="s">
        <v>970</v>
      </c>
      <c r="R27" s="100" t="s">
        <v>1042</v>
      </c>
      <c r="S27" s="100">
        <v>52</v>
      </c>
      <c r="T27" s="100" t="s">
        <v>1438</v>
      </c>
      <c r="U27" s="204" t="s">
        <v>1467</v>
      </c>
      <c r="V27" s="204" t="s">
        <v>1468</v>
      </c>
    </row>
    <row r="28" spans="1:23" ht="33.75" customHeight="1"/>
  </sheetData>
  <autoFilter ref="A1:V27" xr:uid="{080C970C-6DA6-43C4-8E83-DE29B798FB34}">
    <sortState ref="A2:V27">
      <sortCondition ref="F1:F27"/>
    </sortState>
  </autoFilter>
  <conditionalFormatting sqref="A1:A20 A22:A27 A29:A1048576">
    <cfRule type="duplicateValues" dxfId="851" priority="211"/>
  </conditionalFormatting>
  <conditionalFormatting sqref="A2">
    <cfRule type="duplicateValues" dxfId="850" priority="163"/>
  </conditionalFormatting>
  <conditionalFormatting sqref="A21">
    <cfRule type="duplicateValues" dxfId="849" priority="5"/>
  </conditionalFormatting>
  <conditionalFormatting sqref="A29:A1048576 A1">
    <cfRule type="duplicateValues" dxfId="848" priority="669"/>
  </conditionalFormatting>
  <conditionalFormatting sqref="D1:D27">
    <cfRule type="cellIs" dxfId="847" priority="35" operator="equal">
      <formula>"RAIA"</formula>
    </cfRule>
    <cfRule type="cellIs" dxfId="846" priority="36" operator="equal">
      <formula>"DROGASIL"</formula>
    </cfRule>
  </conditionalFormatting>
  <conditionalFormatting sqref="D29:D1048576">
    <cfRule type="cellIs" dxfId="845" priority="432" operator="equal">
      <formula>"RAIA"</formula>
    </cfRule>
    <cfRule type="cellIs" dxfId="844" priority="433" operator="equal">
      <formula>"DROGASIL"</formula>
    </cfRule>
  </conditionalFormatting>
  <conditionalFormatting sqref="I1:I27">
    <cfRule type="cellIs" dxfId="843" priority="44" operator="equal">
      <formula>"Fabio"</formula>
    </cfRule>
    <cfRule type="cellIs" dxfId="842" priority="45" operator="equal">
      <formula>"Emerson"</formula>
    </cfRule>
  </conditionalFormatting>
  <conditionalFormatting sqref="I29:I1048576">
    <cfRule type="cellIs" dxfId="841" priority="430" operator="equal">
      <formula>"Fabio"</formula>
    </cfRule>
    <cfRule type="cellIs" dxfId="840" priority="431" operator="equal">
      <formula>"Emerson"</formula>
    </cfRule>
  </conditionalFormatting>
  <conditionalFormatting sqref="J3">
    <cfRule type="cellIs" dxfId="839" priority="51" operator="equal">
      <formula>"LEXMARK"</formula>
    </cfRule>
    <cfRule type="cellIs" dxfId="838" priority="52" operator="equal">
      <formula>"SIMPRESS"</formula>
    </cfRule>
  </conditionalFormatting>
  <conditionalFormatting sqref="J11:J13">
    <cfRule type="cellIs" dxfId="837" priority="439" operator="equal">
      <formula>"LEXMARK"</formula>
    </cfRule>
    <cfRule type="cellIs" dxfId="836" priority="440" operator="equal">
      <formula>"SIMPRESS"</formula>
    </cfRule>
  </conditionalFormatting>
  <conditionalFormatting sqref="K1:K27">
    <cfRule type="cellIs" dxfId="835" priority="53" operator="equal">
      <formula>"DELL"</formula>
    </cfRule>
    <cfRule type="cellIs" dxfId="834" priority="62" operator="equal">
      <formula>"POSITIVO"</formula>
    </cfRule>
    <cfRule type="cellIs" dxfId="833" priority="63" operator="equal">
      <formula>"LENOVO"</formula>
    </cfRule>
  </conditionalFormatting>
  <conditionalFormatting sqref="K29:K1048576">
    <cfRule type="cellIs" dxfId="832" priority="441" operator="equal">
      <formula>"DELL"</formula>
    </cfRule>
    <cfRule type="cellIs" dxfId="831" priority="450" operator="equal">
      <formula>"POSITIVO"</formula>
    </cfRule>
    <cfRule type="cellIs" dxfId="830" priority="451" operator="equal">
      <formula>"LENOVO"</formula>
    </cfRule>
  </conditionalFormatting>
  <conditionalFormatting sqref="M2:M3">
    <cfRule type="cellIs" dxfId="829" priority="46" operator="equal">
      <formula>"PRONTO"</formula>
    </cfRule>
    <cfRule type="cellIs" dxfId="828" priority="47" operator="equal">
      <formula>"SEPARADO"</formula>
    </cfRule>
  </conditionalFormatting>
  <conditionalFormatting sqref="M11:M13">
    <cfRule type="cellIs" dxfId="827" priority="434" operator="equal">
      <formula>"PRONTO"</formula>
    </cfRule>
    <cfRule type="cellIs" dxfId="826" priority="435" operator="equal">
      <formula>"SEPARADO"</formula>
    </cfRule>
  </conditionalFormatting>
  <conditionalFormatting sqref="N2:N3">
    <cfRule type="cellIs" dxfId="825" priority="48" operator="equal">
      <formula>"LEXMARK"</formula>
    </cfRule>
    <cfRule type="cellIs" dxfId="824" priority="49" operator="equal">
      <formula>"CANON"</formula>
    </cfRule>
    <cfRule type="cellIs" dxfId="823" priority="50" operator="equal">
      <formula>"SIMPRESS"</formula>
    </cfRule>
  </conditionalFormatting>
  <conditionalFormatting sqref="N11:N13">
    <cfRule type="cellIs" dxfId="822" priority="436" operator="equal">
      <formula>"LEXMARK"</formula>
    </cfRule>
    <cfRule type="cellIs" dxfId="821" priority="437" operator="equal">
      <formula>"CANON"</formula>
    </cfRule>
    <cfRule type="cellIs" dxfId="820" priority="438" operator="equal">
      <formula>"SIMPRESS"</formula>
    </cfRule>
  </conditionalFormatting>
  <conditionalFormatting sqref="O1:O27">
    <cfRule type="cellIs" dxfId="819" priority="333" operator="equal">
      <formula>"NÃO SOLICITADO"</formula>
    </cfRule>
    <cfRule type="cellIs" dxfId="818" priority="338" operator="equal">
      <formula>"PRONTO"</formula>
    </cfRule>
    <cfRule type="cellIs" dxfId="817" priority="339" operator="equal">
      <formula>"SEPARADO"</formula>
    </cfRule>
  </conditionalFormatting>
  <conditionalFormatting sqref="O29:O1048576 Q29:R1048576">
    <cfRule type="cellIs" dxfId="816" priority="429" operator="equal">
      <formula>"NÃO SOLICITADO"</formula>
    </cfRule>
    <cfRule type="cellIs" dxfId="815" priority="444" operator="equal">
      <formula>"SEPARADO"</formula>
    </cfRule>
  </conditionalFormatting>
  <conditionalFormatting sqref="O29:O1048576">
    <cfRule type="cellIs" dxfId="814" priority="443" operator="equal">
      <formula>"PRONTO"</formula>
    </cfRule>
  </conditionalFormatting>
  <conditionalFormatting sqref="P1:P27">
    <cfRule type="cellIs" dxfId="813" priority="330" operator="equal">
      <formula>"LEXMARK"</formula>
    </cfRule>
    <cfRule type="cellIs" dxfId="812" priority="331" operator="equal">
      <formula>"CANON"</formula>
    </cfRule>
    <cfRule type="cellIs" dxfId="811" priority="332" operator="equal">
      <formula>"SIMPRESS"</formula>
    </cfRule>
  </conditionalFormatting>
  <conditionalFormatting sqref="P2:P26">
    <cfRule type="cellIs" dxfId="810" priority="329" operator="equal">
      <formula>"HP"</formula>
    </cfRule>
  </conditionalFormatting>
  <conditionalFormatting sqref="P29:P1048576">
    <cfRule type="cellIs" dxfId="809" priority="446" operator="equal">
      <formula>"LEXMARK"</formula>
    </cfRule>
    <cfRule type="cellIs" dxfId="808" priority="447" operator="equal">
      <formula>"CANON"</formula>
    </cfRule>
    <cfRule type="cellIs" dxfId="807" priority="448" operator="equal">
      <formula>"SIMPRESS"</formula>
    </cfRule>
  </conditionalFormatting>
  <conditionalFormatting sqref="Q1:R27">
    <cfRule type="cellIs" dxfId="806" priority="43" operator="equal">
      <formula>"NÃO SOLICITADO"</formula>
    </cfRule>
    <cfRule type="cellIs" dxfId="805" priority="54" operator="equal">
      <formula>"NÃO ENVIAR"</formula>
    </cfRule>
    <cfRule type="cellIs" dxfId="804" priority="56" operator="equal">
      <formula>"SEPARADO"</formula>
    </cfRule>
    <cfRule type="cellIs" dxfId="803" priority="57" operator="equal">
      <formula>"CONFIGURADO"</formula>
    </cfRule>
  </conditionalFormatting>
  <conditionalFormatting sqref="Q29:R1048576">
    <cfRule type="cellIs" dxfId="802" priority="442" operator="equal">
      <formula>"NÃO ENVIAR"</formula>
    </cfRule>
    <cfRule type="cellIs" dxfId="801" priority="445" operator="equal">
      <formula>"CONFIGURADO"</formula>
    </cfRule>
  </conditionalFormatting>
  <conditionalFormatting sqref="R1:R27">
    <cfRule type="cellIs" dxfId="800" priority="40" operator="equal">
      <formula>"PENDENTE"</formula>
    </cfRule>
    <cfRule type="cellIs" dxfId="799" priority="41" operator="equal">
      <formula>"CONCLUÍDO"</formula>
    </cfRule>
  </conditionalFormatting>
  <conditionalFormatting sqref="R29:R1048576">
    <cfRule type="cellIs" dxfId="798" priority="371" operator="equal">
      <formula>"PENDENTE"</formula>
    </cfRule>
    <cfRule type="cellIs" dxfId="797" priority="372" operator="equal">
      <formula>"CONCLUÍDO"</formula>
    </cfRule>
  </conditionalFormatting>
  <conditionalFormatting sqref="S2:S1048576">
    <cfRule type="notContainsBlanks" dxfId="796" priority="3">
      <formula>LEN(TRIM(S2))&gt;0</formula>
    </cfRule>
  </conditionalFormatting>
  <conditionalFormatting sqref="T1:T1048576">
    <cfRule type="cellIs" dxfId="795" priority="1" operator="equal">
      <formula>"FINALIZADO"</formula>
    </cfRule>
    <cfRule type="cellIs" dxfId="794" priority="2" operator="equal">
      <formula>"PENDENTE"</formula>
    </cfRule>
  </conditionalFormatting>
  <pageMargins left="0.7" right="0.7" top="0.75" bottom="0.75" header="0.3" footer="0.3"/>
  <pageSetup paperSize="9"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E4BA-40DA-4F6D-8377-B2DBCD8F295F}">
  <sheetPr>
    <pageSetUpPr fitToPage="1"/>
  </sheetPr>
  <dimension ref="A1:X32"/>
  <sheetViews>
    <sheetView showGridLines="0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J26" sqref="J26"/>
    </sheetView>
  </sheetViews>
  <sheetFormatPr defaultColWidth="9.140625" defaultRowHeight="15" customHeight="1"/>
  <cols>
    <col min="1" max="2" width="10.7109375" style="121" customWidth="1"/>
    <col min="3" max="3" width="104.7109375" style="121" customWidth="1"/>
    <col min="4" max="4" width="14.140625" style="121" bestFit="1" customWidth="1"/>
    <col min="5" max="5" width="7" style="121" bestFit="1" customWidth="1"/>
    <col min="6" max="6" width="13.7109375" style="121" bestFit="1" customWidth="1"/>
    <col min="7" max="7" width="13.42578125" style="121" customWidth="1"/>
    <col min="8" max="8" width="16.7109375" style="121" bestFit="1" customWidth="1"/>
    <col min="9" max="9" width="18.7109375" style="119" customWidth="1"/>
    <col min="10" max="10" width="38" style="168" customWidth="1"/>
    <col min="11" max="11" width="25.5703125" style="166" customWidth="1"/>
    <col min="12" max="12" width="63.7109375" style="166" customWidth="1"/>
    <col min="13" max="13" width="12.28515625" style="166" bestFit="1" customWidth="1"/>
    <col min="14" max="14" width="10.7109375" style="121" bestFit="1" customWidth="1"/>
    <col min="15" max="15" width="18" style="121" bestFit="1" customWidth="1"/>
    <col min="16" max="16" width="21.140625" style="121" customWidth="1"/>
    <col min="17" max="17" width="25.140625" style="121" bestFit="1" customWidth="1"/>
    <col min="18" max="18" width="25.140625" style="121" customWidth="1"/>
    <col min="19" max="19" width="17" style="121" customWidth="1"/>
    <col min="20" max="20" width="21.42578125" style="121" customWidth="1"/>
    <col min="21" max="21" width="22.85546875" style="121" bestFit="1" customWidth="1"/>
    <col min="22" max="22" width="21" style="121" bestFit="1" customWidth="1"/>
    <col min="23" max="23" width="23.7109375" style="121" customWidth="1"/>
    <col min="24" max="16384" width="9.140625" style="121"/>
  </cols>
  <sheetData>
    <row r="1" spans="1:23" s="119" customFormat="1" ht="48.6" customHeight="1">
      <c r="A1" s="196" t="s">
        <v>0</v>
      </c>
      <c r="B1" s="196" t="s">
        <v>1</v>
      </c>
      <c r="C1" s="326" t="s">
        <v>1469</v>
      </c>
      <c r="D1" s="196" t="s">
        <v>3</v>
      </c>
      <c r="E1" s="196" t="s">
        <v>4</v>
      </c>
      <c r="F1" s="196" t="s">
        <v>5</v>
      </c>
      <c r="G1" s="196" t="s">
        <v>6</v>
      </c>
      <c r="H1" s="196" t="s">
        <v>7</v>
      </c>
      <c r="I1" s="392" t="s">
        <v>8</v>
      </c>
      <c r="J1" s="392" t="s">
        <v>234</v>
      </c>
      <c r="K1" s="392" t="s">
        <v>961</v>
      </c>
      <c r="L1" s="392" t="s">
        <v>379</v>
      </c>
      <c r="M1" s="392" t="s">
        <v>962</v>
      </c>
      <c r="N1" s="392" t="s">
        <v>235</v>
      </c>
      <c r="O1" s="392" t="s">
        <v>236</v>
      </c>
      <c r="P1" s="392" t="s">
        <v>537</v>
      </c>
      <c r="Q1" s="392" t="s">
        <v>963</v>
      </c>
      <c r="R1" s="392" t="s">
        <v>1038</v>
      </c>
      <c r="S1" s="392" t="s">
        <v>964</v>
      </c>
      <c r="T1" s="196" t="s">
        <v>1327</v>
      </c>
      <c r="U1" s="385" t="s">
        <v>965</v>
      </c>
      <c r="V1" s="385" t="s">
        <v>966</v>
      </c>
      <c r="W1" s="385" t="s">
        <v>1470</v>
      </c>
    </row>
    <row r="2" spans="1:23" ht="33" customHeight="1">
      <c r="A2" s="103">
        <v>4637</v>
      </c>
      <c r="B2" s="328">
        <v>1653</v>
      </c>
      <c r="C2" s="269" t="s">
        <v>1471</v>
      </c>
      <c r="D2" s="110" t="s">
        <v>240</v>
      </c>
      <c r="E2" s="103" t="s">
        <v>12</v>
      </c>
      <c r="F2" s="104">
        <v>45446</v>
      </c>
      <c r="G2" s="330" t="s">
        <v>1472</v>
      </c>
      <c r="H2" s="255" t="s">
        <v>1473</v>
      </c>
      <c r="I2" s="344" t="s">
        <v>15</v>
      </c>
      <c r="J2" s="139" t="s">
        <v>16</v>
      </c>
      <c r="K2" s="148" t="s">
        <v>463</v>
      </c>
      <c r="L2" s="116" t="s">
        <v>1460</v>
      </c>
      <c r="M2" s="139" t="s">
        <v>243</v>
      </c>
      <c r="N2" s="139" t="s">
        <v>243</v>
      </c>
      <c r="O2" s="268" t="s">
        <v>244</v>
      </c>
      <c r="P2" s="332" t="s">
        <v>978</v>
      </c>
      <c r="Q2" s="333" t="s">
        <v>970</v>
      </c>
      <c r="R2" s="333" t="s">
        <v>1042</v>
      </c>
      <c r="S2" s="333">
        <v>53</v>
      </c>
      <c r="T2" s="151" t="s">
        <v>1438</v>
      </c>
      <c r="U2" s="204" t="s">
        <v>1474</v>
      </c>
      <c r="V2" s="204" t="s">
        <v>1475</v>
      </c>
    </row>
    <row r="3" spans="1:23" ht="30" customHeight="1">
      <c r="A3" s="103">
        <v>4709</v>
      </c>
      <c r="B3" s="101">
        <v>2240</v>
      </c>
      <c r="C3" s="99" t="s">
        <v>1476</v>
      </c>
      <c r="D3" s="102" t="s">
        <v>249</v>
      </c>
      <c r="E3" s="103" t="s">
        <v>120</v>
      </c>
      <c r="F3" s="338">
        <v>45447</v>
      </c>
      <c r="G3" s="330" t="s">
        <v>1477</v>
      </c>
      <c r="H3" s="105" t="s">
        <v>1478</v>
      </c>
      <c r="I3" s="171" t="s">
        <v>15</v>
      </c>
      <c r="J3" s="116" t="s">
        <v>16</v>
      </c>
      <c r="K3" s="148" t="s">
        <v>463</v>
      </c>
      <c r="L3" s="116" t="s">
        <v>1460</v>
      </c>
      <c r="M3" s="116" t="s">
        <v>243</v>
      </c>
      <c r="N3" s="116" t="s">
        <v>243</v>
      </c>
      <c r="O3" s="268" t="s">
        <v>244</v>
      </c>
      <c r="P3" s="268" t="s">
        <v>978</v>
      </c>
      <c r="Q3" s="149" t="s">
        <v>970</v>
      </c>
      <c r="R3" s="149" t="s">
        <v>1042</v>
      </c>
      <c r="S3" s="149">
        <v>52</v>
      </c>
      <c r="T3" s="151" t="s">
        <v>1438</v>
      </c>
      <c r="U3" s="204" t="s">
        <v>1479</v>
      </c>
      <c r="V3" s="204" t="s">
        <v>1480</v>
      </c>
    </row>
    <row r="4" spans="1:23" ht="33" customHeight="1">
      <c r="A4" s="103">
        <v>4163</v>
      </c>
      <c r="B4" s="101">
        <v>1474</v>
      </c>
      <c r="C4" s="99" t="s">
        <v>1481</v>
      </c>
      <c r="D4" s="102" t="s">
        <v>240</v>
      </c>
      <c r="E4" s="103" t="s">
        <v>130</v>
      </c>
      <c r="F4" s="104">
        <v>45447</v>
      </c>
      <c r="G4" s="330" t="s">
        <v>1482</v>
      </c>
      <c r="H4" s="255" t="s">
        <v>1483</v>
      </c>
      <c r="I4" s="138" t="s">
        <v>15</v>
      </c>
      <c r="J4" s="139" t="s">
        <v>16</v>
      </c>
      <c r="K4" s="148" t="s">
        <v>463</v>
      </c>
      <c r="L4" s="147" t="s">
        <v>1444</v>
      </c>
      <c r="M4" s="116" t="s">
        <v>243</v>
      </c>
      <c r="N4" s="116" t="s">
        <v>243</v>
      </c>
      <c r="O4" s="268" t="s">
        <v>244</v>
      </c>
      <c r="P4" s="268" t="s">
        <v>978</v>
      </c>
      <c r="Q4" s="267" t="s">
        <v>943</v>
      </c>
      <c r="R4" s="107" t="s">
        <v>1042</v>
      </c>
      <c r="S4" s="107">
        <v>51</v>
      </c>
      <c r="T4" s="151" t="s">
        <v>1438</v>
      </c>
      <c r="U4" s="204" t="s">
        <v>1484</v>
      </c>
      <c r="V4" s="204" t="s">
        <v>1485</v>
      </c>
    </row>
    <row r="5" spans="1:23" ht="34.5" customHeight="1">
      <c r="A5" s="103">
        <v>4661</v>
      </c>
      <c r="B5" s="101">
        <v>2214</v>
      </c>
      <c r="C5" s="99" t="s">
        <v>1486</v>
      </c>
      <c r="D5" s="102" t="s">
        <v>249</v>
      </c>
      <c r="E5" s="103" t="s">
        <v>468</v>
      </c>
      <c r="F5" s="338">
        <v>45447</v>
      </c>
      <c r="G5" s="132" t="s">
        <v>1487</v>
      </c>
      <c r="H5" s="105" t="s">
        <v>1488</v>
      </c>
      <c r="I5" s="171" t="s">
        <v>21</v>
      </c>
      <c r="J5" s="116" t="s">
        <v>16</v>
      </c>
      <c r="K5" s="116" t="s">
        <v>463</v>
      </c>
      <c r="L5" s="147" t="s">
        <v>1444</v>
      </c>
      <c r="M5" s="116" t="s">
        <v>175</v>
      </c>
      <c r="N5" s="116" t="s">
        <v>175</v>
      </c>
      <c r="O5" s="116" t="s">
        <v>244</v>
      </c>
      <c r="P5" s="116" t="s">
        <v>978</v>
      </c>
      <c r="Q5" s="100" t="s">
        <v>970</v>
      </c>
      <c r="R5" s="100" t="s">
        <v>1042</v>
      </c>
      <c r="S5" s="100">
        <v>55</v>
      </c>
      <c r="T5" s="151" t="s">
        <v>1438</v>
      </c>
      <c r="U5" s="204" t="s">
        <v>1489</v>
      </c>
      <c r="V5" s="204" t="s">
        <v>1490</v>
      </c>
    </row>
    <row r="6" spans="1:23" s="198" customFormat="1" ht="35.25" customHeight="1">
      <c r="A6" s="190">
        <v>4481</v>
      </c>
      <c r="B6" s="342">
        <v>2126</v>
      </c>
      <c r="C6" s="99" t="s">
        <v>1491</v>
      </c>
      <c r="D6" s="110" t="s">
        <v>249</v>
      </c>
      <c r="E6" s="103" t="s">
        <v>61</v>
      </c>
      <c r="F6" s="104">
        <v>45447</v>
      </c>
      <c r="G6" s="330" t="s">
        <v>1492</v>
      </c>
      <c r="H6" s="105" t="s">
        <v>1493</v>
      </c>
      <c r="I6" s="331" t="s">
        <v>21</v>
      </c>
      <c r="J6" s="116" t="s">
        <v>16</v>
      </c>
      <c r="K6" s="116" t="s">
        <v>463</v>
      </c>
      <c r="L6" s="147" t="s">
        <v>1444</v>
      </c>
      <c r="M6" s="116" t="s">
        <v>243</v>
      </c>
      <c r="N6" s="116" t="s">
        <v>243</v>
      </c>
      <c r="O6" s="297" t="s">
        <v>244</v>
      </c>
      <c r="P6" s="116" t="s">
        <v>978</v>
      </c>
      <c r="Q6" s="149" t="s">
        <v>970</v>
      </c>
      <c r="R6" s="100" t="s">
        <v>1042</v>
      </c>
      <c r="S6" s="149">
        <v>52</v>
      </c>
      <c r="T6" s="151" t="s">
        <v>1438</v>
      </c>
      <c r="U6" s="204" t="s">
        <v>1494</v>
      </c>
      <c r="V6" s="204" t="s">
        <v>1495</v>
      </c>
    </row>
    <row r="7" spans="1:23" s="198" customFormat="1" ht="35.25" customHeight="1">
      <c r="A7" s="103">
        <v>4628</v>
      </c>
      <c r="B7" s="101">
        <v>1649</v>
      </c>
      <c r="C7" s="269" t="s">
        <v>1496</v>
      </c>
      <c r="D7" s="110" t="s">
        <v>240</v>
      </c>
      <c r="E7" s="103" t="s">
        <v>69</v>
      </c>
      <c r="F7" s="104">
        <v>45448</v>
      </c>
      <c r="G7" s="330" t="s">
        <v>1497</v>
      </c>
      <c r="H7" s="255" t="s">
        <v>1498</v>
      </c>
      <c r="I7" s="171" t="s">
        <v>15</v>
      </c>
      <c r="J7" s="116" t="s">
        <v>16</v>
      </c>
      <c r="K7" s="116" t="s">
        <v>463</v>
      </c>
      <c r="L7" s="147" t="s">
        <v>1444</v>
      </c>
      <c r="M7" s="116" t="s">
        <v>175</v>
      </c>
      <c r="N7" s="116" t="s">
        <v>243</v>
      </c>
      <c r="O7" s="297" t="s">
        <v>244</v>
      </c>
      <c r="P7" s="116" t="s">
        <v>978</v>
      </c>
      <c r="Q7" s="149" t="s">
        <v>970</v>
      </c>
      <c r="R7" s="149" t="s">
        <v>1042</v>
      </c>
      <c r="S7" s="149">
        <v>53</v>
      </c>
      <c r="T7" s="151" t="s">
        <v>1438</v>
      </c>
      <c r="U7" s="204" t="s">
        <v>1499</v>
      </c>
      <c r="V7" s="204" t="s">
        <v>1500</v>
      </c>
    </row>
    <row r="8" spans="1:23" s="198" customFormat="1" ht="35.25" customHeight="1">
      <c r="A8" s="103">
        <v>4688</v>
      </c>
      <c r="B8" s="101">
        <v>2224</v>
      </c>
      <c r="C8" s="99" t="s">
        <v>1501</v>
      </c>
      <c r="D8" s="110" t="s">
        <v>249</v>
      </c>
      <c r="E8" s="103" t="s">
        <v>120</v>
      </c>
      <c r="F8" s="104">
        <v>45449</v>
      </c>
      <c r="G8" s="330" t="s">
        <v>1502</v>
      </c>
      <c r="H8" s="255" t="s">
        <v>1503</v>
      </c>
      <c r="I8" s="132" t="s">
        <v>21</v>
      </c>
      <c r="J8" s="116" t="s">
        <v>16</v>
      </c>
      <c r="K8" s="116" t="s">
        <v>463</v>
      </c>
      <c r="L8" s="147" t="s">
        <v>1444</v>
      </c>
      <c r="M8" s="116" t="s">
        <v>243</v>
      </c>
      <c r="N8" s="116" t="s">
        <v>243</v>
      </c>
      <c r="O8" s="148" t="s">
        <v>244</v>
      </c>
      <c r="P8" s="116" t="s">
        <v>978</v>
      </c>
      <c r="Q8" s="149" t="s">
        <v>970</v>
      </c>
      <c r="R8" s="149" t="s">
        <v>1042</v>
      </c>
      <c r="S8" s="149">
        <v>50</v>
      </c>
      <c r="T8" s="151" t="s">
        <v>1438</v>
      </c>
      <c r="U8" s="204"/>
      <c r="V8" s="204" t="s">
        <v>1504</v>
      </c>
      <c r="W8" s="201" t="s">
        <v>1505</v>
      </c>
    </row>
    <row r="9" spans="1:23" s="198" customFormat="1" ht="35.25" customHeight="1">
      <c r="A9" s="103">
        <v>4578</v>
      </c>
      <c r="B9" s="101">
        <v>1631</v>
      </c>
      <c r="C9" s="269" t="s">
        <v>1506</v>
      </c>
      <c r="D9" s="110" t="s">
        <v>240</v>
      </c>
      <c r="E9" s="103" t="s">
        <v>12</v>
      </c>
      <c r="F9" s="104">
        <v>45449</v>
      </c>
      <c r="G9" s="330" t="s">
        <v>1507</v>
      </c>
      <c r="H9" s="255" t="s">
        <v>1508</v>
      </c>
      <c r="I9" s="171" t="s">
        <v>15</v>
      </c>
      <c r="J9" s="116" t="s">
        <v>16</v>
      </c>
      <c r="K9" s="116" t="s">
        <v>463</v>
      </c>
      <c r="L9" s="147" t="s">
        <v>1444</v>
      </c>
      <c r="M9" s="116" t="s">
        <v>243</v>
      </c>
      <c r="N9" s="116" t="s">
        <v>243</v>
      </c>
      <c r="O9" s="297" t="s">
        <v>244</v>
      </c>
      <c r="P9" s="116" t="s">
        <v>978</v>
      </c>
      <c r="Q9" s="149" t="s">
        <v>970</v>
      </c>
      <c r="R9" s="149" t="s">
        <v>1042</v>
      </c>
      <c r="S9" s="149">
        <v>51</v>
      </c>
      <c r="T9" s="151" t="s">
        <v>1438</v>
      </c>
      <c r="U9" s="204" t="s">
        <v>1509</v>
      </c>
      <c r="V9" s="204" t="s">
        <v>1510</v>
      </c>
      <c r="W9" s="201" t="s">
        <v>1511</v>
      </c>
    </row>
    <row r="10" spans="1:23" s="198" customFormat="1" ht="35.25" customHeight="1">
      <c r="A10" s="103">
        <v>4215</v>
      </c>
      <c r="B10" s="101">
        <v>1498</v>
      </c>
      <c r="C10" s="269" t="s">
        <v>1512</v>
      </c>
      <c r="D10" s="110" t="s">
        <v>240</v>
      </c>
      <c r="E10" s="103" t="s">
        <v>34</v>
      </c>
      <c r="F10" s="104">
        <v>45449</v>
      </c>
      <c r="G10" s="330" t="s">
        <v>1513</v>
      </c>
      <c r="H10" s="255" t="s">
        <v>1514</v>
      </c>
      <c r="I10" s="171" t="s">
        <v>15</v>
      </c>
      <c r="J10" s="116" t="s">
        <v>16</v>
      </c>
      <c r="K10" s="148" t="s">
        <v>463</v>
      </c>
      <c r="L10" s="116" t="s">
        <v>1460</v>
      </c>
      <c r="M10" s="116" t="s">
        <v>243</v>
      </c>
      <c r="N10" s="116" t="s">
        <v>243</v>
      </c>
      <c r="O10" s="268" t="s">
        <v>244</v>
      </c>
      <c r="P10" s="116" t="s">
        <v>978</v>
      </c>
      <c r="Q10" s="149" t="s">
        <v>970</v>
      </c>
      <c r="R10" s="149" t="s">
        <v>1042</v>
      </c>
      <c r="S10" s="149">
        <v>52</v>
      </c>
      <c r="T10" s="151" t="s">
        <v>1438</v>
      </c>
      <c r="U10" s="204" t="s">
        <v>1515</v>
      </c>
      <c r="V10" s="204" t="s">
        <v>1516</v>
      </c>
      <c r="W10" s="345"/>
    </row>
    <row r="11" spans="1:23" s="198" customFormat="1" ht="35.25" customHeight="1">
      <c r="A11" s="103">
        <v>4768</v>
      </c>
      <c r="B11" s="101">
        <v>2264</v>
      </c>
      <c r="C11" s="99" t="s">
        <v>1517</v>
      </c>
      <c r="D11" s="110" t="s">
        <v>249</v>
      </c>
      <c r="E11" s="103" t="s">
        <v>12</v>
      </c>
      <c r="F11" s="104">
        <v>45449</v>
      </c>
      <c r="G11" s="330" t="s">
        <v>1518</v>
      </c>
      <c r="H11" s="255" t="s">
        <v>1519</v>
      </c>
      <c r="I11" s="132" t="s">
        <v>21</v>
      </c>
      <c r="J11" s="116" t="s">
        <v>16</v>
      </c>
      <c r="K11" s="116" t="s">
        <v>463</v>
      </c>
      <c r="L11" s="147" t="s">
        <v>1444</v>
      </c>
      <c r="M11" s="116" t="s">
        <v>243</v>
      </c>
      <c r="N11" s="116" t="s">
        <v>243</v>
      </c>
      <c r="O11" s="297" t="s">
        <v>244</v>
      </c>
      <c r="P11" s="116" t="s">
        <v>978</v>
      </c>
      <c r="Q11" s="149" t="s">
        <v>970</v>
      </c>
      <c r="R11" s="149" t="s">
        <v>1042</v>
      </c>
      <c r="S11" s="149">
        <v>51</v>
      </c>
      <c r="T11" s="151" t="s">
        <v>1438</v>
      </c>
      <c r="U11" s="204" t="s">
        <v>1520</v>
      </c>
      <c r="V11" s="204" t="s">
        <v>1521</v>
      </c>
    </row>
    <row r="12" spans="1:23" s="198" customFormat="1" ht="35.25" customHeight="1">
      <c r="A12" s="103">
        <v>4532</v>
      </c>
      <c r="B12" s="101">
        <v>2149</v>
      </c>
      <c r="C12" s="99" t="s">
        <v>1522</v>
      </c>
      <c r="D12" s="110" t="s">
        <v>249</v>
      </c>
      <c r="E12" s="103" t="s">
        <v>105</v>
      </c>
      <c r="F12" s="104">
        <v>45449</v>
      </c>
      <c r="G12" s="132" t="s">
        <v>1523</v>
      </c>
      <c r="H12" s="255" t="s">
        <v>1524</v>
      </c>
      <c r="I12" s="132" t="s">
        <v>15</v>
      </c>
      <c r="J12" s="116" t="s">
        <v>16</v>
      </c>
      <c r="K12" s="116" t="s">
        <v>463</v>
      </c>
      <c r="L12" s="147" t="s">
        <v>1444</v>
      </c>
      <c r="M12" s="116" t="s">
        <v>243</v>
      </c>
      <c r="N12" s="116" t="s">
        <v>243</v>
      </c>
      <c r="O12" s="148" t="s">
        <v>244</v>
      </c>
      <c r="P12" s="116" t="s">
        <v>978</v>
      </c>
      <c r="Q12" s="149" t="s">
        <v>970</v>
      </c>
      <c r="R12" s="149" t="s">
        <v>1042</v>
      </c>
      <c r="S12" s="149">
        <v>50</v>
      </c>
      <c r="T12" s="151" t="s">
        <v>1438</v>
      </c>
      <c r="U12" s="204" t="s">
        <v>1525</v>
      </c>
      <c r="V12" s="204" t="s">
        <v>1526</v>
      </c>
    </row>
    <row r="13" spans="1:23" s="198" customFormat="1" ht="35.25" customHeight="1">
      <c r="A13" s="103">
        <v>4742</v>
      </c>
      <c r="B13" s="101">
        <v>2257</v>
      </c>
      <c r="C13" s="99" t="s">
        <v>1527</v>
      </c>
      <c r="D13" s="110" t="s">
        <v>249</v>
      </c>
      <c r="E13" s="103" t="s">
        <v>34</v>
      </c>
      <c r="F13" s="104">
        <v>45449</v>
      </c>
      <c r="G13" s="330" t="s">
        <v>1528</v>
      </c>
      <c r="H13" s="255" t="s">
        <v>1529</v>
      </c>
      <c r="I13" s="132" t="s">
        <v>21</v>
      </c>
      <c r="J13" s="116" t="s">
        <v>16</v>
      </c>
      <c r="K13" s="116" t="s">
        <v>463</v>
      </c>
      <c r="L13" s="147" t="s">
        <v>1444</v>
      </c>
      <c r="M13" s="116" t="s">
        <v>243</v>
      </c>
      <c r="N13" s="116" t="s">
        <v>243</v>
      </c>
      <c r="O13" s="148" t="s">
        <v>244</v>
      </c>
      <c r="P13" s="116" t="s">
        <v>978</v>
      </c>
      <c r="Q13" s="149" t="s">
        <v>970</v>
      </c>
      <c r="R13" s="149" t="s">
        <v>1042</v>
      </c>
      <c r="S13" s="149">
        <v>50</v>
      </c>
      <c r="T13" s="151" t="s">
        <v>1438</v>
      </c>
      <c r="U13" s="204" t="s">
        <v>1530</v>
      </c>
      <c r="V13" s="204" t="s">
        <v>1531</v>
      </c>
    </row>
    <row r="14" spans="1:23" s="199" customFormat="1" ht="35.25" customHeight="1">
      <c r="A14" s="103">
        <v>4690</v>
      </c>
      <c r="B14" s="101">
        <v>2226</v>
      </c>
      <c r="C14" s="99" t="s">
        <v>1532</v>
      </c>
      <c r="D14" s="102" t="s">
        <v>249</v>
      </c>
      <c r="E14" s="103" t="s">
        <v>51</v>
      </c>
      <c r="F14" s="104">
        <v>45450</v>
      </c>
      <c r="G14" s="330" t="s">
        <v>1533</v>
      </c>
      <c r="H14" s="105" t="s">
        <v>1534</v>
      </c>
      <c r="I14" s="132" t="s">
        <v>15</v>
      </c>
      <c r="J14" s="116" t="s">
        <v>16</v>
      </c>
      <c r="K14" s="116" t="s">
        <v>463</v>
      </c>
      <c r="L14" s="147" t="s">
        <v>1444</v>
      </c>
      <c r="M14" s="211" t="s">
        <v>175</v>
      </c>
      <c r="N14" s="211" t="s">
        <v>175</v>
      </c>
      <c r="O14" s="148" t="s">
        <v>244</v>
      </c>
      <c r="P14" s="116" t="s">
        <v>978</v>
      </c>
      <c r="Q14" s="149" t="s">
        <v>970</v>
      </c>
      <c r="R14" s="149" t="s">
        <v>1042</v>
      </c>
      <c r="S14" s="149">
        <v>56</v>
      </c>
      <c r="T14" s="151" t="s">
        <v>1438</v>
      </c>
      <c r="U14" s="204" t="s">
        <v>1535</v>
      </c>
      <c r="V14" s="204" t="s">
        <v>1536</v>
      </c>
    </row>
    <row r="15" spans="1:23" s="199" customFormat="1" ht="35.25" customHeight="1">
      <c r="A15" s="103">
        <v>4650</v>
      </c>
      <c r="B15" s="101">
        <v>2205</v>
      </c>
      <c r="C15" s="99" t="s">
        <v>1537</v>
      </c>
      <c r="D15" s="110" t="s">
        <v>249</v>
      </c>
      <c r="E15" s="103" t="s">
        <v>12</v>
      </c>
      <c r="F15" s="104">
        <v>45450</v>
      </c>
      <c r="G15" s="132" t="s">
        <v>1538</v>
      </c>
      <c r="H15" s="255" t="s">
        <v>1539</v>
      </c>
      <c r="I15" s="132" t="s">
        <v>15</v>
      </c>
      <c r="J15" s="116" t="s">
        <v>16</v>
      </c>
      <c r="K15" s="346" t="s">
        <v>1540</v>
      </c>
      <c r="L15" s="147" t="s">
        <v>1541</v>
      </c>
      <c r="M15" s="116" t="s">
        <v>243</v>
      </c>
      <c r="N15" s="116" t="s">
        <v>243</v>
      </c>
      <c r="O15" s="116" t="s">
        <v>244</v>
      </c>
      <c r="P15" s="116" t="s">
        <v>978</v>
      </c>
      <c r="Q15" s="100" t="s">
        <v>970</v>
      </c>
      <c r="R15" s="100" t="s">
        <v>1042</v>
      </c>
      <c r="S15" s="100">
        <v>51</v>
      </c>
      <c r="T15" s="151" t="s">
        <v>1438</v>
      </c>
      <c r="U15" s="204" t="s">
        <v>1542</v>
      </c>
      <c r="V15" s="204" t="s">
        <v>1543</v>
      </c>
    </row>
    <row r="16" spans="1:23" s="199" customFormat="1" ht="35.25" customHeight="1">
      <c r="A16" s="103">
        <v>4763</v>
      </c>
      <c r="B16" s="101">
        <v>1686</v>
      </c>
      <c r="C16" s="269" t="s">
        <v>1544</v>
      </c>
      <c r="D16" s="110" t="s">
        <v>240</v>
      </c>
      <c r="E16" s="103" t="s">
        <v>12</v>
      </c>
      <c r="F16" s="104">
        <v>45453</v>
      </c>
      <c r="G16" s="330" t="s">
        <v>1545</v>
      </c>
      <c r="H16" s="255" t="s">
        <v>1546</v>
      </c>
      <c r="I16" s="132" t="s">
        <v>21</v>
      </c>
      <c r="J16" s="116" t="s">
        <v>16</v>
      </c>
      <c r="K16" s="346" t="s">
        <v>1540</v>
      </c>
      <c r="L16" s="147" t="s">
        <v>1541</v>
      </c>
      <c r="M16" s="116" t="s">
        <v>243</v>
      </c>
      <c r="N16" s="116" t="s">
        <v>243</v>
      </c>
      <c r="O16" s="148" t="s">
        <v>244</v>
      </c>
      <c r="P16" s="116" t="s">
        <v>978</v>
      </c>
      <c r="Q16" s="149" t="s">
        <v>970</v>
      </c>
      <c r="R16" s="149" t="s">
        <v>1042</v>
      </c>
      <c r="S16" s="149">
        <v>51</v>
      </c>
      <c r="T16" s="151" t="s">
        <v>1438</v>
      </c>
      <c r="U16" s="204" t="s">
        <v>1547</v>
      </c>
      <c r="V16" s="204" t="s">
        <v>1548</v>
      </c>
    </row>
    <row r="17" spans="1:24" ht="35.25" customHeight="1">
      <c r="A17" s="103">
        <v>4696</v>
      </c>
      <c r="B17" s="101">
        <v>1671</v>
      </c>
      <c r="C17" s="269" t="s">
        <v>1549</v>
      </c>
      <c r="D17" s="110" t="s">
        <v>240</v>
      </c>
      <c r="E17" s="103" t="s">
        <v>12</v>
      </c>
      <c r="F17" s="104">
        <v>45455</v>
      </c>
      <c r="G17" s="132" t="s">
        <v>1550</v>
      </c>
      <c r="H17" s="255" t="s">
        <v>1551</v>
      </c>
      <c r="I17" s="132" t="s">
        <v>21</v>
      </c>
      <c r="J17" s="116" t="s">
        <v>16</v>
      </c>
      <c r="K17" s="346" t="s">
        <v>1540</v>
      </c>
      <c r="L17" s="147" t="s">
        <v>1541</v>
      </c>
      <c r="M17" s="116" t="s">
        <v>243</v>
      </c>
      <c r="N17" s="116" t="s">
        <v>175</v>
      </c>
      <c r="O17" s="148" t="s">
        <v>244</v>
      </c>
      <c r="P17" s="116" t="s">
        <v>978</v>
      </c>
      <c r="Q17" s="149" t="s">
        <v>970</v>
      </c>
      <c r="R17" s="149" t="s">
        <v>1042</v>
      </c>
      <c r="S17" s="149">
        <v>54</v>
      </c>
      <c r="T17" s="151" t="s">
        <v>1438</v>
      </c>
      <c r="U17" s="204" t="s">
        <v>1552</v>
      </c>
      <c r="V17" s="204" t="s">
        <v>1553</v>
      </c>
    </row>
    <row r="18" spans="1:24" ht="35.25" customHeight="1">
      <c r="A18" s="103">
        <v>4817</v>
      </c>
      <c r="B18" s="101">
        <v>1705</v>
      </c>
      <c r="C18" s="269" t="s">
        <v>1554</v>
      </c>
      <c r="D18" s="110" t="s">
        <v>240</v>
      </c>
      <c r="E18" s="103" t="s">
        <v>12</v>
      </c>
      <c r="F18" s="338">
        <v>45457</v>
      </c>
      <c r="G18" s="330" t="s">
        <v>1555</v>
      </c>
      <c r="H18" s="255" t="s">
        <v>1556</v>
      </c>
      <c r="I18" s="171" t="s">
        <v>15</v>
      </c>
      <c r="J18" s="116" t="s">
        <v>16</v>
      </c>
      <c r="K18" s="148" t="s">
        <v>463</v>
      </c>
      <c r="L18" s="147" t="s">
        <v>1444</v>
      </c>
      <c r="M18" s="116" t="s">
        <v>243</v>
      </c>
      <c r="N18" s="116" t="s">
        <v>243</v>
      </c>
      <c r="O18" s="148" t="s">
        <v>244</v>
      </c>
      <c r="P18" s="116" t="s">
        <v>978</v>
      </c>
      <c r="Q18" s="149" t="s">
        <v>970</v>
      </c>
      <c r="R18" s="149" t="s">
        <v>1042</v>
      </c>
      <c r="S18" s="149">
        <v>51</v>
      </c>
      <c r="T18" s="151" t="s">
        <v>1438</v>
      </c>
      <c r="U18" s="204" t="s">
        <v>1557</v>
      </c>
      <c r="V18" s="204" t="s">
        <v>1558</v>
      </c>
    </row>
    <row r="19" spans="1:24" s="200" customFormat="1" ht="35.25" customHeight="1">
      <c r="A19" s="103">
        <v>4824</v>
      </c>
      <c r="B19" s="101">
        <v>2296</v>
      </c>
      <c r="C19" s="99" t="s">
        <v>1559</v>
      </c>
      <c r="D19" s="110" t="s">
        <v>249</v>
      </c>
      <c r="E19" s="103" t="s">
        <v>12</v>
      </c>
      <c r="F19" s="104">
        <v>45457</v>
      </c>
      <c r="G19" s="330" t="s">
        <v>1560</v>
      </c>
      <c r="H19" s="255" t="s">
        <v>1561</v>
      </c>
      <c r="I19" s="132" t="s">
        <v>21</v>
      </c>
      <c r="J19" s="357" t="s">
        <v>16</v>
      </c>
      <c r="K19" s="148" t="s">
        <v>463</v>
      </c>
      <c r="L19" s="147" t="s">
        <v>1444</v>
      </c>
      <c r="M19" s="116" t="s">
        <v>243</v>
      </c>
      <c r="N19" s="116" t="s">
        <v>175</v>
      </c>
      <c r="O19" s="148" t="s">
        <v>244</v>
      </c>
      <c r="P19" s="116" t="s">
        <v>978</v>
      </c>
      <c r="Q19" s="149" t="s">
        <v>970</v>
      </c>
      <c r="R19" s="149" t="s">
        <v>1042</v>
      </c>
      <c r="S19" s="149">
        <v>54</v>
      </c>
      <c r="T19" s="151" t="s">
        <v>1438</v>
      </c>
      <c r="U19" s="204" t="s">
        <v>1562</v>
      </c>
      <c r="V19" s="204" t="s">
        <v>1563</v>
      </c>
    </row>
    <row r="20" spans="1:24" s="200" customFormat="1" ht="35.25" customHeight="1">
      <c r="A20" s="103">
        <v>4639</v>
      </c>
      <c r="B20" s="101">
        <v>2200</v>
      </c>
      <c r="C20" s="99" t="s">
        <v>1564</v>
      </c>
      <c r="D20" s="110" t="s">
        <v>249</v>
      </c>
      <c r="E20" s="103" t="s">
        <v>193</v>
      </c>
      <c r="F20" s="104">
        <v>45457</v>
      </c>
      <c r="G20" s="330" t="s">
        <v>1565</v>
      </c>
      <c r="H20" s="255" t="s">
        <v>1566</v>
      </c>
      <c r="I20" s="358" t="s">
        <v>15</v>
      </c>
      <c r="J20" s="116" t="s">
        <v>16</v>
      </c>
      <c r="K20" s="101" t="s">
        <v>463</v>
      </c>
      <c r="L20" s="147" t="s">
        <v>1444</v>
      </c>
      <c r="M20" s="101" t="s">
        <v>175</v>
      </c>
      <c r="N20" s="101" t="s">
        <v>175</v>
      </c>
      <c r="O20" s="148" t="s">
        <v>244</v>
      </c>
      <c r="P20" s="116" t="s">
        <v>978</v>
      </c>
      <c r="Q20" s="149" t="s">
        <v>970</v>
      </c>
      <c r="R20" s="149" t="s">
        <v>1042</v>
      </c>
      <c r="S20" s="149">
        <v>54</v>
      </c>
      <c r="T20" s="151" t="s">
        <v>1438</v>
      </c>
      <c r="U20" s="204" t="s">
        <v>1567</v>
      </c>
      <c r="V20" s="204" t="s">
        <v>1568</v>
      </c>
    </row>
    <row r="21" spans="1:24" s="200" customFormat="1" ht="35.25" customHeight="1">
      <c r="A21" s="103">
        <v>4727</v>
      </c>
      <c r="B21" s="101">
        <v>2249</v>
      </c>
      <c r="C21" s="99" t="s">
        <v>1569</v>
      </c>
      <c r="D21" s="110" t="s">
        <v>249</v>
      </c>
      <c r="E21" s="103" t="s">
        <v>116</v>
      </c>
      <c r="F21" s="104">
        <v>45457</v>
      </c>
      <c r="G21" s="330" t="s">
        <v>1570</v>
      </c>
      <c r="H21" s="255" t="s">
        <v>1571</v>
      </c>
      <c r="I21" s="132" t="s">
        <v>21</v>
      </c>
      <c r="J21" s="116" t="s">
        <v>16</v>
      </c>
      <c r="K21" s="148" t="s">
        <v>463</v>
      </c>
      <c r="L21" s="147" t="s">
        <v>1444</v>
      </c>
      <c r="M21" s="116" t="s">
        <v>175</v>
      </c>
      <c r="N21" s="116" t="s">
        <v>175</v>
      </c>
      <c r="O21" s="148" t="s">
        <v>244</v>
      </c>
      <c r="P21" s="116" t="s">
        <v>978</v>
      </c>
      <c r="Q21" s="149" t="s">
        <v>970</v>
      </c>
      <c r="R21" s="149" t="s">
        <v>1042</v>
      </c>
      <c r="S21" s="149">
        <v>54</v>
      </c>
      <c r="T21" s="151" t="s">
        <v>1438</v>
      </c>
      <c r="U21" s="204" t="s">
        <v>1572</v>
      </c>
      <c r="V21" s="204" t="s">
        <v>1573</v>
      </c>
    </row>
    <row r="22" spans="1:24" s="200" customFormat="1" ht="35.25" customHeight="1">
      <c r="A22" s="103">
        <v>4767</v>
      </c>
      <c r="B22" s="101">
        <v>1690</v>
      </c>
      <c r="C22" s="269" t="s">
        <v>1574</v>
      </c>
      <c r="D22" s="110" t="s">
        <v>240</v>
      </c>
      <c r="E22" s="103" t="s">
        <v>130</v>
      </c>
      <c r="F22" s="104">
        <v>45460</v>
      </c>
      <c r="G22" s="330" t="s">
        <v>1575</v>
      </c>
      <c r="H22" s="255" t="s">
        <v>1576</v>
      </c>
      <c r="I22" s="359" t="s">
        <v>15</v>
      </c>
      <c r="J22" s="116" t="s">
        <v>16</v>
      </c>
      <c r="K22" s="116" t="s">
        <v>463</v>
      </c>
      <c r="L22" s="147" t="s">
        <v>1444</v>
      </c>
      <c r="M22" s="116" t="s">
        <v>243</v>
      </c>
      <c r="N22" s="116" t="s">
        <v>175</v>
      </c>
      <c r="O22" s="297" t="s">
        <v>244</v>
      </c>
      <c r="P22" s="116" t="s">
        <v>978</v>
      </c>
      <c r="Q22" s="149" t="s">
        <v>970</v>
      </c>
      <c r="R22" s="149" t="s">
        <v>1042</v>
      </c>
      <c r="S22" s="149">
        <v>53</v>
      </c>
      <c r="T22" s="151" t="s">
        <v>1438</v>
      </c>
      <c r="U22" s="204" t="s">
        <v>1577</v>
      </c>
      <c r="V22" s="204" t="s">
        <v>1578</v>
      </c>
    </row>
    <row r="23" spans="1:24" s="200" customFormat="1" ht="35.25" customHeight="1">
      <c r="A23" s="103">
        <v>4496</v>
      </c>
      <c r="B23" s="101">
        <v>1597</v>
      </c>
      <c r="C23" s="269" t="s">
        <v>1579</v>
      </c>
      <c r="D23" s="110" t="s">
        <v>240</v>
      </c>
      <c r="E23" s="103" t="s">
        <v>12</v>
      </c>
      <c r="F23" s="338">
        <v>45460</v>
      </c>
      <c r="G23" s="184" t="s">
        <v>1580</v>
      </c>
      <c r="H23" s="255" t="s">
        <v>361</v>
      </c>
      <c r="I23" s="132" t="s">
        <v>21</v>
      </c>
      <c r="J23" s="116" t="s">
        <v>16</v>
      </c>
      <c r="K23" s="148" t="s">
        <v>463</v>
      </c>
      <c r="L23" s="147" t="s">
        <v>1444</v>
      </c>
      <c r="M23" s="116" t="s">
        <v>243</v>
      </c>
      <c r="N23" s="116" t="s">
        <v>175</v>
      </c>
      <c r="O23" s="148" t="s">
        <v>244</v>
      </c>
      <c r="P23" s="116" t="s">
        <v>978</v>
      </c>
      <c r="Q23" s="149" t="s">
        <v>970</v>
      </c>
      <c r="R23" s="149" t="s">
        <v>1042</v>
      </c>
      <c r="S23" s="149">
        <v>54</v>
      </c>
      <c r="T23" s="151" t="s">
        <v>1438</v>
      </c>
      <c r="U23" s="204" t="s">
        <v>1581</v>
      </c>
      <c r="V23" s="204" t="s">
        <v>1582</v>
      </c>
    </row>
    <row r="24" spans="1:24" ht="35.25" customHeight="1">
      <c r="A24" s="101">
        <v>4475</v>
      </c>
      <c r="B24" s="101">
        <v>1587</v>
      </c>
      <c r="C24" s="269" t="s">
        <v>1583</v>
      </c>
      <c r="D24" s="110" t="s">
        <v>240</v>
      </c>
      <c r="E24" s="103" t="s">
        <v>18</v>
      </c>
      <c r="F24" s="104">
        <v>45460</v>
      </c>
      <c r="G24" s="184" t="s">
        <v>1584</v>
      </c>
      <c r="H24" s="255" t="s">
        <v>1585</v>
      </c>
      <c r="I24" s="344" t="s">
        <v>15</v>
      </c>
      <c r="J24" s="139" t="s">
        <v>16</v>
      </c>
      <c r="K24" s="148" t="s">
        <v>463</v>
      </c>
      <c r="L24" s="147" t="s">
        <v>1444</v>
      </c>
      <c r="M24" s="139" t="s">
        <v>175</v>
      </c>
      <c r="N24" s="139" t="s">
        <v>243</v>
      </c>
      <c r="O24" s="297" t="s">
        <v>244</v>
      </c>
      <c r="P24" s="116" t="s">
        <v>978</v>
      </c>
      <c r="Q24" s="149" t="s">
        <v>970</v>
      </c>
      <c r="R24" s="149" t="s">
        <v>1042</v>
      </c>
      <c r="S24" s="333">
        <v>51</v>
      </c>
      <c r="T24" s="151" t="s">
        <v>1438</v>
      </c>
      <c r="U24" s="204" t="s">
        <v>1586</v>
      </c>
      <c r="V24" s="286" t="s">
        <v>1587</v>
      </c>
      <c r="W24" s="201" t="s">
        <v>1588</v>
      </c>
    </row>
    <row r="25" spans="1:24" s="200" customFormat="1" ht="35.25" customHeight="1">
      <c r="A25" s="101">
        <v>4694</v>
      </c>
      <c r="B25" s="101">
        <v>1669</v>
      </c>
      <c r="C25" s="269" t="s">
        <v>1589</v>
      </c>
      <c r="D25" s="110" t="s">
        <v>240</v>
      </c>
      <c r="E25" s="103" t="s">
        <v>130</v>
      </c>
      <c r="F25" s="104">
        <v>45460</v>
      </c>
      <c r="G25" s="184" t="s">
        <v>1590</v>
      </c>
      <c r="H25" s="255" t="s">
        <v>1591</v>
      </c>
      <c r="I25" s="132" t="s">
        <v>21</v>
      </c>
      <c r="J25" s="139" t="s">
        <v>16</v>
      </c>
      <c r="K25" s="148" t="s">
        <v>463</v>
      </c>
      <c r="L25" s="147" t="s">
        <v>1444</v>
      </c>
      <c r="M25" s="116" t="s">
        <v>243</v>
      </c>
      <c r="N25" s="116" t="s">
        <v>175</v>
      </c>
      <c r="O25" s="148" t="s">
        <v>244</v>
      </c>
      <c r="P25" s="116" t="s">
        <v>978</v>
      </c>
      <c r="Q25" s="149" t="s">
        <v>970</v>
      </c>
      <c r="R25" s="149" t="s">
        <v>1042</v>
      </c>
      <c r="S25" s="149">
        <v>53</v>
      </c>
      <c r="T25" s="151" t="s">
        <v>1438</v>
      </c>
      <c r="U25" s="204" t="s">
        <v>1592</v>
      </c>
      <c r="V25" s="204" t="s">
        <v>1593</v>
      </c>
      <c r="W25" s="399" t="s">
        <v>1594</v>
      </c>
    </row>
    <row r="26" spans="1:24" s="200" customFormat="1" ht="35.25" customHeight="1">
      <c r="A26" s="103">
        <v>4796</v>
      </c>
      <c r="B26" s="101">
        <v>1698</v>
      </c>
      <c r="C26" s="269" t="s">
        <v>1595</v>
      </c>
      <c r="D26" s="110" t="s">
        <v>240</v>
      </c>
      <c r="E26" s="103" t="s">
        <v>73</v>
      </c>
      <c r="F26" s="338">
        <v>45463</v>
      </c>
      <c r="G26" s="184" t="s">
        <v>1596</v>
      </c>
      <c r="H26" s="255" t="s">
        <v>1597</v>
      </c>
      <c r="I26" s="132" t="s">
        <v>21</v>
      </c>
      <c r="J26" s="139" t="s">
        <v>16</v>
      </c>
      <c r="K26" s="148" t="s">
        <v>463</v>
      </c>
      <c r="L26" s="147" t="s">
        <v>1598</v>
      </c>
      <c r="M26" s="116" t="s">
        <v>243</v>
      </c>
      <c r="N26" s="116" t="s">
        <v>175</v>
      </c>
      <c r="O26" s="148" t="s">
        <v>244</v>
      </c>
      <c r="P26" s="114" t="s">
        <v>365</v>
      </c>
      <c r="Q26" s="149" t="s">
        <v>970</v>
      </c>
      <c r="R26" s="149" t="s">
        <v>1042</v>
      </c>
      <c r="S26" s="149">
        <v>53</v>
      </c>
      <c r="T26" s="151" t="s">
        <v>1438</v>
      </c>
      <c r="U26" s="204" t="s">
        <v>1599</v>
      </c>
      <c r="V26" s="193" t="s">
        <v>1600</v>
      </c>
      <c r="W26" s="121"/>
    </row>
    <row r="27" spans="1:24" s="200" customFormat="1" ht="35.25" customHeight="1">
      <c r="A27" s="103">
        <v>4781</v>
      </c>
      <c r="B27" s="101">
        <v>2274</v>
      </c>
      <c r="C27" s="99" t="s">
        <v>1601</v>
      </c>
      <c r="D27" s="110" t="s">
        <v>249</v>
      </c>
      <c r="E27" s="103" t="s">
        <v>1602</v>
      </c>
      <c r="F27" s="338">
        <v>45463</v>
      </c>
      <c r="G27" s="184" t="s">
        <v>1603</v>
      </c>
      <c r="H27" s="255" t="s">
        <v>1604</v>
      </c>
      <c r="I27" s="381" t="s">
        <v>15</v>
      </c>
      <c r="J27" s="380" t="s">
        <v>16</v>
      </c>
      <c r="K27" s="148" t="s">
        <v>463</v>
      </c>
      <c r="L27" s="147" t="s">
        <v>1444</v>
      </c>
      <c r="M27" s="139" t="s">
        <v>243</v>
      </c>
      <c r="N27" s="139" t="s">
        <v>175</v>
      </c>
      <c r="O27" s="332" t="s">
        <v>244</v>
      </c>
      <c r="P27" s="114" t="s">
        <v>365</v>
      </c>
      <c r="Q27" s="149" t="s">
        <v>970</v>
      </c>
      <c r="R27" s="149" t="s">
        <v>1042</v>
      </c>
      <c r="S27" s="149">
        <v>50</v>
      </c>
      <c r="T27" s="151" t="s">
        <v>1438</v>
      </c>
      <c r="U27" s="204" t="s">
        <v>1605</v>
      </c>
      <c r="V27" s="193" t="s">
        <v>1606</v>
      </c>
    </row>
    <row r="28" spans="1:24" s="200" customFormat="1" ht="35.25" customHeight="1">
      <c r="A28" s="103">
        <v>4671</v>
      </c>
      <c r="B28" s="101">
        <v>1664</v>
      </c>
      <c r="C28" s="269" t="s">
        <v>1607</v>
      </c>
      <c r="D28" s="110" t="s">
        <v>240</v>
      </c>
      <c r="E28" s="103" t="s">
        <v>69</v>
      </c>
      <c r="F28" s="338">
        <v>45469</v>
      </c>
      <c r="G28" s="330" t="s">
        <v>1608</v>
      </c>
      <c r="H28" s="255" t="s">
        <v>1609</v>
      </c>
      <c r="I28" s="116" t="s">
        <v>15</v>
      </c>
      <c r="J28" s="116" t="s">
        <v>16</v>
      </c>
      <c r="K28" s="148" t="s">
        <v>463</v>
      </c>
      <c r="L28" s="147" t="s">
        <v>1598</v>
      </c>
      <c r="M28" s="139" t="s">
        <v>175</v>
      </c>
      <c r="N28" s="139" t="s">
        <v>175</v>
      </c>
      <c r="O28" s="332" t="s">
        <v>244</v>
      </c>
      <c r="P28" s="114" t="s">
        <v>365</v>
      </c>
      <c r="Q28" s="149" t="s">
        <v>970</v>
      </c>
      <c r="R28" s="149" t="s">
        <v>1042</v>
      </c>
      <c r="S28" s="149">
        <v>54</v>
      </c>
      <c r="T28" s="151" t="s">
        <v>1438</v>
      </c>
      <c r="U28" s="204" t="s">
        <v>1610</v>
      </c>
      <c r="V28" s="193" t="s">
        <v>1611</v>
      </c>
    </row>
    <row r="29" spans="1:24" s="200" customFormat="1" ht="35.25" customHeight="1">
      <c r="A29" s="103">
        <v>4785</v>
      </c>
      <c r="B29" s="101">
        <v>2278</v>
      </c>
      <c r="C29" s="99" t="s">
        <v>1612</v>
      </c>
      <c r="D29" s="110" t="s">
        <v>249</v>
      </c>
      <c r="E29" s="103" t="s">
        <v>120</v>
      </c>
      <c r="F29" s="338">
        <v>45470</v>
      </c>
      <c r="G29" s="330" t="s">
        <v>1613</v>
      </c>
      <c r="H29" s="105" t="s">
        <v>1614</v>
      </c>
      <c r="I29" s="133" t="s">
        <v>21</v>
      </c>
      <c r="J29" s="116" t="s">
        <v>16</v>
      </c>
      <c r="K29" s="116" t="s">
        <v>463</v>
      </c>
      <c r="L29" s="147" t="s">
        <v>1444</v>
      </c>
      <c r="M29" s="139" t="s">
        <v>243</v>
      </c>
      <c r="N29" s="139" t="s">
        <v>175</v>
      </c>
      <c r="O29" s="139" t="s">
        <v>244</v>
      </c>
      <c r="P29" s="116" t="s">
        <v>365</v>
      </c>
      <c r="Q29" s="100" t="s">
        <v>970</v>
      </c>
      <c r="R29" s="100" t="s">
        <v>1042</v>
      </c>
      <c r="S29" s="100">
        <v>53</v>
      </c>
      <c r="T29" s="382" t="s">
        <v>1438</v>
      </c>
      <c r="U29" s="204" t="s">
        <v>1615</v>
      </c>
      <c r="V29" s="193" t="s">
        <v>1616</v>
      </c>
    </row>
    <row r="30" spans="1:24" ht="35.25" customHeight="1">
      <c r="A30" s="103">
        <v>4681</v>
      </c>
      <c r="B30" s="101">
        <v>2217</v>
      </c>
      <c r="C30" s="99" t="s">
        <v>1617</v>
      </c>
      <c r="D30" s="110" t="s">
        <v>249</v>
      </c>
      <c r="E30" s="103" t="s">
        <v>51</v>
      </c>
      <c r="F30" s="338">
        <v>45470</v>
      </c>
      <c r="G30" s="330" t="s">
        <v>1618</v>
      </c>
      <c r="H30" s="185" t="s">
        <v>1619</v>
      </c>
      <c r="I30" s="243" t="s">
        <v>15</v>
      </c>
      <c r="J30" s="116" t="s">
        <v>16</v>
      </c>
      <c r="K30" s="148" t="s">
        <v>463</v>
      </c>
      <c r="L30" s="147" t="s">
        <v>1444</v>
      </c>
      <c r="M30" s="116" t="s">
        <v>243</v>
      </c>
      <c r="N30" s="116" t="s">
        <v>175</v>
      </c>
      <c r="O30" s="332" t="s">
        <v>244</v>
      </c>
      <c r="P30" s="116" t="s">
        <v>978</v>
      </c>
      <c r="Q30" s="149" t="s">
        <v>970</v>
      </c>
      <c r="R30" s="149" t="s">
        <v>1042</v>
      </c>
      <c r="S30" s="149">
        <v>56</v>
      </c>
      <c r="T30" s="151" t="s">
        <v>1438</v>
      </c>
      <c r="U30" s="204" t="s">
        <v>1620</v>
      </c>
      <c r="V30" s="204" t="s">
        <v>1621</v>
      </c>
    </row>
    <row r="31" spans="1:24" ht="35.25" customHeight="1">
      <c r="A31" s="103">
        <v>4663</v>
      </c>
      <c r="B31" s="101">
        <v>2216</v>
      </c>
      <c r="C31" s="99" t="s">
        <v>1622</v>
      </c>
      <c r="D31" s="110" t="s">
        <v>249</v>
      </c>
      <c r="E31" s="103" t="s">
        <v>12</v>
      </c>
      <c r="F31" s="338">
        <v>45471</v>
      </c>
      <c r="G31" s="184" t="s">
        <v>1623</v>
      </c>
      <c r="H31" s="105" t="s">
        <v>1624</v>
      </c>
      <c r="I31" s="293" t="s">
        <v>21</v>
      </c>
      <c r="J31" s="116" t="s">
        <v>16</v>
      </c>
      <c r="K31" s="148" t="s">
        <v>463</v>
      </c>
      <c r="L31" s="147" t="s">
        <v>1444</v>
      </c>
      <c r="M31" s="116" t="s">
        <v>243</v>
      </c>
      <c r="N31" s="116" t="s">
        <v>175</v>
      </c>
      <c r="O31" s="332" t="s">
        <v>244</v>
      </c>
      <c r="P31" s="114" t="s">
        <v>365</v>
      </c>
      <c r="Q31" s="149" t="s">
        <v>970</v>
      </c>
      <c r="R31" s="149" t="s">
        <v>1042</v>
      </c>
      <c r="S31" s="149">
        <v>54</v>
      </c>
      <c r="T31" s="151" t="s">
        <v>1438</v>
      </c>
      <c r="U31" s="204" t="s">
        <v>1625</v>
      </c>
      <c r="V31" s="291"/>
      <c r="W31" s="200"/>
      <c r="X31" s="200"/>
    </row>
    <row r="32" spans="1:24">
      <c r="J32" s="340"/>
      <c r="K32" s="192"/>
    </row>
  </sheetData>
  <autoFilter ref="A1:V31" xr:uid="{080C970C-6DA6-43C4-8E83-DE29B798FB34}">
    <sortState ref="A2:V31">
      <sortCondition ref="F1:F30"/>
    </sortState>
  </autoFilter>
  <conditionalFormatting sqref="A2">
    <cfRule type="duplicateValues" dxfId="793" priority="189"/>
  </conditionalFormatting>
  <conditionalFormatting sqref="A3">
    <cfRule type="duplicateValues" dxfId="792" priority="66"/>
  </conditionalFormatting>
  <conditionalFormatting sqref="A4">
    <cfRule type="duplicateValues" dxfId="791" priority="107"/>
  </conditionalFormatting>
  <conditionalFormatting sqref="A5">
    <cfRule type="duplicateValues" dxfId="790" priority="89"/>
  </conditionalFormatting>
  <conditionalFormatting sqref="A6">
    <cfRule type="duplicateValues" dxfId="789" priority="148"/>
  </conditionalFormatting>
  <conditionalFormatting sqref="A7:A13 A15:A30">
    <cfRule type="duplicateValues" dxfId="788" priority="1016"/>
  </conditionalFormatting>
  <conditionalFormatting sqref="A14">
    <cfRule type="duplicateValues" dxfId="787" priority="46"/>
  </conditionalFormatting>
  <conditionalFormatting sqref="A31">
    <cfRule type="duplicateValues" dxfId="786" priority="41"/>
  </conditionalFormatting>
  <conditionalFormatting sqref="A32:A1048576 A1">
    <cfRule type="duplicateValues" dxfId="785" priority="335"/>
  </conditionalFormatting>
  <conditionalFormatting sqref="D1:D1048576">
    <cfRule type="cellIs" dxfId="784" priority="28" operator="equal">
      <formula>"RAIA"</formula>
    </cfRule>
    <cfRule type="cellIs" dxfId="783" priority="29" operator="equal">
      <formula>"DROGASIL"</formula>
    </cfRule>
  </conditionalFormatting>
  <conditionalFormatting sqref="I1:I19">
    <cfRule type="cellIs" dxfId="782" priority="50" operator="equal">
      <formula>"Fabio"</formula>
    </cfRule>
    <cfRule type="cellIs" dxfId="781" priority="51" operator="equal">
      <formula>"Emerson"</formula>
    </cfRule>
  </conditionalFormatting>
  <conditionalFormatting sqref="I21:I1048576">
    <cfRule type="cellIs" dxfId="780" priority="3" operator="equal">
      <formula>"Fabio"</formula>
    </cfRule>
    <cfRule type="cellIs" dxfId="779" priority="4" operator="equal">
      <formula>"Emerson"</formula>
    </cfRule>
  </conditionalFormatting>
  <conditionalFormatting sqref="K1:K1048576">
    <cfRule type="cellIs" dxfId="778" priority="78" operator="equal">
      <formula>"DELL"</formula>
    </cfRule>
    <cfRule type="cellIs" dxfId="777" priority="87" operator="equal">
      <formula>"POSITIVO"</formula>
    </cfRule>
    <cfRule type="cellIs" dxfId="776" priority="88" operator="equal">
      <formula>"LENOVO"</formula>
    </cfRule>
  </conditionalFormatting>
  <conditionalFormatting sqref="M25:M26">
    <cfRule type="cellIs" dxfId="775" priority="280" operator="equal">
      <formula>"PRONTO"</formula>
    </cfRule>
    <cfRule type="cellIs" dxfId="774" priority="281" operator="equal">
      <formula>"SEPARADO"</formula>
    </cfRule>
  </conditionalFormatting>
  <conditionalFormatting sqref="N25:N26">
    <cfRule type="cellIs" dxfId="773" priority="282" operator="equal">
      <formula>"LEXMARK"</formula>
    </cfRule>
    <cfRule type="cellIs" dxfId="772" priority="283" operator="equal">
      <formula>"CANON"</formula>
    </cfRule>
    <cfRule type="cellIs" dxfId="771" priority="284" operator="equal">
      <formula>"SIMPRESS"</formula>
    </cfRule>
  </conditionalFormatting>
  <conditionalFormatting sqref="O1:O1048576">
    <cfRule type="cellIs" dxfId="770" priority="42" operator="equal">
      <formula>"NÃO SOLICITADO"</formula>
    </cfRule>
    <cfRule type="cellIs" dxfId="769" priority="43" operator="equal">
      <formula>"PRONTO"</formula>
    </cfRule>
    <cfRule type="cellIs" dxfId="768" priority="44" operator="equal">
      <formula>"SEPARADO"</formula>
    </cfRule>
  </conditionalFormatting>
  <conditionalFormatting sqref="P1:P1048576">
    <cfRule type="cellIs" dxfId="767" priority="70" operator="equal">
      <formula>"LEXMARK"</formula>
    </cfRule>
    <cfRule type="cellIs" dxfId="766" priority="71" operator="equal">
      <formula>"CANON"</formula>
    </cfRule>
    <cfRule type="cellIs" dxfId="765" priority="72" operator="equal">
      <formula>"SIMPRESS"</formula>
    </cfRule>
  </conditionalFormatting>
  <conditionalFormatting sqref="P2:P4">
    <cfRule type="cellIs" dxfId="764" priority="69" operator="equal">
      <formula>"HP"</formula>
    </cfRule>
  </conditionalFormatting>
  <conditionalFormatting sqref="Q1:R1048576">
    <cfRule type="cellIs" dxfId="763" priority="9" operator="equal">
      <formula>"NÃO SOLICITADO"</formula>
    </cfRule>
    <cfRule type="cellIs" dxfId="762" priority="10" operator="equal">
      <formula>"NÃO ENVIAR"</formula>
    </cfRule>
    <cfRule type="cellIs" dxfId="761" priority="11" operator="equal">
      <formula>"SEPARADO"</formula>
    </cfRule>
    <cfRule type="cellIs" dxfId="760" priority="12" operator="equal">
      <formula>"CONFIGURADO"</formula>
    </cfRule>
  </conditionalFormatting>
  <conditionalFormatting sqref="R1:R1048576">
    <cfRule type="cellIs" dxfId="759" priority="7" operator="equal">
      <formula>"PENDENTE"</formula>
    </cfRule>
    <cfRule type="cellIs" dxfId="758" priority="8" operator="equal">
      <formula>"CONCLUÍDO"</formula>
    </cfRule>
  </conditionalFormatting>
  <conditionalFormatting sqref="R13:R15 R17:R22">
    <cfRule type="cellIs" dxfId="757" priority="342" operator="equal">
      <formula>"NÃO SOLICITADO"</formula>
    </cfRule>
    <cfRule type="cellIs" dxfId="756" priority="346" operator="equal">
      <formula>"NÃO ENVIAR"</formula>
    </cfRule>
    <cfRule type="cellIs" dxfId="755" priority="348" operator="equal">
      <formula>"SEPARADO"</formula>
    </cfRule>
    <cfRule type="cellIs" dxfId="754" priority="349" operator="equal">
      <formula>"CONFIGURADO"</formula>
    </cfRule>
  </conditionalFormatting>
  <conditionalFormatting sqref="R30:R31">
    <cfRule type="notContainsBlanks" dxfId="753" priority="13">
      <formula>LEN(TRIM(R30))&gt;0</formula>
    </cfRule>
  </conditionalFormatting>
  <conditionalFormatting sqref="S2:S1048576">
    <cfRule type="notContainsBlanks" dxfId="752" priority="14">
      <formula>LEN(TRIM(S2))&gt;0</formula>
    </cfRule>
  </conditionalFormatting>
  <conditionalFormatting sqref="T1:T1048576">
    <cfRule type="cellIs" dxfId="751" priority="1" operator="equal">
      <formula>"FINALIZADO"</formula>
    </cfRule>
    <cfRule type="cellIs" dxfId="750" priority="2" operator="equal">
      <formula>"PENDENTE"</formula>
    </cfRule>
  </conditionalFormatting>
  <pageMargins left="0.7" right="0.7" top="0.75" bottom="0.75" header="0.3" footer="0.3"/>
  <pageSetup paperSize="9"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AF4D-B7D7-4BF2-95F0-CE0F1B78D5D4}">
  <sheetPr>
    <pageSetUpPr fitToPage="1"/>
  </sheetPr>
  <dimension ref="A1:W24"/>
  <sheetViews>
    <sheetView showGridLines="0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C31" sqref="C31"/>
    </sheetView>
  </sheetViews>
  <sheetFormatPr defaultColWidth="9.140625" defaultRowHeight="15" customHeight="1"/>
  <cols>
    <col min="1" max="2" width="10.7109375" style="121" customWidth="1"/>
    <col min="3" max="3" width="97.5703125" style="121" customWidth="1"/>
    <col min="4" max="4" width="12.28515625" style="121" customWidth="1"/>
    <col min="5" max="5" width="9.42578125" style="121" customWidth="1"/>
    <col min="6" max="6" width="13.7109375" style="121" bestFit="1" customWidth="1"/>
    <col min="7" max="7" width="13.42578125" style="121" customWidth="1"/>
    <col min="8" max="8" width="17.85546875" style="121" customWidth="1"/>
    <col min="9" max="9" width="18.7109375" style="166" customWidth="1"/>
    <col min="10" max="10" width="36" style="168" customWidth="1"/>
    <col min="11" max="11" width="25.5703125" style="166" customWidth="1"/>
    <col min="12" max="12" width="82.140625" style="166" customWidth="1"/>
    <col min="13" max="13" width="12.28515625" style="166" bestFit="1" customWidth="1"/>
    <col min="14" max="14" width="10.7109375" style="121" bestFit="1" customWidth="1"/>
    <col min="15" max="15" width="18" style="121" bestFit="1" customWidth="1"/>
    <col min="16" max="16" width="21.140625" style="121" customWidth="1"/>
    <col min="17" max="17" width="22.7109375" style="121" customWidth="1"/>
    <col min="18" max="18" width="25.140625" style="121" customWidth="1"/>
    <col min="19" max="19" width="17" style="121" customWidth="1"/>
    <col min="20" max="20" width="23" style="121" customWidth="1"/>
    <col min="21" max="21" width="22.85546875" style="121" bestFit="1" customWidth="1"/>
    <col min="22" max="22" width="21" style="121" bestFit="1" customWidth="1"/>
    <col min="23" max="23" width="20" style="119" customWidth="1"/>
    <col min="24" max="16384" width="9.140625" style="121"/>
  </cols>
  <sheetData>
    <row r="1" spans="1:23" s="119" customFormat="1" ht="48.6" customHeight="1">
      <c r="A1" s="196" t="s">
        <v>0</v>
      </c>
      <c r="B1" s="196" t="s">
        <v>1</v>
      </c>
      <c r="C1" s="326" t="s">
        <v>2</v>
      </c>
      <c r="D1" s="196" t="s">
        <v>3</v>
      </c>
      <c r="E1" s="196" t="s">
        <v>4</v>
      </c>
      <c r="F1" s="196" t="s">
        <v>5</v>
      </c>
      <c r="G1" s="196" t="s">
        <v>6</v>
      </c>
      <c r="H1" s="196" t="s">
        <v>7</v>
      </c>
      <c r="I1" s="387" t="s">
        <v>8</v>
      </c>
      <c r="J1" s="387" t="s">
        <v>234</v>
      </c>
      <c r="K1" s="387" t="s">
        <v>961</v>
      </c>
      <c r="L1" s="387" t="s">
        <v>379</v>
      </c>
      <c r="M1" s="387" t="s">
        <v>962</v>
      </c>
      <c r="N1" s="387" t="s">
        <v>235</v>
      </c>
      <c r="O1" s="387" t="s">
        <v>236</v>
      </c>
      <c r="P1" s="387" t="s">
        <v>537</v>
      </c>
      <c r="Q1" s="387" t="s">
        <v>963</v>
      </c>
      <c r="R1" s="387" t="s">
        <v>1038</v>
      </c>
      <c r="S1" s="387" t="s">
        <v>964</v>
      </c>
      <c r="T1" s="196" t="s">
        <v>1327</v>
      </c>
      <c r="U1" s="385" t="s">
        <v>965</v>
      </c>
      <c r="V1" s="386" t="s">
        <v>966</v>
      </c>
    </row>
    <row r="2" spans="1:23" ht="33" customHeight="1">
      <c r="A2" s="103">
        <v>4816</v>
      </c>
      <c r="B2" s="101">
        <v>1704</v>
      </c>
      <c r="C2" s="269" t="s">
        <v>1626</v>
      </c>
      <c r="D2" s="110" t="s">
        <v>240</v>
      </c>
      <c r="E2" s="103" t="s">
        <v>12</v>
      </c>
      <c r="F2" s="338">
        <v>45474</v>
      </c>
      <c r="G2" s="132" t="s">
        <v>1627</v>
      </c>
      <c r="H2" s="145" t="s">
        <v>1628</v>
      </c>
      <c r="I2" s="344" t="s">
        <v>15</v>
      </c>
      <c r="J2" s="139" t="s">
        <v>16</v>
      </c>
      <c r="K2" s="148" t="s">
        <v>463</v>
      </c>
      <c r="L2" s="116" t="s">
        <v>1629</v>
      </c>
      <c r="M2" s="139" t="s">
        <v>243</v>
      </c>
      <c r="N2" s="139" t="s">
        <v>243</v>
      </c>
      <c r="O2" s="114" t="s">
        <v>244</v>
      </c>
      <c r="P2" s="123" t="s">
        <v>365</v>
      </c>
      <c r="Q2" s="149" t="s">
        <v>970</v>
      </c>
      <c r="R2" s="151" t="s">
        <v>1042</v>
      </c>
      <c r="S2" s="151">
        <v>51</v>
      </c>
      <c r="T2" s="151" t="s">
        <v>1438</v>
      </c>
      <c r="U2" s="204" t="s">
        <v>1630</v>
      </c>
      <c r="V2" s="204" t="s">
        <v>1631</v>
      </c>
    </row>
    <row r="3" spans="1:23" ht="33" customHeight="1">
      <c r="A3" s="103">
        <v>4911</v>
      </c>
      <c r="B3" s="101">
        <v>2333</v>
      </c>
      <c r="C3" s="99" t="s">
        <v>1632</v>
      </c>
      <c r="D3" s="110" t="s">
        <v>249</v>
      </c>
      <c r="E3" s="103" t="s">
        <v>231</v>
      </c>
      <c r="F3" s="338">
        <v>45478</v>
      </c>
      <c r="G3" s="132" t="s">
        <v>1633</v>
      </c>
      <c r="H3" s="393" t="s">
        <v>1634</v>
      </c>
      <c r="I3" s="394" t="s">
        <v>15</v>
      </c>
      <c r="J3" s="139" t="s">
        <v>16</v>
      </c>
      <c r="K3" s="397" t="s">
        <v>1635</v>
      </c>
      <c r="L3" s="116" t="s">
        <v>1636</v>
      </c>
      <c r="M3" s="116" t="s">
        <v>175</v>
      </c>
      <c r="N3" s="116" t="s">
        <v>175</v>
      </c>
      <c r="O3" s="205" t="s">
        <v>244</v>
      </c>
      <c r="P3" s="114" t="s">
        <v>365</v>
      </c>
      <c r="Q3" s="149" t="s">
        <v>970</v>
      </c>
      <c r="R3" s="107" t="s">
        <v>1042</v>
      </c>
      <c r="S3" s="107">
        <v>53</v>
      </c>
      <c r="T3" s="151" t="s">
        <v>1438</v>
      </c>
      <c r="U3" s="204" t="s">
        <v>1637</v>
      </c>
      <c r="V3" s="204" t="s">
        <v>1638</v>
      </c>
    </row>
    <row r="4" spans="1:23" s="198" customFormat="1" ht="35.25" customHeight="1">
      <c r="A4" s="103">
        <v>4619</v>
      </c>
      <c r="B4" s="101">
        <v>2192</v>
      </c>
      <c r="C4" s="99" t="s">
        <v>1639</v>
      </c>
      <c r="D4" s="110" t="s">
        <v>249</v>
      </c>
      <c r="E4" s="103" t="s">
        <v>12</v>
      </c>
      <c r="F4" s="338">
        <v>45478</v>
      </c>
      <c r="G4" s="132" t="s">
        <v>1640</v>
      </c>
      <c r="H4" s="145" t="s">
        <v>1641</v>
      </c>
      <c r="I4" s="394" t="s">
        <v>21</v>
      </c>
      <c r="J4" s="101" t="s">
        <v>16</v>
      </c>
      <c r="K4" s="397" t="s">
        <v>1635</v>
      </c>
      <c r="L4" s="116" t="s">
        <v>1642</v>
      </c>
      <c r="M4" s="116" t="s">
        <v>243</v>
      </c>
      <c r="N4" s="116" t="s">
        <v>175</v>
      </c>
      <c r="O4" s="114" t="s">
        <v>244</v>
      </c>
      <c r="P4" s="114" t="s">
        <v>530</v>
      </c>
      <c r="Q4" s="149" t="s">
        <v>970</v>
      </c>
      <c r="R4" s="107" t="s">
        <v>1042</v>
      </c>
      <c r="S4" s="107">
        <v>54</v>
      </c>
      <c r="T4" s="151" t="s">
        <v>1438</v>
      </c>
      <c r="U4" s="204" t="s">
        <v>1643</v>
      </c>
      <c r="V4" s="204" t="s">
        <v>1644</v>
      </c>
      <c r="W4" s="199"/>
    </row>
    <row r="5" spans="1:23" ht="34.5" customHeight="1">
      <c r="A5" s="103">
        <v>4875</v>
      </c>
      <c r="B5" s="101">
        <v>2312</v>
      </c>
      <c r="C5" s="99" t="s">
        <v>1645</v>
      </c>
      <c r="D5" s="110" t="s">
        <v>249</v>
      </c>
      <c r="E5" s="103" t="s">
        <v>116</v>
      </c>
      <c r="F5" s="338">
        <v>45481</v>
      </c>
      <c r="G5" s="132" t="s">
        <v>1646</v>
      </c>
      <c r="H5" s="395" t="s">
        <v>1647</v>
      </c>
      <c r="I5" s="132" t="s">
        <v>15</v>
      </c>
      <c r="J5" s="243" t="s">
        <v>16</v>
      </c>
      <c r="K5" s="397" t="s">
        <v>1635</v>
      </c>
      <c r="L5" s="116" t="s">
        <v>1642</v>
      </c>
      <c r="M5" s="116" t="s">
        <v>175</v>
      </c>
      <c r="N5" s="116" t="s">
        <v>175</v>
      </c>
      <c r="O5" s="205" t="s">
        <v>244</v>
      </c>
      <c r="P5" s="114" t="s">
        <v>365</v>
      </c>
      <c r="Q5" s="149" t="s">
        <v>970</v>
      </c>
      <c r="R5" s="100" t="s">
        <v>1042</v>
      </c>
      <c r="S5" s="100" t="s">
        <v>55</v>
      </c>
      <c r="T5" s="151" t="s">
        <v>1438</v>
      </c>
      <c r="U5" s="204" t="s">
        <v>1648</v>
      </c>
      <c r="V5" s="204" t="s">
        <v>1649</v>
      </c>
    </row>
    <row r="6" spans="1:23" s="198" customFormat="1" ht="35.25" customHeight="1">
      <c r="A6" s="103">
        <v>4835</v>
      </c>
      <c r="B6" s="101">
        <v>1713</v>
      </c>
      <c r="C6" s="99" t="s">
        <v>1650</v>
      </c>
      <c r="D6" s="110" t="s">
        <v>240</v>
      </c>
      <c r="E6" s="103" t="s">
        <v>130</v>
      </c>
      <c r="F6" s="338">
        <v>45481</v>
      </c>
      <c r="G6" s="330" t="s">
        <v>1651</v>
      </c>
      <c r="H6" s="105" t="s">
        <v>1652</v>
      </c>
      <c r="I6" s="396" t="s">
        <v>21</v>
      </c>
      <c r="J6" s="116" t="s">
        <v>16</v>
      </c>
      <c r="K6" s="397" t="s">
        <v>1635</v>
      </c>
      <c r="L6" s="116" t="s">
        <v>1642</v>
      </c>
      <c r="M6" s="139" t="s">
        <v>243</v>
      </c>
      <c r="N6" s="139" t="s">
        <v>175</v>
      </c>
      <c r="O6" s="123" t="s">
        <v>244</v>
      </c>
      <c r="P6" s="114" t="s">
        <v>365</v>
      </c>
      <c r="Q6" s="149" t="s">
        <v>970</v>
      </c>
      <c r="R6" s="100" t="s">
        <v>1042</v>
      </c>
      <c r="S6" s="100" t="s">
        <v>55</v>
      </c>
      <c r="T6" s="151" t="s">
        <v>1438</v>
      </c>
      <c r="U6" s="204" t="s">
        <v>1653</v>
      </c>
      <c r="V6" s="204" t="s">
        <v>1654</v>
      </c>
      <c r="W6" s="199"/>
    </row>
    <row r="7" spans="1:23" s="198" customFormat="1" ht="35.25" customHeight="1">
      <c r="A7" s="103">
        <v>4799</v>
      </c>
      <c r="B7" s="101">
        <v>2283</v>
      </c>
      <c r="C7" s="99" t="s">
        <v>1655</v>
      </c>
      <c r="D7" s="110" t="s">
        <v>249</v>
      </c>
      <c r="E7" s="103" t="s">
        <v>105</v>
      </c>
      <c r="F7" s="338">
        <v>45483</v>
      </c>
      <c r="G7" s="132" t="s">
        <v>1656</v>
      </c>
      <c r="H7" s="395" t="s">
        <v>1657</v>
      </c>
      <c r="I7" s="398" t="s">
        <v>15</v>
      </c>
      <c r="J7" s="243" t="s">
        <v>16</v>
      </c>
      <c r="K7" s="114" t="s">
        <v>463</v>
      </c>
      <c r="L7" s="116" t="s">
        <v>1629</v>
      </c>
      <c r="M7" s="116" t="s">
        <v>243</v>
      </c>
      <c r="N7" s="116" t="s">
        <v>175</v>
      </c>
      <c r="O7" s="114" t="s">
        <v>244</v>
      </c>
      <c r="P7" s="114" t="s">
        <v>365</v>
      </c>
      <c r="Q7" s="149" t="s">
        <v>970</v>
      </c>
      <c r="R7" s="100" t="s">
        <v>1042</v>
      </c>
      <c r="S7" s="107">
        <v>54</v>
      </c>
      <c r="T7" s="151" t="s">
        <v>1438</v>
      </c>
      <c r="U7" s="204" t="s">
        <v>1658</v>
      </c>
      <c r="V7" s="204" t="s">
        <v>1659</v>
      </c>
      <c r="W7" s="199"/>
    </row>
    <row r="8" spans="1:23" s="198" customFormat="1" ht="35.25" customHeight="1">
      <c r="A8" s="103">
        <v>4686</v>
      </c>
      <c r="B8" s="101">
        <v>2222</v>
      </c>
      <c r="C8" s="99" t="s">
        <v>1660</v>
      </c>
      <c r="D8" s="110" t="s">
        <v>249</v>
      </c>
      <c r="E8" s="103" t="s">
        <v>12</v>
      </c>
      <c r="F8" s="338">
        <v>45483</v>
      </c>
      <c r="G8" s="132" t="s">
        <v>1661</v>
      </c>
      <c r="H8" s="395" t="s">
        <v>1662</v>
      </c>
      <c r="I8" s="132" t="s">
        <v>21</v>
      </c>
      <c r="J8" s="243" t="s">
        <v>16</v>
      </c>
      <c r="K8" s="114" t="s">
        <v>463</v>
      </c>
      <c r="L8" s="116" t="s">
        <v>1629</v>
      </c>
      <c r="M8" s="116" t="s">
        <v>243</v>
      </c>
      <c r="N8" s="116" t="s">
        <v>175</v>
      </c>
      <c r="O8" s="114" t="s">
        <v>244</v>
      </c>
      <c r="P8" s="114" t="s">
        <v>530</v>
      </c>
      <c r="Q8" s="149" t="s">
        <v>970</v>
      </c>
      <c r="R8" s="107" t="s">
        <v>1042</v>
      </c>
      <c r="S8" s="107">
        <v>54</v>
      </c>
      <c r="T8" s="151" t="s">
        <v>1438</v>
      </c>
      <c r="U8" s="204" t="s">
        <v>1663</v>
      </c>
      <c r="V8" s="204" t="s">
        <v>1664</v>
      </c>
      <c r="W8" s="199"/>
    </row>
    <row r="9" spans="1:23" s="198" customFormat="1" ht="35.25" customHeight="1">
      <c r="A9" s="103">
        <v>4704</v>
      </c>
      <c r="B9" s="101">
        <v>2235</v>
      </c>
      <c r="C9" s="99" t="s">
        <v>1665</v>
      </c>
      <c r="D9" s="110" t="s">
        <v>249</v>
      </c>
      <c r="E9" s="103" t="s">
        <v>12</v>
      </c>
      <c r="F9" s="338">
        <v>45483</v>
      </c>
      <c r="G9" s="132" t="s">
        <v>1666</v>
      </c>
      <c r="H9" s="145" t="s">
        <v>1667</v>
      </c>
      <c r="I9" s="184" t="s">
        <v>15</v>
      </c>
      <c r="J9" s="116" t="s">
        <v>16</v>
      </c>
      <c r="K9" s="114" t="s">
        <v>463</v>
      </c>
      <c r="L9" s="116" t="s">
        <v>1629</v>
      </c>
      <c r="M9" s="211" t="s">
        <v>243</v>
      </c>
      <c r="N9" s="211" t="s">
        <v>175</v>
      </c>
      <c r="O9" s="114" t="s">
        <v>244</v>
      </c>
      <c r="P9" s="114" t="s">
        <v>530</v>
      </c>
      <c r="Q9" s="149" t="s">
        <v>970</v>
      </c>
      <c r="R9" s="107" t="s">
        <v>1042</v>
      </c>
      <c r="S9" s="107">
        <v>54</v>
      </c>
      <c r="T9" s="151" t="s">
        <v>1438</v>
      </c>
      <c r="U9" s="204" t="s">
        <v>1668</v>
      </c>
      <c r="V9" s="204" t="s">
        <v>1669</v>
      </c>
      <c r="W9" s="199"/>
    </row>
    <row r="10" spans="1:23" s="198" customFormat="1" ht="35.25" customHeight="1">
      <c r="A10" s="103">
        <v>4745</v>
      </c>
      <c r="B10" s="101">
        <v>2260</v>
      </c>
      <c r="C10" s="99" t="s">
        <v>1670</v>
      </c>
      <c r="D10" s="110" t="s">
        <v>249</v>
      </c>
      <c r="E10" s="103" t="s">
        <v>116</v>
      </c>
      <c r="F10" s="338">
        <v>45484</v>
      </c>
      <c r="G10" s="132" t="s">
        <v>1671</v>
      </c>
      <c r="H10" s="145" t="s">
        <v>1672</v>
      </c>
      <c r="I10" s="132" t="s">
        <v>21</v>
      </c>
      <c r="J10" s="116" t="s">
        <v>16</v>
      </c>
      <c r="K10" s="114" t="s">
        <v>463</v>
      </c>
      <c r="L10" s="116" t="s">
        <v>1629</v>
      </c>
      <c r="M10" s="116" t="s">
        <v>175</v>
      </c>
      <c r="N10" s="116" t="s">
        <v>243</v>
      </c>
      <c r="O10" s="114" t="s">
        <v>244</v>
      </c>
      <c r="P10" s="114" t="s">
        <v>365</v>
      </c>
      <c r="Q10" s="149" t="s">
        <v>970</v>
      </c>
      <c r="R10" s="107" t="s">
        <v>1042</v>
      </c>
      <c r="S10" s="107">
        <v>51</v>
      </c>
      <c r="T10" s="151" t="s">
        <v>1438</v>
      </c>
      <c r="U10" s="204" t="s">
        <v>1673</v>
      </c>
      <c r="V10" s="204" t="s">
        <v>1674</v>
      </c>
      <c r="W10" s="199"/>
    </row>
    <row r="11" spans="1:23" s="199" customFormat="1" ht="35.25" customHeight="1">
      <c r="A11" s="103">
        <v>4655</v>
      </c>
      <c r="B11" s="101">
        <v>2208</v>
      </c>
      <c r="C11" s="99" t="s">
        <v>1675</v>
      </c>
      <c r="D11" s="110" t="s">
        <v>249</v>
      </c>
      <c r="E11" s="103" t="s">
        <v>51</v>
      </c>
      <c r="F11" s="338">
        <v>45485</v>
      </c>
      <c r="G11" s="132" t="s">
        <v>1676</v>
      </c>
      <c r="H11" s="145" t="s">
        <v>1677</v>
      </c>
      <c r="I11" s="171" t="s">
        <v>21</v>
      </c>
      <c r="J11" s="116" t="s">
        <v>16</v>
      </c>
      <c r="K11" s="114" t="s">
        <v>463</v>
      </c>
      <c r="L11" s="116" t="s">
        <v>1629</v>
      </c>
      <c r="M11" s="116" t="s">
        <v>175</v>
      </c>
      <c r="N11" s="116" t="s">
        <v>175</v>
      </c>
      <c r="O11" s="114" t="s">
        <v>244</v>
      </c>
      <c r="P11" s="114" t="s">
        <v>365</v>
      </c>
      <c r="Q11" s="149" t="s">
        <v>970</v>
      </c>
      <c r="R11" s="107" t="s">
        <v>1042</v>
      </c>
      <c r="S11" s="107">
        <v>56</v>
      </c>
      <c r="T11" s="151" t="s">
        <v>1438</v>
      </c>
      <c r="U11" s="204" t="s">
        <v>1678</v>
      </c>
      <c r="V11" s="204" t="s">
        <v>1679</v>
      </c>
    </row>
    <row r="12" spans="1:23" s="199" customFormat="1" ht="35.25" customHeight="1">
      <c r="A12" s="103">
        <v>4396</v>
      </c>
      <c r="B12" s="101">
        <v>2091</v>
      </c>
      <c r="C12" s="99" t="s">
        <v>1680</v>
      </c>
      <c r="D12" s="110" t="s">
        <v>249</v>
      </c>
      <c r="E12" s="103" t="s">
        <v>12</v>
      </c>
      <c r="F12" s="338">
        <v>45485</v>
      </c>
      <c r="G12" s="132" t="s">
        <v>1681</v>
      </c>
      <c r="H12" s="145" t="s">
        <v>1682</v>
      </c>
      <c r="I12" s="132" t="s">
        <v>15</v>
      </c>
      <c r="J12" s="116" t="s">
        <v>16</v>
      </c>
      <c r="K12" s="114" t="s">
        <v>463</v>
      </c>
      <c r="L12" s="116" t="s">
        <v>1629</v>
      </c>
      <c r="M12" s="116" t="s">
        <v>243</v>
      </c>
      <c r="N12" s="116" t="s">
        <v>243</v>
      </c>
      <c r="O12" s="114" t="s">
        <v>244</v>
      </c>
      <c r="P12" s="114" t="s">
        <v>530</v>
      </c>
      <c r="Q12" s="149" t="s">
        <v>970</v>
      </c>
      <c r="R12" s="107" t="s">
        <v>1042</v>
      </c>
      <c r="S12" s="107">
        <v>51</v>
      </c>
      <c r="T12" s="151" t="s">
        <v>1438</v>
      </c>
      <c r="U12" s="204" t="s">
        <v>1683</v>
      </c>
      <c r="V12" s="204" t="s">
        <v>1684</v>
      </c>
    </row>
    <row r="13" spans="1:23" ht="35.25" customHeight="1">
      <c r="A13" s="103">
        <v>4500</v>
      </c>
      <c r="B13" s="101">
        <v>2135</v>
      </c>
      <c r="C13" s="99" t="s">
        <v>1685</v>
      </c>
      <c r="D13" s="110" t="s">
        <v>249</v>
      </c>
      <c r="E13" s="103" t="s">
        <v>12</v>
      </c>
      <c r="F13" s="338">
        <v>45490</v>
      </c>
      <c r="G13" s="132" t="s">
        <v>1686</v>
      </c>
      <c r="H13" s="145" t="s">
        <v>1687</v>
      </c>
      <c r="I13" s="132" t="s">
        <v>15</v>
      </c>
      <c r="J13" s="116" t="s">
        <v>16</v>
      </c>
      <c r="K13" s="114" t="s">
        <v>463</v>
      </c>
      <c r="L13" s="116" t="s">
        <v>1629</v>
      </c>
      <c r="M13" s="116" t="s">
        <v>243</v>
      </c>
      <c r="N13" s="116" t="s">
        <v>243</v>
      </c>
      <c r="O13" s="114" t="s">
        <v>244</v>
      </c>
      <c r="P13" s="114" t="s">
        <v>530</v>
      </c>
      <c r="Q13" s="107" t="s">
        <v>970</v>
      </c>
      <c r="R13" s="107" t="s">
        <v>1042</v>
      </c>
      <c r="S13" s="107">
        <v>51</v>
      </c>
      <c r="T13" s="151" t="s">
        <v>1438</v>
      </c>
      <c r="U13" s="225" t="s">
        <v>1688</v>
      </c>
      <c r="V13" s="204" t="s">
        <v>1689</v>
      </c>
      <c r="W13" s="199"/>
    </row>
    <row r="14" spans="1:23" ht="35.25" customHeight="1">
      <c r="A14" s="103">
        <v>4487</v>
      </c>
      <c r="B14" s="101">
        <v>1590</v>
      </c>
      <c r="C14" s="99" t="s">
        <v>1690</v>
      </c>
      <c r="D14" s="110" t="s">
        <v>240</v>
      </c>
      <c r="E14" s="103" t="s">
        <v>73</v>
      </c>
      <c r="F14" s="338">
        <v>45492</v>
      </c>
      <c r="G14" s="132" t="s">
        <v>1691</v>
      </c>
      <c r="H14" s="145" t="s">
        <v>1692</v>
      </c>
      <c r="I14" s="403" t="s">
        <v>21</v>
      </c>
      <c r="J14" s="101" t="s">
        <v>16</v>
      </c>
      <c r="K14" s="400" t="s">
        <v>1693</v>
      </c>
      <c r="L14" s="116" t="s">
        <v>1694</v>
      </c>
      <c r="M14" s="116" t="s">
        <v>243</v>
      </c>
      <c r="N14" s="116" t="s">
        <v>243</v>
      </c>
      <c r="O14" s="114" t="s">
        <v>244</v>
      </c>
      <c r="P14" s="114" t="s">
        <v>365</v>
      </c>
      <c r="Q14" s="107" t="s">
        <v>970</v>
      </c>
      <c r="R14" s="107" t="s">
        <v>1042</v>
      </c>
      <c r="S14" s="107">
        <v>50</v>
      </c>
      <c r="T14" s="151" t="s">
        <v>1438</v>
      </c>
      <c r="U14" s="204" t="s">
        <v>1695</v>
      </c>
      <c r="V14" s="204" t="s">
        <v>1696</v>
      </c>
      <c r="W14" s="414" t="s">
        <v>1697</v>
      </c>
    </row>
    <row r="15" spans="1:23" s="199" customFormat="1" ht="35.25" customHeight="1">
      <c r="A15" s="103">
        <v>4821</v>
      </c>
      <c r="B15" s="101">
        <v>1709</v>
      </c>
      <c r="C15" s="269" t="s">
        <v>1698</v>
      </c>
      <c r="D15" s="110" t="s">
        <v>240</v>
      </c>
      <c r="E15" s="103" t="s">
        <v>12</v>
      </c>
      <c r="F15" s="338">
        <v>45492</v>
      </c>
      <c r="G15" s="132" t="s">
        <v>1699</v>
      </c>
      <c r="H15" s="145" t="s">
        <v>1700</v>
      </c>
      <c r="I15" s="401" t="s">
        <v>15</v>
      </c>
      <c r="J15" s="101" t="s">
        <v>16</v>
      </c>
      <c r="K15" s="400" t="s">
        <v>1693</v>
      </c>
      <c r="L15" s="116" t="s">
        <v>1701</v>
      </c>
      <c r="M15" s="101" t="s">
        <v>243</v>
      </c>
      <c r="N15" s="101" t="s">
        <v>175</v>
      </c>
      <c r="O15" s="114" t="s">
        <v>244</v>
      </c>
      <c r="P15" s="114" t="s">
        <v>530</v>
      </c>
      <c r="Q15" s="107" t="s">
        <v>970</v>
      </c>
      <c r="R15" s="107" t="s">
        <v>1042</v>
      </c>
      <c r="S15" s="107">
        <v>54</v>
      </c>
      <c r="T15" s="151" t="s">
        <v>1438</v>
      </c>
      <c r="U15" s="204" t="s">
        <v>1702</v>
      </c>
      <c r="V15" s="204" t="s">
        <v>1703</v>
      </c>
    </row>
    <row r="16" spans="1:23" ht="35.25" customHeight="1">
      <c r="A16" s="103">
        <v>4804</v>
      </c>
      <c r="B16" s="101">
        <v>2286</v>
      </c>
      <c r="C16" s="99" t="s">
        <v>1704</v>
      </c>
      <c r="D16" s="110" t="s">
        <v>249</v>
      </c>
      <c r="E16" s="103" t="s">
        <v>126</v>
      </c>
      <c r="F16" s="338">
        <v>45492</v>
      </c>
      <c r="G16" s="132" t="s">
        <v>1705</v>
      </c>
      <c r="H16" s="145" t="s">
        <v>1706</v>
      </c>
      <c r="I16" s="132" t="s">
        <v>21</v>
      </c>
      <c r="J16" s="116" t="s">
        <v>16</v>
      </c>
      <c r="K16" s="114" t="s">
        <v>463</v>
      </c>
      <c r="L16" s="116" t="s">
        <v>1629</v>
      </c>
      <c r="M16" s="116" t="s">
        <v>175</v>
      </c>
      <c r="N16" s="116" t="s">
        <v>243</v>
      </c>
      <c r="O16" s="114" t="s">
        <v>244</v>
      </c>
      <c r="P16" s="114" t="s">
        <v>365</v>
      </c>
      <c r="Q16" s="107" t="s">
        <v>970</v>
      </c>
      <c r="R16" s="107" t="s">
        <v>1042</v>
      </c>
      <c r="S16" s="107">
        <v>51</v>
      </c>
      <c r="T16" s="151" t="s">
        <v>1438</v>
      </c>
      <c r="U16" s="204" t="s">
        <v>1707</v>
      </c>
      <c r="V16" s="204" t="s">
        <v>1708</v>
      </c>
    </row>
    <row r="17" spans="1:23" ht="35.25" customHeight="1">
      <c r="A17" s="103">
        <v>4872</v>
      </c>
      <c r="B17" s="101">
        <v>2309</v>
      </c>
      <c r="C17" s="99" t="s">
        <v>1709</v>
      </c>
      <c r="D17" s="110" t="s">
        <v>249</v>
      </c>
      <c r="E17" s="103" t="s">
        <v>51</v>
      </c>
      <c r="F17" s="338">
        <v>45492</v>
      </c>
      <c r="G17" s="132" t="s">
        <v>1710</v>
      </c>
      <c r="H17" s="395" t="s">
        <v>1711</v>
      </c>
      <c r="I17" s="401" t="s">
        <v>15</v>
      </c>
      <c r="J17" s="243" t="s">
        <v>16</v>
      </c>
      <c r="K17" s="114" t="s">
        <v>463</v>
      </c>
      <c r="L17" s="116" t="s">
        <v>1712</v>
      </c>
      <c r="M17" s="116" t="s">
        <v>175</v>
      </c>
      <c r="N17" s="116" t="s">
        <v>175</v>
      </c>
      <c r="O17" s="205" t="s">
        <v>244</v>
      </c>
      <c r="P17" s="114" t="s">
        <v>365</v>
      </c>
      <c r="Q17" s="107" t="s">
        <v>970</v>
      </c>
      <c r="R17" s="107" t="s">
        <v>1042</v>
      </c>
      <c r="S17" s="107">
        <v>56</v>
      </c>
      <c r="T17" s="151" t="s">
        <v>1438</v>
      </c>
      <c r="U17" s="204" t="s">
        <v>1713</v>
      </c>
      <c r="V17" s="204" t="s">
        <v>1714</v>
      </c>
      <c r="W17" s="199"/>
    </row>
    <row r="18" spans="1:23" s="200" customFormat="1" ht="35.25" customHeight="1">
      <c r="A18" s="103">
        <v>4797</v>
      </c>
      <c r="B18" s="101">
        <v>1699</v>
      </c>
      <c r="C18" s="269" t="s">
        <v>1715</v>
      </c>
      <c r="D18" s="110" t="s">
        <v>240</v>
      </c>
      <c r="E18" s="103" t="s">
        <v>69</v>
      </c>
      <c r="F18" s="338">
        <v>45492</v>
      </c>
      <c r="G18" s="132" t="s">
        <v>1716</v>
      </c>
      <c r="H18" s="395" t="s">
        <v>1717</v>
      </c>
      <c r="I18" s="132" t="s">
        <v>21</v>
      </c>
      <c r="J18" s="243" t="s">
        <v>16</v>
      </c>
      <c r="K18" s="114" t="s">
        <v>463</v>
      </c>
      <c r="L18" s="116" t="s">
        <v>1718</v>
      </c>
      <c r="M18" s="116" t="s">
        <v>175</v>
      </c>
      <c r="N18" s="116" t="s">
        <v>175</v>
      </c>
      <c r="O18" s="114" t="s">
        <v>244</v>
      </c>
      <c r="P18" s="114" t="s">
        <v>365</v>
      </c>
      <c r="Q18" s="107" t="s">
        <v>970</v>
      </c>
      <c r="R18" s="107" t="s">
        <v>1042</v>
      </c>
      <c r="S18" s="107">
        <v>54</v>
      </c>
      <c r="T18" s="151" t="s">
        <v>1438</v>
      </c>
      <c r="U18" s="204" t="s">
        <v>1719</v>
      </c>
      <c r="V18" s="204" t="s">
        <v>1720</v>
      </c>
      <c r="W18" s="199"/>
    </row>
    <row r="19" spans="1:23" s="200" customFormat="1" ht="35.25" customHeight="1">
      <c r="A19" s="103">
        <v>4707</v>
      </c>
      <c r="B19" s="101">
        <v>2238</v>
      </c>
      <c r="C19" s="99" t="s">
        <v>1721</v>
      </c>
      <c r="D19" s="110" t="s">
        <v>249</v>
      </c>
      <c r="E19" s="103" t="s">
        <v>61</v>
      </c>
      <c r="F19" s="338">
        <v>45492</v>
      </c>
      <c r="G19" s="132" t="s">
        <v>1722</v>
      </c>
      <c r="H19" s="145" t="s">
        <v>1723</v>
      </c>
      <c r="I19" s="132" t="s">
        <v>15</v>
      </c>
      <c r="J19" s="101" t="s">
        <v>16</v>
      </c>
      <c r="K19" s="114" t="s">
        <v>463</v>
      </c>
      <c r="L19" s="116" t="s">
        <v>1724</v>
      </c>
      <c r="M19" s="116" t="s">
        <v>243</v>
      </c>
      <c r="N19" s="116" t="s">
        <v>175</v>
      </c>
      <c r="O19" s="114" t="s">
        <v>244</v>
      </c>
      <c r="P19" s="114" t="s">
        <v>978</v>
      </c>
      <c r="Q19" s="107" t="s">
        <v>970</v>
      </c>
      <c r="R19" s="107" t="s">
        <v>1042</v>
      </c>
      <c r="S19" s="107">
        <v>53</v>
      </c>
      <c r="T19" s="151" t="s">
        <v>1438</v>
      </c>
      <c r="U19" s="204" t="s">
        <v>1725</v>
      </c>
      <c r="V19" s="204" t="s">
        <v>1726</v>
      </c>
      <c r="W19" s="199"/>
    </row>
    <row r="20" spans="1:23" s="200" customFormat="1" ht="35.25" customHeight="1">
      <c r="A20" s="103">
        <v>4634</v>
      </c>
      <c r="B20" s="101">
        <v>2198</v>
      </c>
      <c r="C20" s="99" t="s">
        <v>1727</v>
      </c>
      <c r="D20" s="110" t="s">
        <v>249</v>
      </c>
      <c r="E20" s="103" t="s">
        <v>655</v>
      </c>
      <c r="F20" s="338">
        <v>45495</v>
      </c>
      <c r="G20" s="132" t="s">
        <v>1181</v>
      </c>
      <c r="H20" s="145" t="s">
        <v>1728</v>
      </c>
      <c r="I20" s="413" t="s">
        <v>21</v>
      </c>
      <c r="J20" s="116" t="s">
        <v>16</v>
      </c>
      <c r="K20" s="114" t="s">
        <v>463</v>
      </c>
      <c r="L20" s="116" t="s">
        <v>1729</v>
      </c>
      <c r="M20" s="116" t="s">
        <v>243</v>
      </c>
      <c r="N20" s="116" t="s">
        <v>243</v>
      </c>
      <c r="O20" s="205" t="s">
        <v>244</v>
      </c>
      <c r="P20" s="114" t="s">
        <v>365</v>
      </c>
      <c r="Q20" s="107" t="s">
        <v>970</v>
      </c>
      <c r="R20" s="107" t="s">
        <v>1042</v>
      </c>
      <c r="S20" s="107">
        <v>50</v>
      </c>
      <c r="T20" s="151" t="s">
        <v>1438</v>
      </c>
      <c r="U20" s="204" t="s">
        <v>1730</v>
      </c>
      <c r="V20" s="204" t="s">
        <v>1731</v>
      </c>
      <c r="W20" s="199"/>
    </row>
    <row r="21" spans="1:23" s="200" customFormat="1" ht="35.25" customHeight="1">
      <c r="A21" s="103">
        <v>4721</v>
      </c>
      <c r="B21" s="101">
        <v>2243</v>
      </c>
      <c r="C21" s="99" t="s">
        <v>1732</v>
      </c>
      <c r="D21" s="110" t="s">
        <v>249</v>
      </c>
      <c r="E21" s="103" t="s">
        <v>12</v>
      </c>
      <c r="F21" s="338">
        <v>45496</v>
      </c>
      <c r="G21" s="132" t="s">
        <v>1733</v>
      </c>
      <c r="H21" s="145" t="s">
        <v>1734</v>
      </c>
      <c r="I21" s="132" t="s">
        <v>15</v>
      </c>
      <c r="J21" s="116" t="s">
        <v>16</v>
      </c>
      <c r="K21" s="116" t="s">
        <v>463</v>
      </c>
      <c r="L21" s="116" t="s">
        <v>1735</v>
      </c>
      <c r="M21" s="116" t="s">
        <v>243</v>
      </c>
      <c r="N21" s="116" t="s">
        <v>175</v>
      </c>
      <c r="O21" s="116" t="s">
        <v>244</v>
      </c>
      <c r="P21" s="116" t="s">
        <v>365</v>
      </c>
      <c r="Q21" s="100" t="s">
        <v>970</v>
      </c>
      <c r="R21" s="100" t="s">
        <v>1042</v>
      </c>
      <c r="S21" s="100">
        <v>54</v>
      </c>
      <c r="T21" s="151" t="s">
        <v>1438</v>
      </c>
      <c r="U21" s="204" t="s">
        <v>1736</v>
      </c>
      <c r="V21" s="204" t="s">
        <v>1737</v>
      </c>
      <c r="W21" s="199"/>
    </row>
    <row r="22" spans="1:23" s="200" customFormat="1" ht="35.25" customHeight="1">
      <c r="A22" s="103">
        <v>4769</v>
      </c>
      <c r="B22" s="101">
        <v>2265</v>
      </c>
      <c r="C22" s="99" t="s">
        <v>1738</v>
      </c>
      <c r="D22" s="402" t="s">
        <v>249</v>
      </c>
      <c r="E22" s="103" t="s">
        <v>61</v>
      </c>
      <c r="F22" s="295">
        <v>45497</v>
      </c>
      <c r="G22" s="132" t="s">
        <v>1739</v>
      </c>
      <c r="H22" s="145" t="s">
        <v>1740</v>
      </c>
      <c r="I22" s="132" t="s">
        <v>21</v>
      </c>
      <c r="J22" s="116" t="s">
        <v>16</v>
      </c>
      <c r="K22" s="114" t="s">
        <v>463</v>
      </c>
      <c r="L22" s="116" t="s">
        <v>1741</v>
      </c>
      <c r="M22" s="116" t="s">
        <v>243</v>
      </c>
      <c r="N22" s="116" t="s">
        <v>175</v>
      </c>
      <c r="O22" s="114" t="s">
        <v>244</v>
      </c>
      <c r="P22" s="114" t="s">
        <v>365</v>
      </c>
      <c r="Q22" s="107" t="s">
        <v>970</v>
      </c>
      <c r="R22" s="107" t="s">
        <v>1042</v>
      </c>
      <c r="S22" s="107">
        <v>53</v>
      </c>
      <c r="T22" s="151" t="s">
        <v>1438</v>
      </c>
      <c r="U22" s="204" t="s">
        <v>1742</v>
      </c>
      <c r="V22" s="204" t="s">
        <v>1743</v>
      </c>
      <c r="W22" s="199"/>
    </row>
    <row r="23" spans="1:23" s="200" customFormat="1" ht="35.25" customHeight="1">
      <c r="A23" s="103">
        <v>4876</v>
      </c>
      <c r="B23" s="101">
        <v>2313</v>
      </c>
      <c r="C23" s="99" t="s">
        <v>1744</v>
      </c>
      <c r="D23" s="402" t="s">
        <v>249</v>
      </c>
      <c r="E23" s="103" t="s">
        <v>12</v>
      </c>
      <c r="F23" s="295">
        <v>45497</v>
      </c>
      <c r="G23" s="330" t="s">
        <v>1745</v>
      </c>
      <c r="H23" s="105" t="s">
        <v>1746</v>
      </c>
      <c r="I23" s="132" t="s">
        <v>15</v>
      </c>
      <c r="J23" s="116" t="s">
        <v>16</v>
      </c>
      <c r="K23" s="114" t="s">
        <v>463</v>
      </c>
      <c r="L23" s="116" t="s">
        <v>1629</v>
      </c>
      <c r="M23" s="116" t="s">
        <v>243</v>
      </c>
      <c r="N23" s="116" t="s">
        <v>175</v>
      </c>
      <c r="O23" s="114" t="s">
        <v>244</v>
      </c>
      <c r="P23" s="114" t="s">
        <v>530</v>
      </c>
      <c r="Q23" s="107" t="s">
        <v>970</v>
      </c>
      <c r="R23" s="107" t="s">
        <v>1042</v>
      </c>
      <c r="S23" s="107">
        <v>54</v>
      </c>
      <c r="T23" s="151" t="s">
        <v>1438</v>
      </c>
      <c r="U23" s="204" t="s">
        <v>1747</v>
      </c>
      <c r="V23" s="204" t="s">
        <v>1748</v>
      </c>
      <c r="W23" s="199"/>
    </row>
    <row r="24" spans="1:23" ht="35.25" customHeight="1">
      <c r="A24" s="103">
        <v>4376</v>
      </c>
      <c r="B24" s="101">
        <v>2085</v>
      </c>
      <c r="C24" s="99" t="s">
        <v>1749</v>
      </c>
      <c r="D24" s="402" t="s">
        <v>249</v>
      </c>
      <c r="E24" s="103" t="s">
        <v>288</v>
      </c>
      <c r="F24" s="295">
        <v>45504</v>
      </c>
      <c r="G24" s="132" t="s">
        <v>1750</v>
      </c>
      <c r="H24" s="145" t="s">
        <v>1751</v>
      </c>
      <c r="I24" s="132" t="s">
        <v>21</v>
      </c>
      <c r="J24" s="116" t="s">
        <v>16</v>
      </c>
      <c r="K24" s="114" t="s">
        <v>463</v>
      </c>
      <c r="L24" s="116" t="s">
        <v>1752</v>
      </c>
      <c r="M24" s="116" t="s">
        <v>175</v>
      </c>
      <c r="N24" s="116" t="s">
        <v>175</v>
      </c>
      <c r="O24" s="116" t="s">
        <v>244</v>
      </c>
      <c r="P24" s="114" t="s">
        <v>365</v>
      </c>
      <c r="Q24" s="107" t="s">
        <v>970</v>
      </c>
      <c r="R24" s="107" t="s">
        <v>1042</v>
      </c>
      <c r="S24" s="107">
        <v>54</v>
      </c>
      <c r="T24" s="151" t="s">
        <v>1438</v>
      </c>
      <c r="U24" s="204" t="s">
        <v>1753</v>
      </c>
      <c r="V24" s="286" t="s">
        <v>1754</v>
      </c>
      <c r="W24" s="204" t="s">
        <v>1755</v>
      </c>
    </row>
  </sheetData>
  <autoFilter ref="A1:V24" xr:uid="{2D53AF4D-B7D7-4BF2-95F0-CE0F1B78D5D4}">
    <sortState ref="A2:V24">
      <sortCondition ref="F1:F24"/>
    </sortState>
  </autoFilter>
  <conditionalFormatting sqref="A2">
    <cfRule type="duplicateValues" dxfId="749" priority="213"/>
  </conditionalFormatting>
  <conditionalFormatting sqref="A3">
    <cfRule type="duplicateValues" dxfId="748" priority="157"/>
  </conditionalFormatting>
  <conditionalFormatting sqref="A4">
    <cfRule type="duplicateValues" dxfId="747" priority="186"/>
  </conditionalFormatting>
  <conditionalFormatting sqref="A5">
    <cfRule type="duplicateValues" dxfId="746" priority="145"/>
  </conditionalFormatting>
  <conditionalFormatting sqref="A6">
    <cfRule type="duplicateValues" dxfId="745" priority="76"/>
  </conditionalFormatting>
  <conditionalFormatting sqref="A7:A24">
    <cfRule type="duplicateValues" dxfId="744" priority="1151"/>
  </conditionalFormatting>
  <conditionalFormatting sqref="A25:A1048576 A1">
    <cfRule type="duplicateValues" dxfId="743" priority="224"/>
  </conditionalFormatting>
  <conditionalFormatting sqref="D1:D1048576">
    <cfRule type="cellIs" dxfId="742" priority="65" operator="equal">
      <formula>"RAIA"</formula>
    </cfRule>
    <cfRule type="cellIs" dxfId="741" priority="66" operator="equal">
      <formula>"DROGASIL"</formula>
    </cfRule>
  </conditionalFormatting>
  <conditionalFormatting sqref="I1:I1048576">
    <cfRule type="cellIs" dxfId="740" priority="63" operator="equal">
      <formula>"Fabio"</formula>
    </cfRule>
    <cfRule type="cellIs" dxfId="739" priority="64" operator="equal">
      <formula>"Emerson"</formula>
    </cfRule>
  </conditionalFormatting>
  <conditionalFormatting sqref="K1:K1048576">
    <cfRule type="cellIs" dxfId="738" priority="18" operator="equal">
      <formula>"DELL"</formula>
    </cfRule>
    <cfRule type="cellIs" dxfId="737" priority="19" operator="equal">
      <formula>"POSITIVO"</formula>
    </cfRule>
    <cfRule type="cellIs" dxfId="736" priority="20" operator="equal">
      <formula>"LENOVO"</formula>
    </cfRule>
  </conditionalFormatting>
  <conditionalFormatting sqref="M21:M24">
    <cfRule type="cellIs" dxfId="735" priority="217" operator="equal">
      <formula>"PRONTO"</formula>
    </cfRule>
    <cfRule type="cellIs" dxfId="734" priority="218" operator="equal">
      <formula>"SEPARADO"</formula>
    </cfRule>
  </conditionalFormatting>
  <conditionalFormatting sqref="N21:N24">
    <cfRule type="cellIs" dxfId="733" priority="219" operator="equal">
      <formula>"LEXMARK"</formula>
    </cfRule>
    <cfRule type="cellIs" dxfId="732" priority="220" operator="equal">
      <formula>"CANON"</formula>
    </cfRule>
    <cfRule type="cellIs" dxfId="731" priority="221" operator="equal">
      <formula>"SIMPRESS"</formula>
    </cfRule>
  </conditionalFormatting>
  <conditionalFormatting sqref="O1:O1048576">
    <cfRule type="cellIs" dxfId="730" priority="57" operator="equal">
      <formula>"NÃO SOLICITADO"</formula>
    </cfRule>
    <cfRule type="cellIs" dxfId="729" priority="58" operator="equal">
      <formula>"PRONTO"</formula>
    </cfRule>
    <cfRule type="cellIs" dxfId="728" priority="59" operator="equal">
      <formula>"SEPARADO"</formula>
    </cfRule>
  </conditionalFormatting>
  <conditionalFormatting sqref="P1:P1048576">
    <cfRule type="cellIs" dxfId="727" priority="35" operator="equal">
      <formula>"LEXMARK"</formula>
    </cfRule>
    <cfRule type="cellIs" dxfId="726" priority="36" operator="equal">
      <formula>"CANON"</formula>
    </cfRule>
    <cfRule type="cellIs" dxfId="725" priority="37" operator="equal">
      <formula>"SIMPRESS"</formula>
    </cfRule>
  </conditionalFormatting>
  <conditionalFormatting sqref="P2:P4">
    <cfRule type="cellIs" dxfId="724" priority="160" operator="equal">
      <formula>"HP"</formula>
    </cfRule>
  </conditionalFormatting>
  <conditionalFormatting sqref="P8:P9 P13:P14 P17">
    <cfRule type="cellIs" dxfId="723" priority="34" operator="equal">
      <formula>"HP"</formula>
    </cfRule>
  </conditionalFormatting>
  <conditionalFormatting sqref="Q2:Q19">
    <cfRule type="cellIs" dxfId="722" priority="62" operator="equal">
      <formula>"NÃO SOLICITADO"</formula>
    </cfRule>
    <cfRule type="cellIs" dxfId="721" priority="68" operator="equal">
      <formula>"NÃO ENVIAR"</formula>
    </cfRule>
    <cfRule type="cellIs" dxfId="720" priority="69" operator="equal">
      <formula>"SEPARADO"</formula>
    </cfRule>
    <cfRule type="cellIs" dxfId="719" priority="70" operator="equal">
      <formula>"CONFIGURADO"</formula>
    </cfRule>
  </conditionalFormatting>
  <conditionalFormatting sqref="Q1:R1 Q13:R1048576">
    <cfRule type="cellIs" dxfId="718" priority="245" operator="equal">
      <formula>"NÃO SOLICITADO"</formula>
    </cfRule>
    <cfRule type="cellIs" dxfId="717" priority="251" operator="equal">
      <formula>"NÃO ENVIAR"</formula>
    </cfRule>
    <cfRule type="cellIs" dxfId="716" priority="253" operator="equal">
      <formula>"SEPARADO"</formula>
    </cfRule>
    <cfRule type="cellIs" dxfId="715" priority="254" operator="equal">
      <formula>"CONFIGURADO"</formula>
    </cfRule>
  </conditionalFormatting>
  <conditionalFormatting sqref="R1:R1048576">
    <cfRule type="cellIs" dxfId="714" priority="158" operator="equal">
      <formula>"PENDENTE"</formula>
    </cfRule>
    <cfRule type="cellIs" dxfId="713" priority="159" operator="equal">
      <formula>"CONCLUÍDO"</formula>
    </cfRule>
  </conditionalFormatting>
  <conditionalFormatting sqref="R2:R12">
    <cfRule type="cellIs" dxfId="712" priority="148" operator="equal">
      <formula>"NÃO SOLICITADO"</formula>
    </cfRule>
    <cfRule type="cellIs" dxfId="711" priority="153" operator="equal">
      <formula>"NÃO ENVIAR"</formula>
    </cfRule>
    <cfRule type="cellIs" dxfId="710" priority="155" operator="equal">
      <formula>"SEPARADO"</formula>
    </cfRule>
    <cfRule type="cellIs" dxfId="709" priority="156" operator="equal">
      <formula>"CONFIGURADO"</formula>
    </cfRule>
  </conditionalFormatting>
  <conditionalFormatting sqref="S2:S1048576">
    <cfRule type="notContainsBlanks" dxfId="708" priority="38">
      <formula>LEN(TRIM(S2))&gt;0</formula>
    </cfRule>
  </conditionalFormatting>
  <conditionalFormatting sqref="T1 T10:T1048576">
    <cfRule type="cellIs" dxfId="707" priority="41" operator="equal">
      <formula>"PENDENTE"</formula>
    </cfRule>
  </conditionalFormatting>
  <conditionalFormatting sqref="T1:T1048576">
    <cfRule type="cellIs" dxfId="706" priority="1" operator="equal">
      <formula>"FINALIZADO"</formula>
    </cfRule>
  </conditionalFormatting>
  <conditionalFormatting sqref="T2:T9">
    <cfRule type="cellIs" dxfId="705" priority="2" operator="equal">
      <formula>"PENDENTE"</formula>
    </cfRule>
  </conditionalFormatting>
  <pageMargins left="0.7" right="0.7" top="0.75" bottom="0.75" header="0.3" footer="0.3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039A-95C0-4491-AA64-AF4829CC3685}">
  <dimension ref="A1:J11"/>
  <sheetViews>
    <sheetView workbookViewId="0">
      <pane xSplit="4" ySplit="1" topLeftCell="E7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1" width="8.5703125" style="4" customWidth="1"/>
    <col min="2" max="2" width="8.7109375" style="4" customWidth="1"/>
    <col min="3" max="3" width="86.5703125" style="4" customWidth="1"/>
    <col min="4" max="4" width="13.5703125" style="4" customWidth="1"/>
    <col min="5" max="5" width="7.5703125" style="4" customWidth="1"/>
    <col min="6" max="6" width="13" style="4" customWidth="1"/>
    <col min="7" max="7" width="11.140625" style="4" customWidth="1"/>
    <col min="8" max="8" width="16.28515625" style="4" customWidth="1"/>
    <col min="9" max="9" width="15.7109375" style="4" customWidth="1"/>
    <col min="10" max="10" width="23.140625" style="4" bestFit="1" customWidth="1"/>
    <col min="11" max="11" width="23.7109375" style="4" bestFit="1" customWidth="1"/>
    <col min="12" max="16384" width="9.140625" style="4"/>
  </cols>
  <sheetData>
    <row r="1" spans="1:10" ht="32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32.25" customHeight="1">
      <c r="A2" s="5">
        <v>4187</v>
      </c>
      <c r="B2" s="5">
        <v>1999</v>
      </c>
      <c r="C2" s="6" t="s">
        <v>43</v>
      </c>
      <c r="D2" s="15" t="s">
        <v>23</v>
      </c>
      <c r="E2" s="8" t="s">
        <v>12</v>
      </c>
      <c r="F2" s="9">
        <v>44946</v>
      </c>
      <c r="G2" s="13" t="s">
        <v>44</v>
      </c>
      <c r="H2" s="20">
        <v>10247249</v>
      </c>
      <c r="I2" s="21" t="s">
        <v>21</v>
      </c>
      <c r="J2" s="10" t="s">
        <v>16</v>
      </c>
    </row>
    <row r="3" spans="1:10" ht="32.25" customHeight="1">
      <c r="A3" s="5">
        <v>4093</v>
      </c>
      <c r="B3" s="5">
        <v>1449</v>
      </c>
      <c r="C3" s="6" t="s">
        <v>45</v>
      </c>
      <c r="D3" s="7" t="s">
        <v>11</v>
      </c>
      <c r="E3" s="8" t="s">
        <v>12</v>
      </c>
      <c r="F3" s="9">
        <v>44963</v>
      </c>
      <c r="G3" s="13" t="s">
        <v>46</v>
      </c>
      <c r="H3" s="20">
        <v>192204199</v>
      </c>
      <c r="I3" s="21" t="s">
        <v>15</v>
      </c>
      <c r="J3" s="10" t="s">
        <v>16</v>
      </c>
    </row>
    <row r="4" spans="1:10" ht="32.25" customHeight="1">
      <c r="A4" s="5">
        <v>4246</v>
      </c>
      <c r="B4" s="5">
        <v>1509</v>
      </c>
      <c r="C4" s="6" t="s">
        <v>47</v>
      </c>
      <c r="D4" s="7" t="s">
        <v>11</v>
      </c>
      <c r="E4" s="8" t="s">
        <v>12</v>
      </c>
      <c r="F4" s="9">
        <v>44963</v>
      </c>
      <c r="G4" s="13" t="s">
        <v>48</v>
      </c>
      <c r="H4" s="16" t="s">
        <v>49</v>
      </c>
      <c r="I4" s="21" t="s">
        <v>21</v>
      </c>
      <c r="J4" s="10" t="s">
        <v>16</v>
      </c>
    </row>
    <row r="5" spans="1:10" ht="32.25" customHeight="1">
      <c r="A5" s="5">
        <v>4137</v>
      </c>
      <c r="B5" s="5">
        <v>1978</v>
      </c>
      <c r="C5" s="6" t="s">
        <v>50</v>
      </c>
      <c r="D5" s="15" t="s">
        <v>23</v>
      </c>
      <c r="E5" s="8" t="s">
        <v>51</v>
      </c>
      <c r="F5" s="9">
        <v>44964</v>
      </c>
      <c r="G5" s="13" t="s">
        <v>52</v>
      </c>
      <c r="H5" s="16" t="s">
        <v>53</v>
      </c>
      <c r="I5" s="21" t="s">
        <v>21</v>
      </c>
      <c r="J5" s="10" t="s">
        <v>16</v>
      </c>
    </row>
    <row r="6" spans="1:10" ht="32.25" customHeight="1">
      <c r="A6" s="5">
        <v>3646</v>
      </c>
      <c r="B6" s="5">
        <v>1301</v>
      </c>
      <c r="C6" s="6" t="s">
        <v>54</v>
      </c>
      <c r="D6" s="7" t="s">
        <v>11</v>
      </c>
      <c r="E6" s="8" t="s">
        <v>12</v>
      </c>
      <c r="F6" s="9">
        <v>44965</v>
      </c>
      <c r="G6" s="13" t="s">
        <v>55</v>
      </c>
      <c r="H6" s="16" t="s">
        <v>56</v>
      </c>
      <c r="I6" s="21" t="s">
        <v>15</v>
      </c>
      <c r="J6" s="10" t="s">
        <v>16</v>
      </c>
    </row>
    <row r="7" spans="1:10" ht="32.25" customHeight="1">
      <c r="A7" s="5">
        <v>4104</v>
      </c>
      <c r="B7" s="5">
        <v>1957</v>
      </c>
      <c r="C7" s="6" t="s">
        <v>57</v>
      </c>
      <c r="D7" s="15" t="s">
        <v>23</v>
      </c>
      <c r="E7" s="8" t="s">
        <v>34</v>
      </c>
      <c r="F7" s="9">
        <v>44965</v>
      </c>
      <c r="G7" s="13" t="s">
        <v>55</v>
      </c>
      <c r="H7" s="20">
        <v>10247207</v>
      </c>
      <c r="I7" s="21" t="s">
        <v>15</v>
      </c>
      <c r="J7" s="10" t="s">
        <v>16</v>
      </c>
    </row>
    <row r="8" spans="1:10" ht="32.25" customHeight="1">
      <c r="A8" s="5">
        <v>4194</v>
      </c>
      <c r="B8" s="5">
        <v>1483</v>
      </c>
      <c r="C8" s="6" t="s">
        <v>58</v>
      </c>
      <c r="D8" s="7" t="s">
        <v>11</v>
      </c>
      <c r="E8" s="8" t="s">
        <v>12</v>
      </c>
      <c r="F8" s="9">
        <v>44966</v>
      </c>
      <c r="G8" s="13" t="s">
        <v>59</v>
      </c>
      <c r="H8" s="20">
        <v>192204233</v>
      </c>
      <c r="I8" s="21" t="s">
        <v>21</v>
      </c>
      <c r="J8" s="10" t="s">
        <v>16</v>
      </c>
    </row>
    <row r="9" spans="1:10" ht="32.25" customHeight="1">
      <c r="A9" s="5">
        <v>3234</v>
      </c>
      <c r="B9" s="5">
        <v>1472</v>
      </c>
      <c r="C9" s="6" t="s">
        <v>60</v>
      </c>
      <c r="D9" s="15" t="s">
        <v>23</v>
      </c>
      <c r="E9" s="8" t="s">
        <v>61</v>
      </c>
      <c r="F9" s="9">
        <v>44970</v>
      </c>
      <c r="G9" s="10"/>
      <c r="H9" s="20">
        <v>10245222</v>
      </c>
      <c r="I9" s="21" t="s">
        <v>15</v>
      </c>
      <c r="J9" s="10" t="s">
        <v>16</v>
      </c>
    </row>
    <row r="10" spans="1:10" ht="32.25" customHeight="1">
      <c r="A10" s="5">
        <v>4243</v>
      </c>
      <c r="B10" s="5">
        <v>1507</v>
      </c>
      <c r="C10" s="6" t="s">
        <v>62</v>
      </c>
      <c r="D10" s="7" t="s">
        <v>11</v>
      </c>
      <c r="E10" s="8" t="s">
        <v>12</v>
      </c>
      <c r="F10" s="9">
        <v>44974</v>
      </c>
      <c r="G10" s="10" t="s">
        <v>63</v>
      </c>
      <c r="H10" s="16" t="s">
        <v>64</v>
      </c>
      <c r="I10" s="21" t="s">
        <v>15</v>
      </c>
      <c r="J10" s="13" t="s">
        <v>16</v>
      </c>
    </row>
    <row r="11" spans="1:10" ht="32.25" customHeight="1">
      <c r="A11" s="5">
        <v>4261</v>
      </c>
      <c r="B11" s="5">
        <v>2039</v>
      </c>
      <c r="C11" s="6" t="s">
        <v>65</v>
      </c>
      <c r="D11" s="15" t="s">
        <v>23</v>
      </c>
      <c r="E11" s="8" t="s">
        <v>12</v>
      </c>
      <c r="F11" s="9">
        <v>44974</v>
      </c>
      <c r="G11" s="10" t="s">
        <v>66</v>
      </c>
      <c r="H11" s="20" t="s">
        <v>67</v>
      </c>
      <c r="I11" s="25" t="s">
        <v>21</v>
      </c>
      <c r="J11" s="10" t="s">
        <v>16</v>
      </c>
    </row>
  </sheetData>
  <autoFilter ref="A1:J12" xr:uid="{00000000-0001-0000-0000-000000000000}">
    <sortState ref="A2:J12">
      <sortCondition ref="F1:F12"/>
    </sortState>
  </autoFilter>
  <conditionalFormatting sqref="I2:I11">
    <cfRule type="cellIs" dxfId="1147" priority="1" operator="equal">
      <formula>"Fabio"</formula>
    </cfRule>
    <cfRule type="cellIs" dxfId="1146" priority="2" operator="equal">
      <formula>"Emerson"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9513-8020-470D-A176-4754CD7A49E7}">
  <sheetPr>
    <pageSetUpPr fitToPage="1"/>
  </sheetPr>
  <dimension ref="A1:W48"/>
  <sheetViews>
    <sheetView showGridLines="0" zoomScale="60" zoomScaleNormal="60" workbookViewId="0">
      <pane xSplit="7" ySplit="1" topLeftCell="R14" activePane="bottomRight" state="frozen"/>
      <selection pane="topRight" activeCell="G1" sqref="G1"/>
      <selection pane="bottomLeft" activeCell="A2" sqref="A2"/>
      <selection pane="bottomRight" activeCell="C18" sqref="C18"/>
    </sheetView>
  </sheetViews>
  <sheetFormatPr defaultColWidth="9.140625" defaultRowHeight="35.25" customHeight="1"/>
  <cols>
    <col min="1" max="1" width="10.7109375" style="121" customWidth="1"/>
    <col min="2" max="2" width="11.5703125" style="121" customWidth="1"/>
    <col min="3" max="3" width="91.7109375" style="121" customWidth="1"/>
    <col min="4" max="4" width="14.140625" style="121" bestFit="1" customWidth="1"/>
    <col min="5" max="5" width="8.42578125" style="121" customWidth="1"/>
    <col min="6" max="6" width="15.85546875" style="121" customWidth="1"/>
    <col min="7" max="7" width="14.140625" style="121" customWidth="1"/>
    <col min="8" max="8" width="18.42578125" style="121" customWidth="1"/>
    <col min="9" max="9" width="16.5703125" style="426" customWidth="1"/>
    <col min="10" max="10" width="38.5703125" style="340" customWidth="1"/>
    <col min="11" max="11" width="26.85546875" style="166" customWidth="1"/>
    <col min="12" max="12" width="72.5703125" style="166" customWidth="1"/>
    <col min="13" max="13" width="12.28515625" style="166" bestFit="1" customWidth="1"/>
    <col min="14" max="14" width="10.7109375" style="121" bestFit="1" customWidth="1"/>
    <col min="15" max="15" width="18" style="121" bestFit="1" customWidth="1"/>
    <col min="16" max="16" width="23.42578125" style="121" bestFit="1" customWidth="1"/>
    <col min="17" max="17" width="23" style="121" bestFit="1" customWidth="1"/>
    <col min="18" max="18" width="22.7109375" style="121" customWidth="1"/>
    <col min="19" max="19" width="22.42578125" style="121" customWidth="1"/>
    <col min="20" max="20" width="17" style="121" customWidth="1"/>
    <col min="21" max="21" width="22.85546875" style="121" bestFit="1" customWidth="1"/>
    <col min="22" max="22" width="21" style="121" bestFit="1" customWidth="1"/>
    <col min="23" max="23" width="25.28515625" style="121" customWidth="1"/>
    <col min="24" max="16384" width="9.140625" style="121"/>
  </cols>
  <sheetData>
    <row r="1" spans="1:23" s="119" customFormat="1" ht="43.5" customHeight="1">
      <c r="A1" s="409" t="s">
        <v>0</v>
      </c>
      <c r="B1" s="410" t="s">
        <v>1</v>
      </c>
      <c r="C1" s="411" t="s">
        <v>2</v>
      </c>
      <c r="D1" s="410" t="s">
        <v>3</v>
      </c>
      <c r="E1" s="410" t="s">
        <v>4</v>
      </c>
      <c r="F1" s="410" t="s">
        <v>5</v>
      </c>
      <c r="G1" s="410" t="s">
        <v>6</v>
      </c>
      <c r="H1" s="412" t="s">
        <v>7</v>
      </c>
      <c r="I1" s="423" t="s">
        <v>8</v>
      </c>
      <c r="J1" s="408" t="s">
        <v>234</v>
      </c>
      <c r="K1" s="408" t="s">
        <v>961</v>
      </c>
      <c r="L1" s="408" t="s">
        <v>379</v>
      </c>
      <c r="M1" s="408" t="s">
        <v>962</v>
      </c>
      <c r="N1" s="408" t="s">
        <v>235</v>
      </c>
      <c r="O1" s="422" t="s">
        <v>236</v>
      </c>
      <c r="P1" s="422" t="s">
        <v>963</v>
      </c>
      <c r="Q1" s="422" t="s">
        <v>1756</v>
      </c>
      <c r="R1" s="408" t="s">
        <v>537</v>
      </c>
      <c r="S1" s="408" t="s">
        <v>1038</v>
      </c>
      <c r="T1" s="408" t="s">
        <v>964</v>
      </c>
      <c r="U1" s="279" t="s">
        <v>1327</v>
      </c>
      <c r="V1" s="421" t="s">
        <v>965</v>
      </c>
      <c r="W1" s="420" t="s">
        <v>966</v>
      </c>
    </row>
    <row r="2" spans="1:23" s="119" customFormat="1" ht="35.25" customHeight="1">
      <c r="A2" s="103">
        <v>4889</v>
      </c>
      <c r="B2" s="101">
        <v>1720</v>
      </c>
      <c r="C2" s="99" t="s">
        <v>1757</v>
      </c>
      <c r="D2" s="102" t="s">
        <v>240</v>
      </c>
      <c r="E2" s="103" t="s">
        <v>130</v>
      </c>
      <c r="F2" s="104">
        <v>45505</v>
      </c>
      <c r="G2" s="132" t="s">
        <v>1758</v>
      </c>
      <c r="H2" s="105" t="s">
        <v>1759</v>
      </c>
      <c r="I2" s="424" t="s">
        <v>15</v>
      </c>
      <c r="J2" s="116" t="s">
        <v>16</v>
      </c>
      <c r="K2" s="114" t="s">
        <v>463</v>
      </c>
      <c r="L2" s="116" t="s">
        <v>1760</v>
      </c>
      <c r="M2" s="116" t="s">
        <v>243</v>
      </c>
      <c r="N2" s="116" t="s">
        <v>175</v>
      </c>
      <c r="O2" s="114" t="s">
        <v>244</v>
      </c>
      <c r="P2" s="107" t="s">
        <v>970</v>
      </c>
      <c r="Q2" s="116" t="s">
        <v>1761</v>
      </c>
      <c r="R2" s="114" t="s">
        <v>530</v>
      </c>
      <c r="S2" s="407" t="s">
        <v>1042</v>
      </c>
      <c r="T2" s="107">
        <v>53</v>
      </c>
      <c r="U2" s="407" t="s">
        <v>1438</v>
      </c>
      <c r="V2" s="286"/>
      <c r="W2" s="204"/>
    </row>
    <row r="3" spans="1:23" s="119" customFormat="1" ht="35.25" customHeight="1">
      <c r="A3" s="103">
        <v>4762</v>
      </c>
      <c r="B3" s="101">
        <v>1685</v>
      </c>
      <c r="C3" s="269" t="s">
        <v>1762</v>
      </c>
      <c r="D3" s="102" t="s">
        <v>240</v>
      </c>
      <c r="E3" s="103" t="s">
        <v>12</v>
      </c>
      <c r="F3" s="104">
        <v>45511</v>
      </c>
      <c r="G3" s="132" t="s">
        <v>1763</v>
      </c>
      <c r="H3" s="105" t="s">
        <v>1764</v>
      </c>
      <c r="I3" s="424" t="s">
        <v>15</v>
      </c>
      <c r="J3" s="116" t="s">
        <v>16</v>
      </c>
      <c r="K3" s="114" t="s">
        <v>463</v>
      </c>
      <c r="L3" s="116" t="s">
        <v>1760</v>
      </c>
      <c r="M3" s="116" t="s">
        <v>243</v>
      </c>
      <c r="N3" s="116" t="s">
        <v>175</v>
      </c>
      <c r="O3" s="114" t="s">
        <v>244</v>
      </c>
      <c r="P3" s="107" t="s">
        <v>970</v>
      </c>
      <c r="Q3" s="116" t="s">
        <v>1761</v>
      </c>
      <c r="R3" s="114" t="s">
        <v>530</v>
      </c>
      <c r="S3" s="407" t="s">
        <v>1042</v>
      </c>
      <c r="T3" s="107">
        <v>54</v>
      </c>
      <c r="U3" s="407" t="s">
        <v>1438</v>
      </c>
      <c r="V3" s="286" t="s">
        <v>1765</v>
      </c>
      <c r="W3" s="204" t="s">
        <v>1766</v>
      </c>
    </row>
    <row r="4" spans="1:23" s="119" customFormat="1" ht="35.25" customHeight="1">
      <c r="A4" s="103">
        <v>4873</v>
      </c>
      <c r="B4" s="101">
        <v>2310</v>
      </c>
      <c r="C4" s="99" t="s">
        <v>1767</v>
      </c>
      <c r="D4" s="102" t="s">
        <v>249</v>
      </c>
      <c r="E4" s="103" t="s">
        <v>126</v>
      </c>
      <c r="F4" s="104">
        <v>45512</v>
      </c>
      <c r="G4" s="132" t="s">
        <v>1768</v>
      </c>
      <c r="H4" s="105" t="s">
        <v>1769</v>
      </c>
      <c r="I4" s="424" t="s">
        <v>21</v>
      </c>
      <c r="J4" s="116" t="s">
        <v>16</v>
      </c>
      <c r="K4" s="114" t="s">
        <v>463</v>
      </c>
      <c r="L4" s="116" t="s">
        <v>1760</v>
      </c>
      <c r="M4" s="116" t="s">
        <v>175</v>
      </c>
      <c r="N4" s="116" t="s">
        <v>175</v>
      </c>
      <c r="O4" s="114" t="s">
        <v>244</v>
      </c>
      <c r="P4" s="107" t="s">
        <v>970</v>
      </c>
      <c r="Q4" s="116" t="s">
        <v>1761</v>
      </c>
      <c r="R4" s="114" t="s">
        <v>530</v>
      </c>
      <c r="S4" s="407" t="s">
        <v>1042</v>
      </c>
      <c r="T4" s="107">
        <v>54</v>
      </c>
      <c r="U4" s="407" t="s">
        <v>1438</v>
      </c>
      <c r="V4" s="286" t="s">
        <v>1770</v>
      </c>
      <c r="W4" s="204" t="s">
        <v>1766</v>
      </c>
    </row>
    <row r="5" spans="1:23" s="119" customFormat="1" ht="35.25" customHeight="1">
      <c r="A5" s="103">
        <v>4834</v>
      </c>
      <c r="B5" s="101">
        <v>1712</v>
      </c>
      <c r="C5" s="99" t="s">
        <v>1771</v>
      </c>
      <c r="D5" s="102" t="s">
        <v>240</v>
      </c>
      <c r="E5" s="103" t="s">
        <v>130</v>
      </c>
      <c r="F5" s="104">
        <v>45512</v>
      </c>
      <c r="G5" s="132" t="s">
        <v>1772</v>
      </c>
      <c r="H5" s="105" t="s">
        <v>1773</v>
      </c>
      <c r="I5" s="424" t="s">
        <v>21</v>
      </c>
      <c r="J5" s="116" t="s">
        <v>16</v>
      </c>
      <c r="K5" s="114" t="s">
        <v>463</v>
      </c>
      <c r="L5" s="116" t="s">
        <v>1760</v>
      </c>
      <c r="M5" s="116" t="s">
        <v>243</v>
      </c>
      <c r="N5" s="116" t="s">
        <v>175</v>
      </c>
      <c r="O5" s="114" t="s">
        <v>244</v>
      </c>
      <c r="P5" s="107" t="s">
        <v>970</v>
      </c>
      <c r="Q5" s="116" t="s">
        <v>1761</v>
      </c>
      <c r="R5" s="114" t="s">
        <v>530</v>
      </c>
      <c r="S5" s="407" t="s">
        <v>1042</v>
      </c>
      <c r="T5" s="107">
        <v>53</v>
      </c>
      <c r="U5" s="407" t="s">
        <v>1438</v>
      </c>
      <c r="V5" s="286" t="s">
        <v>1774</v>
      </c>
      <c r="W5" s="204" t="s">
        <v>1775</v>
      </c>
    </row>
    <row r="6" spans="1:23" s="119" customFormat="1" ht="35.25" customHeight="1">
      <c r="A6" s="103">
        <v>4635</v>
      </c>
      <c r="B6" s="101">
        <v>2199</v>
      </c>
      <c r="C6" s="99" t="s">
        <v>1776</v>
      </c>
      <c r="D6" s="102" t="s">
        <v>249</v>
      </c>
      <c r="E6" s="103" t="s">
        <v>98</v>
      </c>
      <c r="F6" s="104">
        <v>45513</v>
      </c>
      <c r="G6" s="132" t="s">
        <v>1777</v>
      </c>
      <c r="H6" s="105" t="s">
        <v>1778</v>
      </c>
      <c r="I6" s="424" t="s">
        <v>15</v>
      </c>
      <c r="J6" s="116" t="s">
        <v>16</v>
      </c>
      <c r="K6" s="114" t="s">
        <v>463</v>
      </c>
      <c r="L6" s="116" t="s">
        <v>1779</v>
      </c>
      <c r="M6" s="116" t="s">
        <v>175</v>
      </c>
      <c r="N6" s="116" t="s">
        <v>243</v>
      </c>
      <c r="O6" s="114" t="s">
        <v>244</v>
      </c>
      <c r="P6" s="107" t="s">
        <v>970</v>
      </c>
      <c r="Q6" s="116" t="s">
        <v>1761</v>
      </c>
      <c r="R6" s="114" t="s">
        <v>365</v>
      </c>
      <c r="S6" s="407" t="s">
        <v>1042</v>
      </c>
      <c r="T6" s="107">
        <v>51</v>
      </c>
      <c r="U6" s="407" t="s">
        <v>1438</v>
      </c>
      <c r="V6" s="286" t="s">
        <v>1780</v>
      </c>
      <c r="W6" s="204" t="s">
        <v>1781</v>
      </c>
    </row>
    <row r="7" spans="1:23" s="119" customFormat="1" ht="35.25" customHeight="1">
      <c r="A7" s="103">
        <v>4747</v>
      </c>
      <c r="B7" s="101">
        <v>1680</v>
      </c>
      <c r="C7" s="269" t="s">
        <v>1782</v>
      </c>
      <c r="D7" s="102" t="s">
        <v>240</v>
      </c>
      <c r="E7" s="103" t="s">
        <v>12</v>
      </c>
      <c r="F7" s="104">
        <v>45513</v>
      </c>
      <c r="G7" s="132" t="s">
        <v>1783</v>
      </c>
      <c r="H7" s="105" t="s">
        <v>1784</v>
      </c>
      <c r="I7" s="424" t="s">
        <v>21</v>
      </c>
      <c r="J7" s="116" t="s">
        <v>16</v>
      </c>
      <c r="K7" s="114" t="s">
        <v>463</v>
      </c>
      <c r="L7" s="101" t="s">
        <v>1760</v>
      </c>
      <c r="M7" s="116" t="s">
        <v>243</v>
      </c>
      <c r="N7" s="116" t="s">
        <v>175</v>
      </c>
      <c r="O7" s="114" t="s">
        <v>244</v>
      </c>
      <c r="P7" s="107" t="s">
        <v>970</v>
      </c>
      <c r="Q7" s="116" t="s">
        <v>1761</v>
      </c>
      <c r="R7" s="114" t="s">
        <v>530</v>
      </c>
      <c r="S7" s="407" t="s">
        <v>1042</v>
      </c>
      <c r="T7" s="107">
        <v>54</v>
      </c>
      <c r="U7" s="407" t="s">
        <v>1438</v>
      </c>
      <c r="V7" s="286" t="s">
        <v>1785</v>
      </c>
      <c r="W7" s="204" t="s">
        <v>1786</v>
      </c>
    </row>
    <row r="8" spans="1:23" s="119" customFormat="1" ht="35.25" customHeight="1">
      <c r="A8" s="103">
        <v>4882</v>
      </c>
      <c r="B8" s="101">
        <v>2318</v>
      </c>
      <c r="C8" s="99" t="s">
        <v>1787</v>
      </c>
      <c r="D8" s="102" t="s">
        <v>249</v>
      </c>
      <c r="E8" s="103" t="s">
        <v>12</v>
      </c>
      <c r="F8" s="104">
        <v>45518</v>
      </c>
      <c r="G8" s="132" t="s">
        <v>1788</v>
      </c>
      <c r="H8" s="105" t="s">
        <v>1789</v>
      </c>
      <c r="I8" s="424" t="s">
        <v>15</v>
      </c>
      <c r="J8" s="116" t="s">
        <v>16</v>
      </c>
      <c r="K8" s="116" t="s">
        <v>463</v>
      </c>
      <c r="L8" s="101" t="s">
        <v>1790</v>
      </c>
      <c r="M8" s="116" t="s">
        <v>243</v>
      </c>
      <c r="N8" s="116" t="s">
        <v>243</v>
      </c>
      <c r="O8" s="116" t="s">
        <v>244</v>
      </c>
      <c r="P8" s="100" t="s">
        <v>970</v>
      </c>
      <c r="Q8" s="116" t="s">
        <v>1761</v>
      </c>
      <c r="R8" s="116" t="s">
        <v>530</v>
      </c>
      <c r="S8" s="100" t="s">
        <v>1042</v>
      </c>
      <c r="T8" s="100">
        <v>51</v>
      </c>
      <c r="U8" s="407" t="s">
        <v>1438</v>
      </c>
      <c r="V8" s="286" t="s">
        <v>1791</v>
      </c>
      <c r="W8" s="116" t="s">
        <v>1792</v>
      </c>
    </row>
    <row r="9" spans="1:23" s="119" customFormat="1" ht="35.25" customHeight="1">
      <c r="A9" s="103">
        <v>4720</v>
      </c>
      <c r="B9" s="101">
        <v>1677</v>
      </c>
      <c r="C9" s="269" t="s">
        <v>1793</v>
      </c>
      <c r="D9" s="102" t="s">
        <v>240</v>
      </c>
      <c r="E9" s="103" t="s">
        <v>12</v>
      </c>
      <c r="F9" s="104">
        <v>45520</v>
      </c>
      <c r="G9" s="132" t="s">
        <v>1794</v>
      </c>
      <c r="H9" s="105" t="s">
        <v>1795</v>
      </c>
      <c r="I9" s="424" t="s">
        <v>15</v>
      </c>
      <c r="J9" s="116" t="s">
        <v>16</v>
      </c>
      <c r="K9" s="114" t="s">
        <v>463</v>
      </c>
      <c r="L9" s="116" t="s">
        <v>1779</v>
      </c>
      <c r="M9" s="116" t="s">
        <v>243</v>
      </c>
      <c r="N9" s="116" t="s">
        <v>175</v>
      </c>
      <c r="O9" s="114" t="s">
        <v>244</v>
      </c>
      <c r="P9" s="107" t="s">
        <v>970</v>
      </c>
      <c r="Q9" s="116" t="s">
        <v>1761</v>
      </c>
      <c r="R9" s="114" t="s">
        <v>530</v>
      </c>
      <c r="S9" s="107" t="s">
        <v>1042</v>
      </c>
      <c r="T9" s="107">
        <v>54</v>
      </c>
      <c r="U9" s="407" t="s">
        <v>1438</v>
      </c>
      <c r="V9" s="286" t="s">
        <v>1796</v>
      </c>
      <c r="W9" s="204" t="s">
        <v>1797</v>
      </c>
    </row>
    <row r="10" spans="1:23" s="119" customFormat="1" ht="35.25" customHeight="1">
      <c r="A10" s="103">
        <v>4871</v>
      </c>
      <c r="B10" s="101">
        <v>2306</v>
      </c>
      <c r="C10" s="99" t="s">
        <v>1798</v>
      </c>
      <c r="D10" s="102" t="s">
        <v>249</v>
      </c>
      <c r="E10" s="103" t="s">
        <v>120</v>
      </c>
      <c r="F10" s="104">
        <v>45523</v>
      </c>
      <c r="G10" s="132" t="s">
        <v>1799</v>
      </c>
      <c r="H10" s="105" t="s">
        <v>1800</v>
      </c>
      <c r="I10" s="424" t="s">
        <v>21</v>
      </c>
      <c r="J10" s="116" t="s">
        <v>16</v>
      </c>
      <c r="K10" s="114" t="s">
        <v>463</v>
      </c>
      <c r="L10" s="116" t="s">
        <v>1779</v>
      </c>
      <c r="M10" s="116" t="s">
        <v>243</v>
      </c>
      <c r="N10" s="116" t="s">
        <v>175</v>
      </c>
      <c r="O10" s="114" t="s">
        <v>244</v>
      </c>
      <c r="P10" s="107" t="s">
        <v>970</v>
      </c>
      <c r="Q10" s="116" t="s">
        <v>1761</v>
      </c>
      <c r="R10" s="114" t="s">
        <v>530</v>
      </c>
      <c r="S10" s="107" t="s">
        <v>1042</v>
      </c>
      <c r="T10" s="107">
        <v>53</v>
      </c>
      <c r="U10" s="407" t="s">
        <v>1438</v>
      </c>
      <c r="V10" s="286" t="s">
        <v>1801</v>
      </c>
      <c r="W10" s="204" t="s">
        <v>1802</v>
      </c>
    </row>
    <row r="11" spans="1:23" s="119" customFormat="1" ht="35.25" customHeight="1">
      <c r="A11" s="103">
        <v>4654</v>
      </c>
      <c r="B11" s="101">
        <v>1656</v>
      </c>
      <c r="C11" s="269" t="s">
        <v>1803</v>
      </c>
      <c r="D11" s="102" t="s">
        <v>240</v>
      </c>
      <c r="E11" s="103" t="s">
        <v>73</v>
      </c>
      <c r="F11" s="104">
        <v>45526</v>
      </c>
      <c r="G11" s="132" t="s">
        <v>1804</v>
      </c>
      <c r="H11" s="105" t="s">
        <v>1805</v>
      </c>
      <c r="I11" s="424" t="s">
        <v>15</v>
      </c>
      <c r="J11" s="116" t="s">
        <v>16</v>
      </c>
      <c r="K11" s="116" t="s">
        <v>463</v>
      </c>
      <c r="L11" s="116" t="s">
        <v>1806</v>
      </c>
      <c r="M11" s="116" t="s">
        <v>243</v>
      </c>
      <c r="N11" s="116" t="s">
        <v>243</v>
      </c>
      <c r="O11" s="116" t="s">
        <v>244</v>
      </c>
      <c r="P11" s="100" t="s">
        <v>970</v>
      </c>
      <c r="Q11" s="116" t="s">
        <v>1761</v>
      </c>
      <c r="R11" s="116" t="s">
        <v>530</v>
      </c>
      <c r="S11" s="100" t="s">
        <v>1042</v>
      </c>
      <c r="T11" s="100">
        <v>50</v>
      </c>
      <c r="U11" s="407" t="s">
        <v>1438</v>
      </c>
      <c r="V11" s="286" t="s">
        <v>1807</v>
      </c>
      <c r="W11" s="204" t="s">
        <v>1808</v>
      </c>
    </row>
    <row r="12" spans="1:23" s="119" customFormat="1" ht="35.25" customHeight="1">
      <c r="A12" s="103">
        <v>4972</v>
      </c>
      <c r="B12" s="101">
        <v>1747</v>
      </c>
      <c r="C12" s="269" t="s">
        <v>1809</v>
      </c>
      <c r="D12" s="102" t="s">
        <v>240</v>
      </c>
      <c r="E12" s="103" t="s">
        <v>34</v>
      </c>
      <c r="F12" s="104">
        <v>45526</v>
      </c>
      <c r="G12" s="132" t="s">
        <v>1810</v>
      </c>
      <c r="H12" s="105" t="s">
        <v>1811</v>
      </c>
      <c r="I12" s="424" t="s">
        <v>21</v>
      </c>
      <c r="J12" s="116" t="s">
        <v>16</v>
      </c>
      <c r="K12" s="114" t="s">
        <v>463</v>
      </c>
      <c r="L12" s="116" t="s">
        <v>1779</v>
      </c>
      <c r="M12" s="116" t="s">
        <v>175</v>
      </c>
      <c r="N12" s="116" t="s">
        <v>175</v>
      </c>
      <c r="O12" s="114" t="s">
        <v>244</v>
      </c>
      <c r="P12" s="107" t="s">
        <v>970</v>
      </c>
      <c r="Q12" s="116" t="s">
        <v>1761</v>
      </c>
      <c r="R12" s="114" t="s">
        <v>530</v>
      </c>
      <c r="S12" s="107" t="s">
        <v>1042</v>
      </c>
      <c r="T12" s="107">
        <v>53</v>
      </c>
      <c r="U12" s="407" t="s">
        <v>1438</v>
      </c>
      <c r="V12" s="286" t="s">
        <v>1812</v>
      </c>
      <c r="W12" s="204" t="s">
        <v>1813</v>
      </c>
    </row>
    <row r="13" spans="1:23" s="119" customFormat="1" ht="35.25" customHeight="1">
      <c r="A13" s="103">
        <v>4938</v>
      </c>
      <c r="B13" s="101">
        <v>2344</v>
      </c>
      <c r="C13" s="99" t="s">
        <v>1814</v>
      </c>
      <c r="D13" s="102" t="s">
        <v>249</v>
      </c>
      <c r="E13" s="103" t="s">
        <v>126</v>
      </c>
      <c r="F13" s="104">
        <v>45526</v>
      </c>
      <c r="G13" s="132" t="s">
        <v>1815</v>
      </c>
      <c r="H13" s="105" t="s">
        <v>1816</v>
      </c>
      <c r="I13" s="424" t="s">
        <v>21</v>
      </c>
      <c r="J13" s="116" t="s">
        <v>16</v>
      </c>
      <c r="K13" s="114" t="s">
        <v>463</v>
      </c>
      <c r="L13" s="116" t="s">
        <v>1806</v>
      </c>
      <c r="M13" s="116" t="s">
        <v>175</v>
      </c>
      <c r="N13" s="116" t="s">
        <v>175</v>
      </c>
      <c r="O13" s="114" t="s">
        <v>244</v>
      </c>
      <c r="P13" s="107" t="s">
        <v>970</v>
      </c>
      <c r="Q13" s="116" t="s">
        <v>1761</v>
      </c>
      <c r="R13" s="114" t="s">
        <v>530</v>
      </c>
      <c r="S13" s="107" t="s">
        <v>1042</v>
      </c>
      <c r="T13" s="107">
        <v>54</v>
      </c>
      <c r="U13" s="107" t="s">
        <v>1438</v>
      </c>
      <c r="V13" s="286" t="s">
        <v>1817</v>
      </c>
      <c r="W13" s="204" t="s">
        <v>1818</v>
      </c>
    </row>
    <row r="14" spans="1:23" s="119" customFormat="1" ht="35.25" customHeight="1">
      <c r="A14" s="103">
        <v>4887</v>
      </c>
      <c r="B14" s="101">
        <v>1719</v>
      </c>
      <c r="C14" s="269" t="s">
        <v>1819</v>
      </c>
      <c r="D14" s="102" t="s">
        <v>240</v>
      </c>
      <c r="E14" s="103" t="s">
        <v>12</v>
      </c>
      <c r="F14" s="104">
        <v>45526</v>
      </c>
      <c r="G14" s="132" t="s">
        <v>1820</v>
      </c>
      <c r="H14" s="105" t="s">
        <v>1821</v>
      </c>
      <c r="I14" s="424" t="s">
        <v>15</v>
      </c>
      <c r="J14" s="116" t="s">
        <v>16</v>
      </c>
      <c r="K14" s="114" t="s">
        <v>463</v>
      </c>
      <c r="L14" s="116" t="s">
        <v>1760</v>
      </c>
      <c r="M14" s="116" t="s">
        <v>243</v>
      </c>
      <c r="N14" s="116" t="s">
        <v>243</v>
      </c>
      <c r="O14" s="114" t="s">
        <v>244</v>
      </c>
      <c r="P14" s="107" t="s">
        <v>970</v>
      </c>
      <c r="Q14" s="116" t="s">
        <v>1761</v>
      </c>
      <c r="R14" s="114" t="s">
        <v>530</v>
      </c>
      <c r="S14" s="107" t="s">
        <v>1042</v>
      </c>
      <c r="T14" s="107">
        <v>51</v>
      </c>
      <c r="U14" s="407" t="s">
        <v>1438</v>
      </c>
      <c r="V14" s="286" t="s">
        <v>1822</v>
      </c>
      <c r="W14" s="204" t="s">
        <v>1823</v>
      </c>
    </row>
    <row r="15" spans="1:23" s="119" customFormat="1" ht="35.25" customHeight="1">
      <c r="A15" s="103">
        <v>4874</v>
      </c>
      <c r="B15" s="101">
        <v>2314</v>
      </c>
      <c r="C15" s="99" t="s">
        <v>1824</v>
      </c>
      <c r="D15" s="102" t="s">
        <v>249</v>
      </c>
      <c r="E15" s="103" t="s">
        <v>12</v>
      </c>
      <c r="F15" s="104">
        <v>45526</v>
      </c>
      <c r="G15" s="132" t="s">
        <v>1825</v>
      </c>
      <c r="H15" s="105" t="s">
        <v>1826</v>
      </c>
      <c r="I15" s="424" t="s">
        <v>21</v>
      </c>
      <c r="J15" s="116" t="s">
        <v>16</v>
      </c>
      <c r="K15" s="114" t="s">
        <v>463</v>
      </c>
      <c r="L15" s="116" t="s">
        <v>1806</v>
      </c>
      <c r="M15" s="116" t="s">
        <v>243</v>
      </c>
      <c r="N15" s="116" t="s">
        <v>175</v>
      </c>
      <c r="O15" s="114" t="s">
        <v>244</v>
      </c>
      <c r="P15" s="107" t="s">
        <v>970</v>
      </c>
      <c r="Q15" s="116" t="s">
        <v>1761</v>
      </c>
      <c r="R15" s="114" t="s">
        <v>530</v>
      </c>
      <c r="S15" s="107" t="s">
        <v>1042</v>
      </c>
      <c r="T15" s="107">
        <v>54</v>
      </c>
      <c r="U15" s="407" t="s">
        <v>1438</v>
      </c>
      <c r="V15" s="286" t="s">
        <v>1827</v>
      </c>
      <c r="W15" s="204" t="s">
        <v>1828</v>
      </c>
    </row>
    <row r="16" spans="1:23" ht="35.25" customHeight="1">
      <c r="A16" s="103">
        <v>4305</v>
      </c>
      <c r="B16" s="101">
        <v>2057</v>
      </c>
      <c r="C16" s="99" t="s">
        <v>1829</v>
      </c>
      <c r="D16" s="102" t="s">
        <v>249</v>
      </c>
      <c r="E16" s="103" t="s">
        <v>116</v>
      </c>
      <c r="F16" s="104">
        <v>45526</v>
      </c>
      <c r="G16" s="132" t="s">
        <v>1830</v>
      </c>
      <c r="H16" s="105" t="s">
        <v>1831</v>
      </c>
      <c r="I16" s="424" t="s">
        <v>15</v>
      </c>
      <c r="J16" s="116" t="s">
        <v>16</v>
      </c>
      <c r="K16" s="114" t="s">
        <v>463</v>
      </c>
      <c r="L16" s="116" t="s">
        <v>1806</v>
      </c>
      <c r="M16" s="116" t="s">
        <v>175</v>
      </c>
      <c r="N16" s="116" t="s">
        <v>243</v>
      </c>
      <c r="O16" s="114" t="s">
        <v>244</v>
      </c>
      <c r="P16" s="107" t="s">
        <v>970</v>
      </c>
      <c r="Q16" s="116" t="s">
        <v>1761</v>
      </c>
      <c r="R16" s="114" t="s">
        <v>530</v>
      </c>
      <c r="S16" s="107" t="s">
        <v>1042</v>
      </c>
      <c r="T16" s="107">
        <v>51</v>
      </c>
      <c r="U16" s="407" t="s">
        <v>1438</v>
      </c>
      <c r="V16" s="286" t="s">
        <v>1832</v>
      </c>
      <c r="W16" s="204" t="s">
        <v>1833</v>
      </c>
    </row>
    <row r="17" spans="1:23" ht="35.25" customHeight="1">
      <c r="A17" s="103">
        <v>4899</v>
      </c>
      <c r="B17" s="101">
        <v>1724</v>
      </c>
      <c r="C17" s="269" t="s">
        <v>1834</v>
      </c>
      <c r="D17" s="102" t="s">
        <v>240</v>
      </c>
      <c r="E17" s="103" t="s">
        <v>12</v>
      </c>
      <c r="F17" s="104">
        <v>45526</v>
      </c>
      <c r="G17" s="132" t="s">
        <v>1835</v>
      </c>
      <c r="H17" s="105" t="s">
        <v>1836</v>
      </c>
      <c r="I17" s="424" t="s">
        <v>21</v>
      </c>
      <c r="J17" s="116" t="s">
        <v>16</v>
      </c>
      <c r="K17" s="114" t="s">
        <v>463</v>
      </c>
      <c r="L17" s="116" t="s">
        <v>1806</v>
      </c>
      <c r="M17" s="116" t="s">
        <v>243</v>
      </c>
      <c r="N17" s="116" t="s">
        <v>243</v>
      </c>
      <c r="O17" s="116" t="s">
        <v>244</v>
      </c>
      <c r="P17" s="100" t="s">
        <v>970</v>
      </c>
      <c r="Q17" s="116" t="s">
        <v>1761</v>
      </c>
      <c r="R17" s="116" t="s">
        <v>530</v>
      </c>
      <c r="S17" s="100" t="s">
        <v>1042</v>
      </c>
      <c r="T17" s="100">
        <v>51</v>
      </c>
      <c r="U17" s="407" t="s">
        <v>1438</v>
      </c>
      <c r="V17" s="286" t="s">
        <v>1837</v>
      </c>
      <c r="W17" s="204" t="s">
        <v>1838</v>
      </c>
    </row>
    <row r="18" spans="1:23" ht="35.25" customHeight="1">
      <c r="A18" s="103">
        <v>4903</v>
      </c>
      <c r="B18" s="101">
        <v>2326</v>
      </c>
      <c r="C18" s="99" t="s">
        <v>1839</v>
      </c>
      <c r="D18" s="102" t="s">
        <v>249</v>
      </c>
      <c r="E18" s="103" t="s">
        <v>1602</v>
      </c>
      <c r="F18" s="104">
        <v>45526</v>
      </c>
      <c r="G18" s="132" t="s">
        <v>1840</v>
      </c>
      <c r="H18" s="105" t="s">
        <v>1841</v>
      </c>
      <c r="I18" s="425" t="s">
        <v>15</v>
      </c>
      <c r="J18" s="116" t="s">
        <v>16</v>
      </c>
      <c r="K18" s="114" t="s">
        <v>463</v>
      </c>
      <c r="L18" s="116" t="s">
        <v>1842</v>
      </c>
      <c r="M18" s="116" t="s">
        <v>243</v>
      </c>
      <c r="N18" s="116" t="s">
        <v>175</v>
      </c>
      <c r="O18" s="116" t="s">
        <v>244</v>
      </c>
      <c r="P18" s="100" t="s">
        <v>970</v>
      </c>
      <c r="Q18" s="116" t="s">
        <v>1761</v>
      </c>
      <c r="R18" s="116" t="s">
        <v>365</v>
      </c>
      <c r="S18" s="100" t="s">
        <v>1042</v>
      </c>
      <c r="T18" s="100">
        <v>50</v>
      </c>
      <c r="U18" s="407" t="s">
        <v>1438</v>
      </c>
      <c r="V18" s="286" t="s">
        <v>1843</v>
      </c>
      <c r="W18" s="204" t="s">
        <v>1844</v>
      </c>
    </row>
    <row r="19" spans="1:23" s="119" customFormat="1" ht="35.25" customHeight="1">
      <c r="A19" s="103">
        <v>4386</v>
      </c>
      <c r="B19" s="101">
        <v>2087</v>
      </c>
      <c r="C19" s="99" t="s">
        <v>1845</v>
      </c>
      <c r="D19" s="102" t="s">
        <v>249</v>
      </c>
      <c r="E19" s="103" t="s">
        <v>12</v>
      </c>
      <c r="F19" s="104">
        <v>45527</v>
      </c>
      <c r="G19" s="132" t="s">
        <v>1846</v>
      </c>
      <c r="H19" s="105" t="s">
        <v>1847</v>
      </c>
      <c r="I19" s="424" t="s">
        <v>21</v>
      </c>
      <c r="J19" s="116" t="s">
        <v>16</v>
      </c>
      <c r="K19" s="114" t="s">
        <v>463</v>
      </c>
      <c r="L19" s="116" t="s">
        <v>1848</v>
      </c>
      <c r="M19" s="116" t="s">
        <v>243</v>
      </c>
      <c r="N19" s="116" t="s">
        <v>243</v>
      </c>
      <c r="O19" s="114" t="s">
        <v>244</v>
      </c>
      <c r="P19" s="107" t="s">
        <v>970</v>
      </c>
      <c r="Q19" s="116" t="s">
        <v>1761</v>
      </c>
      <c r="R19" s="114" t="s">
        <v>530</v>
      </c>
      <c r="S19" s="107" t="s">
        <v>1042</v>
      </c>
      <c r="T19" s="107">
        <v>51</v>
      </c>
      <c r="U19" s="407" t="s">
        <v>1438</v>
      </c>
      <c r="V19" s="286" t="s">
        <v>1849</v>
      </c>
      <c r="W19" s="204" t="s">
        <v>1850</v>
      </c>
    </row>
    <row r="20" spans="1:23" s="119" customFormat="1" ht="35.25" customHeight="1">
      <c r="A20" s="103">
        <v>4917</v>
      </c>
      <c r="B20" s="101">
        <v>2338</v>
      </c>
      <c r="C20" s="99" t="s">
        <v>1851</v>
      </c>
      <c r="D20" s="102" t="s">
        <v>249</v>
      </c>
      <c r="E20" s="103" t="s">
        <v>12</v>
      </c>
      <c r="F20" s="104">
        <v>45527</v>
      </c>
      <c r="G20" s="132" t="s">
        <v>1852</v>
      </c>
      <c r="H20" s="105" t="s">
        <v>1853</v>
      </c>
      <c r="I20" s="424" t="s">
        <v>15</v>
      </c>
      <c r="J20" s="116" t="s">
        <v>16</v>
      </c>
      <c r="K20" s="116" t="s">
        <v>463</v>
      </c>
      <c r="L20" s="116" t="s">
        <v>1806</v>
      </c>
      <c r="M20" s="116" t="s">
        <v>243</v>
      </c>
      <c r="N20" s="116" t="s">
        <v>175</v>
      </c>
      <c r="O20" s="116" t="s">
        <v>244</v>
      </c>
      <c r="P20" s="100" t="s">
        <v>970</v>
      </c>
      <c r="Q20" s="116" t="s">
        <v>1761</v>
      </c>
      <c r="R20" s="116" t="s">
        <v>530</v>
      </c>
      <c r="S20" s="100" t="s">
        <v>1042</v>
      </c>
      <c r="T20" s="100">
        <v>54</v>
      </c>
      <c r="U20" s="407" t="s">
        <v>1438</v>
      </c>
      <c r="V20" s="286" t="s">
        <v>1854</v>
      </c>
      <c r="W20" s="204" t="s">
        <v>1855</v>
      </c>
    </row>
    <row r="21" spans="1:23" s="119" customFormat="1" ht="35.25" customHeight="1">
      <c r="A21" s="103">
        <v>4599</v>
      </c>
      <c r="B21" s="101">
        <v>2184</v>
      </c>
      <c r="C21" s="99" t="s">
        <v>1856</v>
      </c>
      <c r="D21" s="102" t="s">
        <v>249</v>
      </c>
      <c r="E21" s="103" t="s">
        <v>12</v>
      </c>
      <c r="F21" s="104">
        <v>45527</v>
      </c>
      <c r="G21" s="398" t="s">
        <v>1857</v>
      </c>
      <c r="H21" s="255" t="s">
        <v>1858</v>
      </c>
      <c r="I21" s="429" t="s">
        <v>21</v>
      </c>
      <c r="J21" s="139" t="s">
        <v>16</v>
      </c>
      <c r="K21" s="116" t="s">
        <v>463</v>
      </c>
      <c r="L21" s="116" t="s">
        <v>1806</v>
      </c>
      <c r="M21" s="116" t="s">
        <v>243</v>
      </c>
      <c r="N21" s="116" t="s">
        <v>243</v>
      </c>
      <c r="O21" s="116" t="s">
        <v>244</v>
      </c>
      <c r="P21" s="100" t="s">
        <v>970</v>
      </c>
      <c r="Q21" s="116" t="s">
        <v>1761</v>
      </c>
      <c r="R21" s="116" t="s">
        <v>530</v>
      </c>
      <c r="S21" s="100" t="s">
        <v>1042</v>
      </c>
      <c r="T21" s="100">
        <v>51</v>
      </c>
      <c r="U21" s="407" t="s">
        <v>1438</v>
      </c>
      <c r="V21" s="286" t="s">
        <v>1859</v>
      </c>
      <c r="W21" s="204" t="s">
        <v>1860</v>
      </c>
    </row>
    <row r="22" spans="1:23" s="119" customFormat="1" ht="35.25" customHeight="1">
      <c r="A22" s="103">
        <v>4197</v>
      </c>
      <c r="B22" s="101">
        <v>1486</v>
      </c>
      <c r="C22" s="99" t="s">
        <v>1861</v>
      </c>
      <c r="D22" s="102" t="s">
        <v>240</v>
      </c>
      <c r="E22" s="103" t="s">
        <v>12</v>
      </c>
      <c r="F22" s="104">
        <v>45527</v>
      </c>
      <c r="G22" s="132" t="s">
        <v>1862</v>
      </c>
      <c r="H22" s="105" t="s">
        <v>1863</v>
      </c>
      <c r="I22" s="424" t="s">
        <v>15</v>
      </c>
      <c r="J22" s="139" t="s">
        <v>16</v>
      </c>
      <c r="K22" s="114" t="s">
        <v>463</v>
      </c>
      <c r="L22" s="116" t="s">
        <v>1760</v>
      </c>
      <c r="M22" s="116" t="s">
        <v>243</v>
      </c>
      <c r="N22" s="116" t="s">
        <v>175</v>
      </c>
      <c r="O22" s="116" t="s">
        <v>244</v>
      </c>
      <c r="P22" s="100" t="s">
        <v>970</v>
      </c>
      <c r="Q22" s="116" t="s">
        <v>1761</v>
      </c>
      <c r="R22" s="116" t="s">
        <v>530</v>
      </c>
      <c r="S22" s="100" t="s">
        <v>1042</v>
      </c>
      <c r="T22" s="100">
        <v>54</v>
      </c>
      <c r="U22" s="407" t="s">
        <v>1438</v>
      </c>
      <c r="V22" s="286" t="s">
        <v>1864</v>
      </c>
      <c r="W22" s="204" t="s">
        <v>1865</v>
      </c>
    </row>
    <row r="23" spans="1:23" ht="35.25" customHeight="1">
      <c r="A23" s="103">
        <v>4378</v>
      </c>
      <c r="B23" s="101">
        <v>1545</v>
      </c>
      <c r="C23" s="99" t="s">
        <v>1866</v>
      </c>
      <c r="D23" s="102" t="s">
        <v>240</v>
      </c>
      <c r="E23" s="103" t="s">
        <v>18</v>
      </c>
      <c r="F23" s="104">
        <v>45527</v>
      </c>
      <c r="G23" s="398" t="s">
        <v>1867</v>
      </c>
      <c r="H23" s="255" t="s">
        <v>1868</v>
      </c>
      <c r="I23" s="429" t="s">
        <v>21</v>
      </c>
      <c r="J23" s="430" t="s">
        <v>16</v>
      </c>
      <c r="K23" s="114" t="s">
        <v>463</v>
      </c>
      <c r="L23" s="116" t="s">
        <v>1760</v>
      </c>
      <c r="M23" s="116" t="s">
        <v>243</v>
      </c>
      <c r="N23" s="116" t="s">
        <v>175</v>
      </c>
      <c r="O23" s="116" t="s">
        <v>244</v>
      </c>
      <c r="P23" s="100" t="s">
        <v>970</v>
      </c>
      <c r="Q23" s="116" t="s">
        <v>1761</v>
      </c>
      <c r="R23" s="116" t="s">
        <v>530</v>
      </c>
      <c r="S23" s="100" t="s">
        <v>1042</v>
      </c>
      <c r="T23" s="100">
        <v>53</v>
      </c>
      <c r="U23" s="407" t="s">
        <v>1438</v>
      </c>
      <c r="V23" s="286" t="s">
        <v>1869</v>
      </c>
      <c r="W23" s="204" t="s">
        <v>1870</v>
      </c>
    </row>
    <row r="24" spans="1:23" s="198" customFormat="1" ht="35.25" customHeight="1">
      <c r="A24" s="103">
        <v>4708</v>
      </c>
      <c r="B24" s="101">
        <v>2239</v>
      </c>
      <c r="C24" s="99" t="s">
        <v>1871</v>
      </c>
      <c r="D24" s="102" t="s">
        <v>249</v>
      </c>
      <c r="E24" s="103" t="s">
        <v>655</v>
      </c>
      <c r="F24" s="338">
        <v>45533</v>
      </c>
      <c r="G24" s="398" t="s">
        <v>1872</v>
      </c>
      <c r="H24" s="255" t="s">
        <v>1873</v>
      </c>
      <c r="I24" s="437" t="s">
        <v>15</v>
      </c>
      <c r="J24" s="430" t="s">
        <v>16</v>
      </c>
      <c r="K24" s="114" t="s">
        <v>463</v>
      </c>
      <c r="L24" s="116" t="s">
        <v>1760</v>
      </c>
      <c r="M24" s="116" t="s">
        <v>243</v>
      </c>
      <c r="N24" s="116" t="s">
        <v>175</v>
      </c>
      <c r="O24" s="114" t="s">
        <v>244</v>
      </c>
      <c r="P24" s="107" t="s">
        <v>970</v>
      </c>
      <c r="Q24" s="116" t="s">
        <v>1761</v>
      </c>
      <c r="R24" s="114" t="s">
        <v>530</v>
      </c>
      <c r="S24" s="100" t="s">
        <v>1042</v>
      </c>
      <c r="T24" s="107">
        <v>53</v>
      </c>
      <c r="U24" s="407" t="s">
        <v>1438</v>
      </c>
      <c r="V24" s="286" t="s">
        <v>1874</v>
      </c>
      <c r="W24" s="204" t="s">
        <v>1875</v>
      </c>
    </row>
    <row r="25" spans="1:23" ht="35.25" customHeight="1">
      <c r="A25" s="103">
        <v>4506</v>
      </c>
      <c r="B25" s="101">
        <v>1600</v>
      </c>
      <c r="C25" s="269" t="s">
        <v>1876</v>
      </c>
      <c r="D25" s="102" t="s">
        <v>240</v>
      </c>
      <c r="E25" s="103" t="s">
        <v>12</v>
      </c>
      <c r="F25" s="338">
        <v>45534</v>
      </c>
      <c r="G25" s="132" t="s">
        <v>1877</v>
      </c>
      <c r="H25" s="105" t="s">
        <v>1878</v>
      </c>
      <c r="I25" s="438" t="s">
        <v>15</v>
      </c>
      <c r="J25" s="243" t="s">
        <v>16</v>
      </c>
      <c r="K25" s="114" t="s">
        <v>463</v>
      </c>
      <c r="L25" s="116" t="s">
        <v>1879</v>
      </c>
      <c r="M25" s="116" t="s">
        <v>243</v>
      </c>
      <c r="N25" s="116" t="s">
        <v>243</v>
      </c>
      <c r="O25" s="116" t="s">
        <v>244</v>
      </c>
      <c r="P25" s="100" t="s">
        <v>970</v>
      </c>
      <c r="Q25" s="116" t="s">
        <v>1761</v>
      </c>
      <c r="R25" s="116" t="s">
        <v>530</v>
      </c>
      <c r="S25" s="100" t="s">
        <v>1042</v>
      </c>
      <c r="T25" s="100">
        <v>51</v>
      </c>
      <c r="U25" s="407" t="s">
        <v>1438</v>
      </c>
      <c r="V25" s="286" t="s">
        <v>1880</v>
      </c>
      <c r="W25" s="204" t="s">
        <v>1881</v>
      </c>
    </row>
    <row r="27" spans="1:23" ht="35.25" customHeight="1">
      <c r="I27" s="427"/>
    </row>
    <row r="28" spans="1:23" ht="35.25" customHeight="1">
      <c r="I28" s="427"/>
    </row>
    <row r="29" spans="1:23" ht="35.25" customHeight="1">
      <c r="I29" s="427"/>
    </row>
    <row r="30" spans="1:23" ht="35.25" customHeight="1">
      <c r="I30" s="427"/>
    </row>
    <row r="31" spans="1:23" ht="35.25" customHeight="1">
      <c r="I31" s="427"/>
    </row>
    <row r="32" spans="1:23" ht="35.25" customHeight="1">
      <c r="I32" s="427"/>
    </row>
    <row r="33" spans="9:9" ht="35.25" customHeight="1">
      <c r="I33" s="427"/>
    </row>
    <row r="34" spans="9:9" ht="35.25" customHeight="1">
      <c r="I34" s="427"/>
    </row>
    <row r="35" spans="9:9" ht="35.25" customHeight="1">
      <c r="I35" s="427"/>
    </row>
    <row r="36" spans="9:9" ht="35.25" customHeight="1">
      <c r="I36" s="427"/>
    </row>
    <row r="37" spans="9:9" ht="35.25" customHeight="1">
      <c r="I37" s="427"/>
    </row>
    <row r="38" spans="9:9" ht="35.25" customHeight="1">
      <c r="I38" s="427"/>
    </row>
    <row r="39" spans="9:9" ht="35.25" customHeight="1">
      <c r="I39" s="427"/>
    </row>
    <row r="40" spans="9:9" ht="35.25" customHeight="1">
      <c r="I40" s="427"/>
    </row>
    <row r="41" spans="9:9" ht="35.25" customHeight="1">
      <c r="I41" s="427"/>
    </row>
    <row r="42" spans="9:9" ht="35.25" customHeight="1">
      <c r="I42" s="427"/>
    </row>
    <row r="43" spans="9:9" ht="35.25" customHeight="1">
      <c r="I43" s="427"/>
    </row>
    <row r="44" spans="9:9" ht="35.25" customHeight="1">
      <c r="I44" s="427"/>
    </row>
    <row r="45" spans="9:9" ht="35.25" customHeight="1">
      <c r="I45" s="427"/>
    </row>
    <row r="46" spans="9:9" ht="35.25" customHeight="1">
      <c r="I46" s="427"/>
    </row>
    <row r="47" spans="9:9" ht="35.25" customHeight="1">
      <c r="I47" s="427"/>
    </row>
    <row r="48" spans="9:9" ht="35.25" customHeight="1">
      <c r="I48" s="427"/>
    </row>
  </sheetData>
  <autoFilter ref="A1:V24" xr:uid="{080C970C-6DA6-43C4-8E83-DE29B798FB34}">
    <sortState ref="A2:V24">
      <sortCondition ref="F1:F24"/>
    </sortState>
  </autoFilter>
  <conditionalFormatting sqref="A27:A1048576 A1">
    <cfRule type="duplicateValues" dxfId="704" priority="309"/>
  </conditionalFormatting>
  <conditionalFormatting sqref="D1:D25">
    <cfRule type="cellIs" dxfId="703" priority="21" operator="equal">
      <formula>"RAIA"</formula>
    </cfRule>
    <cfRule type="cellIs" dxfId="702" priority="22" operator="equal">
      <formula>"DROGASIL"</formula>
    </cfRule>
  </conditionalFormatting>
  <conditionalFormatting sqref="D27:D1048576">
    <cfRule type="cellIs" dxfId="701" priority="333" operator="equal">
      <formula>"RAIA"</formula>
    </cfRule>
    <cfRule type="cellIs" dxfId="700" priority="334" operator="equal">
      <formula>"DROGASIL"</formula>
    </cfRule>
  </conditionalFormatting>
  <conditionalFormatting sqref="I1:I23 I25 I27:I1048576">
    <cfRule type="cellIs" dxfId="699" priority="331" operator="equal">
      <formula>"Fabio"</formula>
    </cfRule>
    <cfRule type="cellIs" dxfId="698" priority="332" operator="equal">
      <formula>"Emerson"</formula>
    </cfRule>
  </conditionalFormatting>
  <conditionalFormatting sqref="K27:K1048576 K1:K25">
    <cfRule type="cellIs" dxfId="697" priority="335" operator="equal">
      <formula>"DELL"</formula>
    </cfRule>
    <cfRule type="cellIs" dxfId="696" priority="344" operator="equal">
      <formula>"POSITIVO"</formula>
    </cfRule>
    <cfRule type="cellIs" dxfId="695" priority="345" operator="equal">
      <formula>"LENOVO"</formula>
    </cfRule>
  </conditionalFormatting>
  <conditionalFormatting sqref="M16:M18">
    <cfRule type="cellIs" dxfId="694" priority="123" operator="equal">
      <formula>"PRONTO"</formula>
    </cfRule>
    <cfRule type="cellIs" dxfId="693" priority="124" operator="equal">
      <formula>"SEPARADO"</formula>
    </cfRule>
  </conditionalFormatting>
  <conditionalFormatting sqref="N16:N18">
    <cfRule type="cellIs" dxfId="692" priority="125" operator="equal">
      <formula>"LEXMARK"</formula>
    </cfRule>
    <cfRule type="cellIs" dxfId="691" priority="126" operator="equal">
      <formula>"CANON"</formula>
    </cfRule>
    <cfRule type="cellIs" dxfId="690" priority="127" operator="equal">
      <formula>"SIMPRESS"</formula>
    </cfRule>
  </conditionalFormatting>
  <conditionalFormatting sqref="O1:O25">
    <cfRule type="cellIs" dxfId="689" priority="121" operator="equal">
      <formula>"PRONTO"</formula>
    </cfRule>
  </conditionalFormatting>
  <conditionalFormatting sqref="O27:O1048576">
    <cfRule type="cellIs" dxfId="688" priority="337" operator="equal">
      <formula>"PRONTO"</formula>
    </cfRule>
  </conditionalFormatting>
  <conditionalFormatting sqref="O1:P25">
    <cfRule type="cellIs" dxfId="687" priority="41" operator="equal">
      <formula>"NÃO SOLICITADO"</formula>
    </cfRule>
    <cfRule type="cellIs" dxfId="686" priority="43" operator="equal">
      <formula>"SEPARADO"</formula>
    </cfRule>
  </conditionalFormatting>
  <conditionalFormatting sqref="P1:P25">
    <cfRule type="cellIs" dxfId="685" priority="42" operator="equal">
      <formula>"NÃO ENVIAR"</formula>
    </cfRule>
    <cfRule type="cellIs" dxfId="684" priority="44" operator="equal">
      <formula>"CONFIGURADO"</formula>
    </cfRule>
  </conditionalFormatting>
  <conditionalFormatting sqref="P27:P1048576">
    <cfRule type="cellIs" dxfId="683" priority="340" operator="equal">
      <formula>"LEXMARK"</formula>
    </cfRule>
    <cfRule type="cellIs" dxfId="682" priority="341" operator="equal">
      <formula>"CANON"</formula>
    </cfRule>
    <cfRule type="cellIs" dxfId="681" priority="342" operator="equal">
      <formula>"SIMPRESS"</formula>
    </cfRule>
  </conditionalFormatting>
  <conditionalFormatting sqref="R1:R25">
    <cfRule type="cellIs" dxfId="680" priority="114" operator="equal">
      <formula>"LEXMARK"</formula>
    </cfRule>
    <cfRule type="cellIs" dxfId="679" priority="115" operator="equal">
      <formula>"CANON"</formula>
    </cfRule>
    <cfRule type="cellIs" dxfId="678" priority="116" operator="equal">
      <formula>"SIMPRESS"</formula>
    </cfRule>
  </conditionalFormatting>
  <conditionalFormatting sqref="R16:R18">
    <cfRule type="cellIs" dxfId="677" priority="113" operator="equal">
      <formula>"HP"</formula>
    </cfRule>
  </conditionalFormatting>
  <conditionalFormatting sqref="O27:O1048576 Q27:R1048576 S1:S25">
    <cfRule type="cellIs" dxfId="676" priority="330" operator="equal">
      <formula>"NÃO SOLICITADO"</formula>
    </cfRule>
    <cfRule type="cellIs" dxfId="675" priority="338" operator="equal">
      <formula>"SEPARADO"</formula>
    </cfRule>
  </conditionalFormatting>
  <conditionalFormatting sqref="Q27:R1048576 S1:S25">
    <cfRule type="cellIs" dxfId="674" priority="336" operator="equal">
      <formula>"NÃO ENVIAR"</formula>
    </cfRule>
    <cfRule type="cellIs" dxfId="673" priority="339" operator="equal">
      <formula>"CONFIGURADO"</formula>
    </cfRule>
  </conditionalFormatting>
  <conditionalFormatting sqref="R27:R1048576 S1:S25">
    <cfRule type="cellIs" dxfId="672" priority="318" operator="equal">
      <formula>"PENDENTE"</formula>
    </cfRule>
    <cfRule type="cellIs" dxfId="671" priority="319" operator="equal">
      <formula>"CONCLUÍDO"</formula>
    </cfRule>
  </conditionalFormatting>
  <conditionalFormatting sqref="T2:T25">
    <cfRule type="notContainsBlanks" dxfId="670" priority="117">
      <formula>LEN(TRIM(T2))&gt;0</formula>
    </cfRule>
  </conditionalFormatting>
  <conditionalFormatting sqref="T27:T1048576 U1:U25">
    <cfRule type="cellIs" dxfId="669" priority="145" operator="equal">
      <formula>"FINALIZADO"</formula>
    </cfRule>
    <cfRule type="cellIs" dxfId="668" priority="146" operator="equal">
      <formula>"PENDENTE"</formula>
    </cfRule>
  </conditionalFormatting>
  <hyperlinks>
    <hyperlink ref="W3" r:id="rId1" xr:uid="{17BA7047-FDAF-43E9-A4F8-C8A7353B51E1}"/>
  </hyperlinks>
  <pageMargins left="0.7" right="0.7" top="0.75" bottom="0.75" header="0.3" footer="0.3"/>
  <pageSetup paperSize="9" orientation="landscape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2A35-27B6-4138-92D4-EBDF7218E90E}">
  <sheetPr>
    <pageSetUpPr fitToPage="1"/>
  </sheetPr>
  <dimension ref="A1:X28"/>
  <sheetViews>
    <sheetView showGridLines="0" tabSelected="1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C12" sqref="C12"/>
    </sheetView>
  </sheetViews>
  <sheetFormatPr defaultColWidth="9.140625" defaultRowHeight="15" customHeight="1"/>
  <cols>
    <col min="1" max="2" width="10.7109375" style="121" customWidth="1"/>
    <col min="3" max="3" width="86.140625" style="121" customWidth="1"/>
    <col min="4" max="4" width="14.140625" style="121" bestFit="1" customWidth="1"/>
    <col min="5" max="5" width="7" style="121" bestFit="1" customWidth="1"/>
    <col min="6" max="6" width="15.85546875" style="121" customWidth="1"/>
    <col min="7" max="7" width="13.42578125" style="121" customWidth="1"/>
    <col min="8" max="8" width="19" style="121" customWidth="1"/>
    <col min="9" max="9" width="18.7109375" style="166" customWidth="1"/>
    <col min="10" max="10" width="38" style="168" customWidth="1"/>
    <col min="11" max="11" width="25.5703125" style="166" customWidth="1"/>
    <col min="12" max="12" width="59.28515625" style="166" customWidth="1"/>
    <col min="13" max="13" width="12.28515625" style="166" bestFit="1" customWidth="1"/>
    <col min="14" max="14" width="10.7109375" style="121" bestFit="1" customWidth="1"/>
    <col min="15" max="15" width="19" style="121" customWidth="1"/>
    <col min="16" max="16" width="25.140625" style="121" bestFit="1" customWidth="1"/>
    <col min="17" max="17" width="24.7109375" style="121" customWidth="1"/>
    <col min="18" max="18" width="23.42578125" style="121" bestFit="1" customWidth="1"/>
    <col min="19" max="19" width="25.140625" style="121" customWidth="1"/>
    <col min="20" max="20" width="17" style="121" customWidth="1"/>
    <col min="21" max="21" width="21" style="121" customWidth="1"/>
    <col min="22" max="22" width="20" style="121" customWidth="1"/>
    <col min="23" max="23" width="23" style="121" customWidth="1"/>
    <col min="24" max="24" width="30.140625" style="340" customWidth="1"/>
    <col min="25" max="16384" width="9.140625" style="121"/>
  </cols>
  <sheetData>
    <row r="1" spans="1:24" s="119" customFormat="1" ht="48.6" customHeight="1">
      <c r="A1" s="431" t="s">
        <v>0</v>
      </c>
      <c r="B1" s="432" t="s">
        <v>1</v>
      </c>
      <c r="C1" s="433" t="s">
        <v>2</v>
      </c>
      <c r="D1" s="432" t="s">
        <v>3</v>
      </c>
      <c r="E1" s="432" t="s">
        <v>4</v>
      </c>
      <c r="F1" s="432" t="s">
        <v>1882</v>
      </c>
      <c r="G1" s="432" t="s">
        <v>6</v>
      </c>
      <c r="H1" s="434" t="s">
        <v>7</v>
      </c>
      <c r="I1" s="418" t="s">
        <v>8</v>
      </c>
      <c r="J1" s="390" t="s">
        <v>234</v>
      </c>
      <c r="K1" s="390" t="s">
        <v>961</v>
      </c>
      <c r="L1" s="390" t="s">
        <v>379</v>
      </c>
      <c r="M1" s="390" t="s">
        <v>962</v>
      </c>
      <c r="N1" s="390" t="s">
        <v>235</v>
      </c>
      <c r="O1" s="428" t="s">
        <v>236</v>
      </c>
      <c r="P1" s="428" t="s">
        <v>963</v>
      </c>
      <c r="Q1" s="428" t="s">
        <v>1756</v>
      </c>
      <c r="R1" s="390" t="s">
        <v>537</v>
      </c>
      <c r="S1" s="390" t="s">
        <v>1038</v>
      </c>
      <c r="T1" s="390" t="s">
        <v>964</v>
      </c>
      <c r="U1" s="388" t="s">
        <v>965</v>
      </c>
      <c r="V1" s="389" t="s">
        <v>966</v>
      </c>
      <c r="W1" s="386" t="s">
        <v>1883</v>
      </c>
      <c r="X1" s="451" t="s">
        <v>1884</v>
      </c>
    </row>
    <row r="2" spans="1:24" s="119" customFormat="1" ht="35.25" customHeight="1">
      <c r="A2" s="150">
        <v>4108</v>
      </c>
      <c r="B2" s="101">
        <v>1453</v>
      </c>
      <c r="C2" s="269" t="s">
        <v>1885</v>
      </c>
      <c r="D2" s="102" t="s">
        <v>240</v>
      </c>
      <c r="E2" s="103" t="s">
        <v>18</v>
      </c>
      <c r="F2" s="104">
        <v>45537</v>
      </c>
      <c r="G2" s="398" t="s">
        <v>1886</v>
      </c>
      <c r="H2" s="255" t="s">
        <v>1887</v>
      </c>
      <c r="I2" s="441" t="s">
        <v>21</v>
      </c>
      <c r="J2" s="116" t="s">
        <v>16</v>
      </c>
      <c r="K2" s="114" t="s">
        <v>463</v>
      </c>
      <c r="L2" s="116"/>
      <c r="M2" s="116" t="s">
        <v>175</v>
      </c>
      <c r="N2" s="116" t="s">
        <v>243</v>
      </c>
      <c r="O2" s="114" t="s">
        <v>244</v>
      </c>
      <c r="P2" s="107" t="s">
        <v>970</v>
      </c>
      <c r="Q2" s="116" t="s">
        <v>1888</v>
      </c>
      <c r="R2" s="114" t="s">
        <v>530</v>
      </c>
      <c r="S2" s="128" t="s">
        <v>1042</v>
      </c>
      <c r="T2" s="107">
        <v>51</v>
      </c>
      <c r="U2" s="286" t="s">
        <v>1889</v>
      </c>
      <c r="V2" s="204" t="s">
        <v>1890</v>
      </c>
      <c r="W2" s="435" t="s">
        <v>1438</v>
      </c>
      <c r="X2" s="148" t="s">
        <v>16</v>
      </c>
    </row>
    <row r="3" spans="1:24" s="119" customFormat="1" ht="35.25" customHeight="1">
      <c r="A3" s="150">
        <v>4592</v>
      </c>
      <c r="B3" s="101">
        <v>1638</v>
      </c>
      <c r="C3" s="269" t="s">
        <v>1891</v>
      </c>
      <c r="D3" s="210" t="s">
        <v>240</v>
      </c>
      <c r="E3" s="116" t="s">
        <v>73</v>
      </c>
      <c r="F3" s="442">
        <v>45540</v>
      </c>
      <c r="G3" s="171" t="s">
        <v>1892</v>
      </c>
      <c r="H3" s="100" t="s">
        <v>1893</v>
      </c>
      <c r="I3" s="138" t="s">
        <v>15</v>
      </c>
      <c r="J3" s="116" t="s">
        <v>16</v>
      </c>
      <c r="K3" s="114" t="s">
        <v>463</v>
      </c>
      <c r="L3" s="147"/>
      <c r="M3" s="116" t="s">
        <v>243</v>
      </c>
      <c r="N3" s="116" t="s">
        <v>175</v>
      </c>
      <c r="O3" s="116" t="s">
        <v>244</v>
      </c>
      <c r="P3" s="107" t="s">
        <v>970</v>
      </c>
      <c r="Q3" s="116" t="s">
        <v>1888</v>
      </c>
      <c r="R3" s="114" t="s">
        <v>530</v>
      </c>
      <c r="S3" s="107" t="s">
        <v>1042</v>
      </c>
      <c r="T3" s="107">
        <v>53</v>
      </c>
      <c r="U3" s="286" t="s">
        <v>1894</v>
      </c>
      <c r="V3" s="204" t="s">
        <v>1895</v>
      </c>
      <c r="W3" s="435" t="s">
        <v>1438</v>
      </c>
      <c r="X3" s="148" t="s">
        <v>16</v>
      </c>
    </row>
    <row r="4" spans="1:24" s="119" customFormat="1" ht="35.25" customHeight="1">
      <c r="A4" s="452">
        <v>4870</v>
      </c>
      <c r="B4" s="487">
        <v>2307</v>
      </c>
      <c r="C4" s="445" t="s">
        <v>1896</v>
      </c>
      <c r="D4" s="180" t="s">
        <v>249</v>
      </c>
      <c r="E4" s="444" t="s">
        <v>61</v>
      </c>
      <c r="F4" s="446">
        <v>45541</v>
      </c>
      <c r="G4" s="132" t="s">
        <v>1897</v>
      </c>
      <c r="H4" s="105" t="s">
        <v>1898</v>
      </c>
      <c r="I4" s="135" t="s">
        <v>21</v>
      </c>
      <c r="J4" s="136" t="s">
        <v>16</v>
      </c>
      <c r="K4" s="136" t="s">
        <v>463</v>
      </c>
      <c r="L4" s="186"/>
      <c r="M4" s="136" t="s">
        <v>243</v>
      </c>
      <c r="N4" s="136" t="s">
        <v>175</v>
      </c>
      <c r="O4" s="116" t="s">
        <v>244</v>
      </c>
      <c r="P4" s="100" t="s">
        <v>970</v>
      </c>
      <c r="Q4" s="100" t="s">
        <v>1888</v>
      </c>
      <c r="R4" s="116" t="s">
        <v>365</v>
      </c>
      <c r="S4" s="449" t="s">
        <v>1042</v>
      </c>
      <c r="T4" s="449">
        <v>53</v>
      </c>
      <c r="U4" s="450" t="s">
        <v>1899</v>
      </c>
      <c r="V4" s="204" t="s">
        <v>1900</v>
      </c>
      <c r="W4" s="435" t="s">
        <v>1438</v>
      </c>
      <c r="X4" s="148" t="s">
        <v>16</v>
      </c>
    </row>
    <row r="5" spans="1:24" ht="35.25" customHeight="1">
      <c r="A5" s="150">
        <v>4811</v>
      </c>
      <c r="B5" s="101">
        <v>2293</v>
      </c>
      <c r="C5" s="99" t="s">
        <v>1901</v>
      </c>
      <c r="D5" s="102" t="s">
        <v>249</v>
      </c>
      <c r="E5" s="103" t="s">
        <v>12</v>
      </c>
      <c r="F5" s="338">
        <v>45541</v>
      </c>
      <c r="G5" s="443" t="s">
        <v>1902</v>
      </c>
      <c r="H5" s="447" t="s">
        <v>1903</v>
      </c>
      <c r="I5" s="448" t="s">
        <v>15</v>
      </c>
      <c r="J5" s="116" t="s">
        <v>16</v>
      </c>
      <c r="K5" s="116" t="s">
        <v>463</v>
      </c>
      <c r="L5" s="147" t="s">
        <v>1904</v>
      </c>
      <c r="M5" s="116" t="s">
        <v>243</v>
      </c>
      <c r="N5" s="116" t="s">
        <v>175</v>
      </c>
      <c r="O5" s="116" t="s">
        <v>244</v>
      </c>
      <c r="P5" s="100" t="s">
        <v>970</v>
      </c>
      <c r="Q5" s="116" t="s">
        <v>1888</v>
      </c>
      <c r="R5" s="116" t="s">
        <v>530</v>
      </c>
      <c r="S5" s="449" t="s">
        <v>1042</v>
      </c>
      <c r="T5" s="100">
        <v>54</v>
      </c>
      <c r="U5" s="286" t="s">
        <v>1905</v>
      </c>
      <c r="V5" s="204" t="s">
        <v>1906</v>
      </c>
      <c r="W5" s="100" t="s">
        <v>1438</v>
      </c>
      <c r="X5" s="148" t="s">
        <v>16</v>
      </c>
    </row>
    <row r="6" spans="1:24" s="119" customFormat="1" ht="35.25" customHeight="1">
      <c r="A6" s="150">
        <v>4902</v>
      </c>
      <c r="B6" s="101">
        <v>1726</v>
      </c>
      <c r="C6" s="269" t="s">
        <v>1907</v>
      </c>
      <c r="D6" s="102" t="s">
        <v>240</v>
      </c>
      <c r="E6" s="103" t="s">
        <v>12</v>
      </c>
      <c r="F6" s="338">
        <v>45541</v>
      </c>
      <c r="G6" s="132" t="s">
        <v>1908</v>
      </c>
      <c r="H6" s="105" t="s">
        <v>1909</v>
      </c>
      <c r="I6" s="133" t="s">
        <v>21</v>
      </c>
      <c r="J6" s="116" t="s">
        <v>16</v>
      </c>
      <c r="K6" s="116" t="s">
        <v>463</v>
      </c>
      <c r="L6" s="147"/>
      <c r="M6" s="116" t="s">
        <v>243</v>
      </c>
      <c r="N6" s="116" t="s">
        <v>175</v>
      </c>
      <c r="O6" s="116" t="s">
        <v>244</v>
      </c>
      <c r="P6" s="100" t="s">
        <v>970</v>
      </c>
      <c r="Q6" s="100" t="s">
        <v>1888</v>
      </c>
      <c r="R6" s="116" t="s">
        <v>530</v>
      </c>
      <c r="S6" s="449" t="s">
        <v>1042</v>
      </c>
      <c r="T6" s="100">
        <v>54</v>
      </c>
      <c r="U6" s="286" t="s">
        <v>1910</v>
      </c>
      <c r="V6" s="204" t="s">
        <v>1911</v>
      </c>
      <c r="W6" s="100" t="s">
        <v>1438</v>
      </c>
      <c r="X6" s="148" t="s">
        <v>16</v>
      </c>
    </row>
    <row r="7" spans="1:24" s="119" customFormat="1" ht="35.25" customHeight="1">
      <c r="A7" s="150">
        <v>4733</v>
      </c>
      <c r="B7" s="101">
        <v>2251</v>
      </c>
      <c r="C7" s="99" t="s">
        <v>1912</v>
      </c>
      <c r="D7" s="102" t="s">
        <v>249</v>
      </c>
      <c r="E7" s="103" t="s">
        <v>12</v>
      </c>
      <c r="F7" s="104">
        <v>45544</v>
      </c>
      <c r="G7" s="132" t="s">
        <v>1913</v>
      </c>
      <c r="H7" s="105" t="s">
        <v>1914</v>
      </c>
      <c r="I7" s="133" t="s">
        <v>15</v>
      </c>
      <c r="J7" s="116" t="s">
        <v>16</v>
      </c>
      <c r="K7" s="116" t="s">
        <v>463</v>
      </c>
      <c r="L7" s="147"/>
      <c r="M7" s="116" t="s">
        <v>243</v>
      </c>
      <c r="N7" s="116" t="s">
        <v>175</v>
      </c>
      <c r="O7" s="116" t="s">
        <v>244</v>
      </c>
      <c r="P7" s="100" t="s">
        <v>970</v>
      </c>
      <c r="Q7" s="100" t="s">
        <v>1888</v>
      </c>
      <c r="R7" s="116" t="s">
        <v>530</v>
      </c>
      <c r="S7" s="449" t="s">
        <v>1042</v>
      </c>
      <c r="T7" s="100">
        <v>54</v>
      </c>
      <c r="U7" s="286" t="s">
        <v>1915</v>
      </c>
      <c r="V7" s="204" t="s">
        <v>1916</v>
      </c>
      <c r="W7" s="100" t="s">
        <v>1438</v>
      </c>
      <c r="X7" s="114" t="s">
        <v>16</v>
      </c>
    </row>
    <row r="8" spans="1:24" s="119" customFormat="1" ht="35.25" customHeight="1">
      <c r="A8" s="150">
        <v>4746</v>
      </c>
      <c r="B8" s="469">
        <v>2261</v>
      </c>
      <c r="C8" s="99" t="s">
        <v>1917</v>
      </c>
      <c r="D8" s="102" t="s">
        <v>249</v>
      </c>
      <c r="E8" s="103" t="s">
        <v>61</v>
      </c>
      <c r="F8" s="104">
        <v>45546</v>
      </c>
      <c r="G8" s="132" t="s">
        <v>1918</v>
      </c>
      <c r="H8" s="105" t="s">
        <v>1919</v>
      </c>
      <c r="I8" s="441" t="s">
        <v>21</v>
      </c>
      <c r="J8" s="116" t="s">
        <v>16</v>
      </c>
      <c r="K8" s="114" t="s">
        <v>463</v>
      </c>
      <c r="L8" s="116" t="s">
        <v>1760</v>
      </c>
      <c r="M8" s="116" t="s">
        <v>243</v>
      </c>
      <c r="N8" s="116" t="s">
        <v>243</v>
      </c>
      <c r="O8" s="114" t="s">
        <v>244</v>
      </c>
      <c r="P8" s="107" t="s">
        <v>970</v>
      </c>
      <c r="Q8" s="116" t="s">
        <v>1888</v>
      </c>
      <c r="R8" s="122" t="s">
        <v>365</v>
      </c>
      <c r="S8" s="100" t="s">
        <v>1042</v>
      </c>
      <c r="T8" s="107">
        <v>50</v>
      </c>
      <c r="U8" s="286" t="s">
        <v>1920</v>
      </c>
      <c r="V8" s="204" t="s">
        <v>1921</v>
      </c>
      <c r="W8" s="100" t="s">
        <v>1438</v>
      </c>
      <c r="X8" s="114" t="s">
        <v>16</v>
      </c>
    </row>
    <row r="9" spans="1:24" s="119" customFormat="1" ht="35.25" customHeight="1">
      <c r="A9" s="150">
        <v>4905</v>
      </c>
      <c r="B9" s="469">
        <v>2328</v>
      </c>
      <c r="C9" s="417" t="s">
        <v>1922</v>
      </c>
      <c r="D9" s="102" t="s">
        <v>249</v>
      </c>
      <c r="E9" s="103" t="s">
        <v>292</v>
      </c>
      <c r="F9" s="104">
        <v>45546</v>
      </c>
      <c r="G9" s="132" t="s">
        <v>1923</v>
      </c>
      <c r="H9" s="105" t="s">
        <v>1924</v>
      </c>
      <c r="I9" s="138" t="s">
        <v>21</v>
      </c>
      <c r="J9" s="116" t="s">
        <v>16</v>
      </c>
      <c r="K9" s="114" t="s">
        <v>463</v>
      </c>
      <c r="L9" s="147"/>
      <c r="M9" s="116" t="s">
        <v>175</v>
      </c>
      <c r="N9" s="116" t="s">
        <v>243</v>
      </c>
      <c r="O9" s="116" t="s">
        <v>244</v>
      </c>
      <c r="P9" s="100" t="s">
        <v>970</v>
      </c>
      <c r="Q9" s="100" t="s">
        <v>1888</v>
      </c>
      <c r="R9" s="116" t="s">
        <v>365</v>
      </c>
      <c r="S9" s="100" t="s">
        <v>1042</v>
      </c>
      <c r="T9" s="100">
        <v>61</v>
      </c>
      <c r="U9" s="286" t="s">
        <v>1925</v>
      </c>
      <c r="V9" s="204" t="s">
        <v>1926</v>
      </c>
      <c r="W9" s="100" t="s">
        <v>1438</v>
      </c>
      <c r="X9" s="114" t="s">
        <v>16</v>
      </c>
    </row>
    <row r="10" spans="1:24" ht="35.25" customHeight="1">
      <c r="A10" s="150">
        <v>4484</v>
      </c>
      <c r="B10" s="101">
        <v>2129</v>
      </c>
      <c r="C10" s="99" t="s">
        <v>1927</v>
      </c>
      <c r="D10" s="102" t="s">
        <v>249</v>
      </c>
      <c r="E10" s="103" t="s">
        <v>12</v>
      </c>
      <c r="F10" s="104">
        <v>45546</v>
      </c>
      <c r="G10" s="132" t="s">
        <v>1928</v>
      </c>
      <c r="H10" s="105" t="s">
        <v>1929</v>
      </c>
      <c r="I10" s="138" t="s">
        <v>15</v>
      </c>
      <c r="J10" s="116" t="s">
        <v>16</v>
      </c>
      <c r="K10" s="114" t="s">
        <v>463</v>
      </c>
      <c r="L10" s="147"/>
      <c r="M10" s="116" t="s">
        <v>243</v>
      </c>
      <c r="N10" s="116" t="s">
        <v>243</v>
      </c>
      <c r="O10" s="116" t="s">
        <v>244</v>
      </c>
      <c r="P10" s="100" t="s">
        <v>970</v>
      </c>
      <c r="Q10" s="100" t="s">
        <v>1888</v>
      </c>
      <c r="R10" s="116" t="s">
        <v>530</v>
      </c>
      <c r="S10" s="100" t="s">
        <v>1042</v>
      </c>
      <c r="T10" s="100">
        <v>51</v>
      </c>
      <c r="U10" s="286" t="s">
        <v>1930</v>
      </c>
      <c r="V10" s="204" t="s">
        <v>1931</v>
      </c>
      <c r="W10" s="100" t="s">
        <v>1438</v>
      </c>
      <c r="X10" s="114" t="s">
        <v>16</v>
      </c>
    </row>
    <row r="11" spans="1:24" s="119" customFormat="1" ht="35.25" customHeight="1">
      <c r="A11" s="150">
        <v>4879</v>
      </c>
      <c r="B11" s="469">
        <v>2315</v>
      </c>
      <c r="C11" s="99" t="s">
        <v>1932</v>
      </c>
      <c r="D11" s="102" t="s">
        <v>249</v>
      </c>
      <c r="E11" s="103" t="s">
        <v>105</v>
      </c>
      <c r="F11" s="104">
        <v>45547</v>
      </c>
      <c r="G11" s="132" t="s">
        <v>1933</v>
      </c>
      <c r="H11" s="105" t="s">
        <v>1934</v>
      </c>
      <c r="I11" s="133" t="s">
        <v>21</v>
      </c>
      <c r="J11" s="116" t="s">
        <v>16</v>
      </c>
      <c r="K11" s="114" t="s">
        <v>463</v>
      </c>
      <c r="L11" s="147"/>
      <c r="M11" s="116" t="s">
        <v>243</v>
      </c>
      <c r="N11" s="116" t="s">
        <v>175</v>
      </c>
      <c r="O11" s="114" t="s">
        <v>244</v>
      </c>
      <c r="P11" s="107" t="s">
        <v>970</v>
      </c>
      <c r="Q11" s="100" t="s">
        <v>1888</v>
      </c>
      <c r="R11" s="114" t="s">
        <v>530</v>
      </c>
      <c r="S11" s="107" t="s">
        <v>1042</v>
      </c>
      <c r="T11" s="107">
        <v>53</v>
      </c>
      <c r="U11" s="286" t="s">
        <v>1935</v>
      </c>
      <c r="V11" s="204" t="s">
        <v>1936</v>
      </c>
      <c r="W11" s="100" t="s">
        <v>1438</v>
      </c>
      <c r="X11" s="114" t="s">
        <v>16</v>
      </c>
    </row>
    <row r="12" spans="1:24" ht="35.25" customHeight="1">
      <c r="A12" s="150">
        <v>4886</v>
      </c>
      <c r="B12" s="469">
        <v>1718</v>
      </c>
      <c r="C12" s="269" t="s">
        <v>1937</v>
      </c>
      <c r="D12" s="102" t="s">
        <v>240</v>
      </c>
      <c r="E12" s="103" t="s">
        <v>69</v>
      </c>
      <c r="F12" s="104">
        <v>45551</v>
      </c>
      <c r="G12" s="398" t="s">
        <v>1938</v>
      </c>
      <c r="H12" s="105" t="s">
        <v>1939</v>
      </c>
      <c r="I12" s="132" t="s">
        <v>21</v>
      </c>
      <c r="J12" s="116" t="s">
        <v>16</v>
      </c>
      <c r="K12" s="114" t="s">
        <v>463</v>
      </c>
      <c r="L12" s="436" t="s">
        <v>1940</v>
      </c>
      <c r="M12" s="116" t="s">
        <v>175</v>
      </c>
      <c r="N12" s="116" t="s">
        <v>175</v>
      </c>
      <c r="O12" s="116" t="s">
        <v>244</v>
      </c>
      <c r="P12" s="100" t="s">
        <v>970</v>
      </c>
      <c r="Q12" s="100" t="s">
        <v>1888</v>
      </c>
      <c r="R12" s="116" t="s">
        <v>530</v>
      </c>
      <c r="S12" s="100" t="s">
        <v>1042</v>
      </c>
      <c r="T12" s="100">
        <v>54</v>
      </c>
      <c r="U12" s="286" t="s">
        <v>1941</v>
      </c>
      <c r="V12" s="204" t="s">
        <v>1942</v>
      </c>
      <c r="W12" s="407" t="s">
        <v>1438</v>
      </c>
      <c r="X12" s="114" t="s">
        <v>16</v>
      </c>
    </row>
    <row r="13" spans="1:24" s="119" customFormat="1" ht="35.25" customHeight="1">
      <c r="A13" s="103">
        <v>4530</v>
      </c>
      <c r="B13" s="101">
        <v>2147</v>
      </c>
      <c r="C13" s="99" t="s">
        <v>1943</v>
      </c>
      <c r="D13" s="102" t="s">
        <v>249</v>
      </c>
      <c r="E13" s="103" t="s">
        <v>292</v>
      </c>
      <c r="F13" s="104">
        <v>45551</v>
      </c>
      <c r="G13" s="398" t="s">
        <v>1944</v>
      </c>
      <c r="H13" s="105" t="s">
        <v>1945</v>
      </c>
      <c r="I13" s="133" t="s">
        <v>21</v>
      </c>
      <c r="J13" s="116" t="s">
        <v>16</v>
      </c>
      <c r="K13" s="116" t="s">
        <v>463</v>
      </c>
      <c r="L13" s="318"/>
      <c r="M13" s="116" t="s">
        <v>175</v>
      </c>
      <c r="N13" s="116" t="s">
        <v>175</v>
      </c>
      <c r="O13" s="116" t="s">
        <v>244</v>
      </c>
      <c r="P13" s="100" t="s">
        <v>970</v>
      </c>
      <c r="Q13" s="100" t="s">
        <v>1888</v>
      </c>
      <c r="R13" s="116" t="s">
        <v>978</v>
      </c>
      <c r="S13" s="100" t="s">
        <v>1042</v>
      </c>
      <c r="T13" s="100">
        <v>54</v>
      </c>
      <c r="U13" s="286" t="s">
        <v>1946</v>
      </c>
      <c r="V13" s="204" t="s">
        <v>1947</v>
      </c>
      <c r="W13" s="407" t="s">
        <v>1438</v>
      </c>
      <c r="X13" s="114" t="s">
        <v>16</v>
      </c>
    </row>
    <row r="14" spans="1:24" ht="35.25" customHeight="1">
      <c r="A14" s="150">
        <v>4936</v>
      </c>
      <c r="B14" s="469">
        <v>2342</v>
      </c>
      <c r="C14" s="417" t="s">
        <v>1948</v>
      </c>
      <c r="D14" s="102" t="s">
        <v>249</v>
      </c>
      <c r="E14" s="103" t="s">
        <v>51</v>
      </c>
      <c r="F14" s="104">
        <v>45551</v>
      </c>
      <c r="G14" s="398" t="s">
        <v>1949</v>
      </c>
      <c r="H14" s="105" t="s">
        <v>1950</v>
      </c>
      <c r="I14" s="132" t="s">
        <v>15</v>
      </c>
      <c r="J14" s="116" t="s">
        <v>16</v>
      </c>
      <c r="K14" s="116" t="s">
        <v>463</v>
      </c>
      <c r="L14" s="147"/>
      <c r="M14" s="116" t="s">
        <v>243</v>
      </c>
      <c r="N14" s="116" t="s">
        <v>243</v>
      </c>
      <c r="O14" s="116" t="s">
        <v>244</v>
      </c>
      <c r="P14" s="100" t="s">
        <v>970</v>
      </c>
      <c r="Q14" s="100" t="s">
        <v>1888</v>
      </c>
      <c r="R14" s="116" t="s">
        <v>530</v>
      </c>
      <c r="S14" s="100" t="s">
        <v>1042</v>
      </c>
      <c r="T14" s="100">
        <v>63</v>
      </c>
      <c r="U14" s="286" t="s">
        <v>1951</v>
      </c>
      <c r="V14" s="116" t="s">
        <v>1952</v>
      </c>
      <c r="W14" s="407" t="s">
        <v>1438</v>
      </c>
      <c r="X14" s="114" t="s">
        <v>16</v>
      </c>
    </row>
    <row r="15" spans="1:24" ht="35.25" customHeight="1">
      <c r="A15" s="150">
        <v>4909</v>
      </c>
      <c r="B15" s="469">
        <v>2332</v>
      </c>
      <c r="C15" s="99" t="s">
        <v>1953</v>
      </c>
      <c r="D15" s="102" t="s">
        <v>249</v>
      </c>
      <c r="E15" s="103" t="s">
        <v>193</v>
      </c>
      <c r="F15" s="338">
        <v>45551</v>
      </c>
      <c r="G15" s="398" t="s">
        <v>1954</v>
      </c>
      <c r="H15" s="255" t="s">
        <v>1955</v>
      </c>
      <c r="I15" s="132" t="s">
        <v>15</v>
      </c>
      <c r="J15" s="116" t="s">
        <v>16</v>
      </c>
      <c r="K15" s="116" t="s">
        <v>463</v>
      </c>
      <c r="L15" s="147"/>
      <c r="M15" s="116" t="s">
        <v>175</v>
      </c>
      <c r="N15" s="116" t="s">
        <v>175</v>
      </c>
      <c r="O15" s="116" t="s">
        <v>244</v>
      </c>
      <c r="P15" s="100" t="s">
        <v>970</v>
      </c>
      <c r="Q15" s="100" t="s">
        <v>1888</v>
      </c>
      <c r="R15" s="116" t="s">
        <v>365</v>
      </c>
      <c r="S15" s="100" t="s">
        <v>1042</v>
      </c>
      <c r="T15" s="100">
        <v>54</v>
      </c>
      <c r="U15" s="286" t="s">
        <v>1956</v>
      </c>
      <c r="V15" s="204" t="s">
        <v>1957</v>
      </c>
      <c r="W15" s="407" t="s">
        <v>1438</v>
      </c>
      <c r="X15" s="114" t="s">
        <v>16</v>
      </c>
    </row>
    <row r="16" spans="1:24" s="198" customFormat="1" ht="35.25" customHeight="1">
      <c r="A16" s="150">
        <v>4890</v>
      </c>
      <c r="B16" s="469">
        <v>1721</v>
      </c>
      <c r="C16" s="269" t="s">
        <v>1958</v>
      </c>
      <c r="D16" s="102" t="s">
        <v>240</v>
      </c>
      <c r="E16" s="103" t="s">
        <v>130</v>
      </c>
      <c r="F16" s="104">
        <v>45552</v>
      </c>
      <c r="G16" s="398" t="s">
        <v>1959</v>
      </c>
      <c r="H16" s="105" t="s">
        <v>1960</v>
      </c>
      <c r="I16" s="133" t="s">
        <v>15</v>
      </c>
      <c r="J16" s="116" t="s">
        <v>16</v>
      </c>
      <c r="K16" s="116" t="s">
        <v>463</v>
      </c>
      <c r="L16" s="147"/>
      <c r="M16" s="116" t="s">
        <v>243</v>
      </c>
      <c r="N16" s="116" t="s">
        <v>175</v>
      </c>
      <c r="O16" s="116" t="s">
        <v>244</v>
      </c>
      <c r="P16" s="100" t="s">
        <v>970</v>
      </c>
      <c r="Q16" s="100" t="s">
        <v>1888</v>
      </c>
      <c r="R16" s="116" t="s">
        <v>530</v>
      </c>
      <c r="S16" s="100" t="s">
        <v>1042</v>
      </c>
      <c r="T16" s="100">
        <v>53</v>
      </c>
      <c r="U16" s="286" t="s">
        <v>1961</v>
      </c>
      <c r="V16" s="204" t="s">
        <v>1962</v>
      </c>
      <c r="W16" s="407" t="s">
        <v>1438</v>
      </c>
      <c r="X16" s="114" t="s">
        <v>16</v>
      </c>
    </row>
    <row r="17" spans="1:24" s="198" customFormat="1" ht="35.25" customHeight="1">
      <c r="A17" s="150">
        <v>4923</v>
      </c>
      <c r="B17" s="469">
        <v>1731</v>
      </c>
      <c r="C17" s="269" t="s">
        <v>1963</v>
      </c>
      <c r="D17" s="102" t="s">
        <v>240</v>
      </c>
      <c r="E17" s="103" t="s">
        <v>12</v>
      </c>
      <c r="F17" s="104">
        <v>45552</v>
      </c>
      <c r="G17" s="398" t="s">
        <v>1964</v>
      </c>
      <c r="H17" s="105" t="s">
        <v>1965</v>
      </c>
      <c r="I17" s="132" t="s">
        <v>21</v>
      </c>
      <c r="J17" s="116" t="s">
        <v>16</v>
      </c>
      <c r="K17" s="116" t="s">
        <v>463</v>
      </c>
      <c r="L17" s="147" t="s">
        <v>1966</v>
      </c>
      <c r="M17" s="139" t="s">
        <v>243</v>
      </c>
      <c r="N17" s="139" t="s">
        <v>175</v>
      </c>
      <c r="O17" s="116" t="s">
        <v>244</v>
      </c>
      <c r="P17" s="100" t="s">
        <v>970</v>
      </c>
      <c r="Q17" s="100" t="s">
        <v>1888</v>
      </c>
      <c r="R17" s="116" t="s">
        <v>530</v>
      </c>
      <c r="S17" s="100" t="s">
        <v>1042</v>
      </c>
      <c r="T17" s="382">
        <v>54</v>
      </c>
      <c r="U17" s="286" t="s">
        <v>1967</v>
      </c>
      <c r="V17" s="204" t="s">
        <v>1968</v>
      </c>
      <c r="W17" s="407" t="s">
        <v>1438</v>
      </c>
      <c r="X17" s="116" t="s">
        <v>16</v>
      </c>
    </row>
    <row r="18" spans="1:24" s="198" customFormat="1" ht="35.25" customHeight="1">
      <c r="A18" s="150">
        <v>4533</v>
      </c>
      <c r="B18" s="469">
        <v>2150</v>
      </c>
      <c r="C18" s="99" t="s">
        <v>1969</v>
      </c>
      <c r="D18" s="102" t="s">
        <v>249</v>
      </c>
      <c r="E18" s="103" t="s">
        <v>61</v>
      </c>
      <c r="F18" s="104">
        <v>45552</v>
      </c>
      <c r="G18" s="132" t="s">
        <v>1970</v>
      </c>
      <c r="H18" s="105" t="s">
        <v>1971</v>
      </c>
      <c r="I18" s="138" t="s">
        <v>15</v>
      </c>
      <c r="J18" s="116" t="s">
        <v>16</v>
      </c>
      <c r="K18" s="114" t="s">
        <v>463</v>
      </c>
      <c r="L18" s="147"/>
      <c r="M18" s="116" t="s">
        <v>243</v>
      </c>
      <c r="N18" s="116" t="s">
        <v>175</v>
      </c>
      <c r="O18" s="114" t="s">
        <v>244</v>
      </c>
      <c r="P18" s="107" t="s">
        <v>970</v>
      </c>
      <c r="Q18" s="100" t="s">
        <v>1888</v>
      </c>
      <c r="R18" s="114" t="s">
        <v>365</v>
      </c>
      <c r="S18" s="107" t="s">
        <v>1042</v>
      </c>
      <c r="T18" s="107">
        <v>53</v>
      </c>
      <c r="U18" s="204" t="s">
        <v>1972</v>
      </c>
      <c r="V18" s="204" t="s">
        <v>1973</v>
      </c>
      <c r="W18" s="407" t="s">
        <v>1438</v>
      </c>
      <c r="X18" s="114" t="s">
        <v>16</v>
      </c>
    </row>
    <row r="19" spans="1:24" s="119" customFormat="1" ht="35.25" customHeight="1">
      <c r="A19" s="150">
        <v>4919</v>
      </c>
      <c r="B19" s="469">
        <v>1727</v>
      </c>
      <c r="C19" s="269" t="s">
        <v>1974</v>
      </c>
      <c r="D19" s="102" t="s">
        <v>240</v>
      </c>
      <c r="E19" s="103" t="s">
        <v>73</v>
      </c>
      <c r="F19" s="104">
        <v>45553</v>
      </c>
      <c r="G19" s="398" t="s">
        <v>1975</v>
      </c>
      <c r="H19" s="105" t="s">
        <v>1976</v>
      </c>
      <c r="I19" s="133" t="s">
        <v>15</v>
      </c>
      <c r="J19" s="116" t="s">
        <v>16</v>
      </c>
      <c r="K19" s="114" t="s">
        <v>463</v>
      </c>
      <c r="L19" s="147"/>
      <c r="M19" s="116" t="s">
        <v>243</v>
      </c>
      <c r="N19" s="116" t="s">
        <v>175</v>
      </c>
      <c r="O19" s="116" t="s">
        <v>244</v>
      </c>
      <c r="P19" s="100" t="s">
        <v>970</v>
      </c>
      <c r="Q19" s="100" t="s">
        <v>1888</v>
      </c>
      <c r="R19" s="116" t="s">
        <v>530</v>
      </c>
      <c r="S19" s="100" t="s">
        <v>1042</v>
      </c>
      <c r="T19" s="100">
        <v>53</v>
      </c>
      <c r="U19" s="286" t="s">
        <v>1977</v>
      </c>
      <c r="V19" s="204" t="s">
        <v>1978</v>
      </c>
      <c r="W19" s="407" t="s">
        <v>1438</v>
      </c>
      <c r="X19" s="114" t="s">
        <v>16</v>
      </c>
    </row>
    <row r="20" spans="1:24" s="198" customFormat="1" ht="35.25" customHeight="1">
      <c r="A20" s="150">
        <v>4625</v>
      </c>
      <c r="B20" s="469">
        <v>1647</v>
      </c>
      <c r="C20" s="269" t="s">
        <v>1979</v>
      </c>
      <c r="D20" s="102" t="s">
        <v>240</v>
      </c>
      <c r="E20" s="103" t="s">
        <v>34</v>
      </c>
      <c r="F20" s="104">
        <v>45554</v>
      </c>
      <c r="G20" s="398" t="s">
        <v>1980</v>
      </c>
      <c r="H20" s="105" t="s">
        <v>1981</v>
      </c>
      <c r="I20" s="138" t="s">
        <v>21</v>
      </c>
      <c r="J20" s="116" t="s">
        <v>16</v>
      </c>
      <c r="K20" s="114" t="s">
        <v>463</v>
      </c>
      <c r="L20" s="147" t="s">
        <v>1966</v>
      </c>
      <c r="M20" s="139" t="s">
        <v>243</v>
      </c>
      <c r="N20" s="139" t="s">
        <v>175</v>
      </c>
      <c r="O20" s="116" t="s">
        <v>244</v>
      </c>
      <c r="P20" s="100" t="s">
        <v>970</v>
      </c>
      <c r="Q20" s="100" t="s">
        <v>1888</v>
      </c>
      <c r="R20" s="116" t="s">
        <v>530</v>
      </c>
      <c r="S20" s="100" t="s">
        <v>1042</v>
      </c>
      <c r="T20" s="382">
        <v>53</v>
      </c>
      <c r="U20" s="286" t="s">
        <v>1982</v>
      </c>
      <c r="V20" s="286" t="s">
        <v>1983</v>
      </c>
      <c r="W20" s="407" t="s">
        <v>1438</v>
      </c>
      <c r="X20" s="114" t="s">
        <v>16</v>
      </c>
    </row>
    <row r="21" spans="1:24" s="198" customFormat="1" ht="35.25" customHeight="1">
      <c r="A21" s="150">
        <v>4177</v>
      </c>
      <c r="B21" s="469">
        <v>1479</v>
      </c>
      <c r="C21" s="269" t="s">
        <v>1984</v>
      </c>
      <c r="D21" s="102" t="s">
        <v>240</v>
      </c>
      <c r="E21" s="103" t="s">
        <v>12</v>
      </c>
      <c r="F21" s="104">
        <v>45554</v>
      </c>
      <c r="G21" s="398" t="s">
        <v>1985</v>
      </c>
      <c r="H21" s="105" t="s">
        <v>1986</v>
      </c>
      <c r="I21" s="138" t="s">
        <v>15</v>
      </c>
      <c r="J21" s="116" t="s">
        <v>16</v>
      </c>
      <c r="K21" s="114" t="s">
        <v>463</v>
      </c>
      <c r="L21" s="147"/>
      <c r="M21" s="139" t="s">
        <v>243</v>
      </c>
      <c r="N21" s="139" t="s">
        <v>243</v>
      </c>
      <c r="O21" s="116" t="s">
        <v>244</v>
      </c>
      <c r="P21" s="100" t="s">
        <v>970</v>
      </c>
      <c r="Q21" s="100" t="s">
        <v>1888</v>
      </c>
      <c r="R21" s="116" t="s">
        <v>530</v>
      </c>
      <c r="S21" s="100" t="s">
        <v>1042</v>
      </c>
      <c r="T21" s="382">
        <v>51</v>
      </c>
      <c r="U21" s="286" t="s">
        <v>1987</v>
      </c>
      <c r="V21" s="204" t="s">
        <v>1988</v>
      </c>
      <c r="W21" s="407" t="s">
        <v>1438</v>
      </c>
      <c r="X21" s="114" t="s">
        <v>16</v>
      </c>
    </row>
    <row r="22" spans="1:24" s="198" customFormat="1" ht="35.25" customHeight="1">
      <c r="A22" s="150">
        <v>4600</v>
      </c>
      <c r="B22" s="469">
        <v>2185</v>
      </c>
      <c r="C22" s="99" t="s">
        <v>1989</v>
      </c>
      <c r="D22" s="102" t="s">
        <v>249</v>
      </c>
      <c r="E22" s="103" t="s">
        <v>292</v>
      </c>
      <c r="F22" s="104">
        <v>45555</v>
      </c>
      <c r="G22" s="398" t="s">
        <v>1990</v>
      </c>
      <c r="H22" s="105" t="s">
        <v>1991</v>
      </c>
      <c r="I22" s="394" t="s">
        <v>21</v>
      </c>
      <c r="J22" s="116" t="s">
        <v>16</v>
      </c>
      <c r="K22" s="114" t="s">
        <v>463</v>
      </c>
      <c r="L22" s="341"/>
      <c r="M22" s="123" t="s">
        <v>175</v>
      </c>
      <c r="N22" s="123" t="s">
        <v>243</v>
      </c>
      <c r="O22" s="114" t="s">
        <v>244</v>
      </c>
      <c r="P22" s="107" t="s">
        <v>970</v>
      </c>
      <c r="Q22" s="100" t="s">
        <v>1888</v>
      </c>
      <c r="R22" s="114" t="s">
        <v>365</v>
      </c>
      <c r="S22" s="100" t="s">
        <v>1042</v>
      </c>
      <c r="T22" s="151">
        <v>51</v>
      </c>
      <c r="U22" s="286" t="s">
        <v>1992</v>
      </c>
      <c r="V22" s="204" t="s">
        <v>1993</v>
      </c>
      <c r="W22" s="100" t="s">
        <v>1427</v>
      </c>
      <c r="X22" s="114" t="s">
        <v>16</v>
      </c>
    </row>
    <row r="23" spans="1:24" s="199" customFormat="1" ht="35.25" customHeight="1">
      <c r="A23" s="103">
        <v>4682</v>
      </c>
      <c r="B23" s="101">
        <v>2218</v>
      </c>
      <c r="C23" s="99" t="s">
        <v>1994</v>
      </c>
      <c r="D23" s="102" t="s">
        <v>249</v>
      </c>
      <c r="E23" s="103" t="s">
        <v>116</v>
      </c>
      <c r="F23" s="104">
        <v>45558</v>
      </c>
      <c r="G23" s="398" t="s">
        <v>1995</v>
      </c>
      <c r="H23" s="105" t="s">
        <v>1996</v>
      </c>
      <c r="I23" s="133" t="s">
        <v>15</v>
      </c>
      <c r="J23" s="116" t="s">
        <v>16</v>
      </c>
      <c r="K23" s="468" t="s">
        <v>1693</v>
      </c>
      <c r="L23" s="341" t="s">
        <v>1997</v>
      </c>
      <c r="M23" s="114" t="s">
        <v>175</v>
      </c>
      <c r="N23" s="114" t="s">
        <v>175</v>
      </c>
      <c r="O23" s="114" t="s">
        <v>244</v>
      </c>
      <c r="P23" s="107" t="s">
        <v>970</v>
      </c>
      <c r="Q23" s="100" t="s">
        <v>1888</v>
      </c>
      <c r="R23" s="114" t="s">
        <v>978</v>
      </c>
      <c r="S23" s="100" t="s">
        <v>1042</v>
      </c>
      <c r="T23" s="107">
        <v>54</v>
      </c>
      <c r="U23" s="286" t="s">
        <v>1998</v>
      </c>
      <c r="V23" s="204" t="s">
        <v>1999</v>
      </c>
      <c r="W23" s="100" t="s">
        <v>1427</v>
      </c>
      <c r="X23" s="114" t="s">
        <v>2000</v>
      </c>
    </row>
    <row r="24" spans="1:24" s="199" customFormat="1" ht="35.25" customHeight="1">
      <c r="A24" s="150">
        <v>4582</v>
      </c>
      <c r="B24" s="469">
        <v>2176</v>
      </c>
      <c r="C24" s="269" t="s">
        <v>2001</v>
      </c>
      <c r="D24" s="470" t="s">
        <v>249</v>
      </c>
      <c r="E24" s="150" t="s">
        <v>12</v>
      </c>
      <c r="F24" s="471">
        <v>45559</v>
      </c>
      <c r="G24" s="472" t="s">
        <v>2002</v>
      </c>
      <c r="H24" s="473" t="s">
        <v>2003</v>
      </c>
      <c r="I24" s="474" t="s">
        <v>21</v>
      </c>
      <c r="J24" s="469"/>
      <c r="K24" s="469" t="s">
        <v>2004</v>
      </c>
      <c r="L24" s="481" t="s">
        <v>2005</v>
      </c>
      <c r="M24" s="469" t="s">
        <v>243</v>
      </c>
      <c r="N24" s="469" t="s">
        <v>243</v>
      </c>
      <c r="O24" s="482" t="s">
        <v>244</v>
      </c>
      <c r="P24" s="483" t="s">
        <v>970</v>
      </c>
      <c r="Q24" s="100" t="s">
        <v>1888</v>
      </c>
      <c r="R24" s="482" t="s">
        <v>530</v>
      </c>
      <c r="S24" s="100" t="s">
        <v>1042</v>
      </c>
      <c r="T24" s="483">
        <v>51</v>
      </c>
      <c r="U24" s="484" t="s">
        <v>2006</v>
      </c>
      <c r="V24" s="485"/>
      <c r="W24" s="483" t="s">
        <v>1427</v>
      </c>
      <c r="X24" s="114" t="s">
        <v>2000</v>
      </c>
    </row>
    <row r="25" spans="1:24" s="200" customFormat="1" ht="35.25" customHeight="1">
      <c r="A25" s="343">
        <v>4711</v>
      </c>
      <c r="B25" s="113">
        <v>2242</v>
      </c>
      <c r="C25" s="360" t="s">
        <v>2007</v>
      </c>
      <c r="D25" s="365" t="s">
        <v>249</v>
      </c>
      <c r="E25" s="343" t="s">
        <v>661</v>
      </c>
      <c r="F25" s="361">
        <v>45561</v>
      </c>
      <c r="G25" s="355" t="s">
        <v>2008</v>
      </c>
      <c r="H25" s="354" t="s">
        <v>2009</v>
      </c>
      <c r="I25" s="480" t="s">
        <v>15</v>
      </c>
      <c r="J25" s="347"/>
      <c r="K25" s="347"/>
      <c r="L25" s="347"/>
      <c r="M25" s="114" t="s">
        <v>175</v>
      </c>
      <c r="N25" s="114" t="s">
        <v>175</v>
      </c>
      <c r="O25" s="114" t="s">
        <v>244</v>
      </c>
      <c r="P25" s="107" t="s">
        <v>970</v>
      </c>
      <c r="Q25" s="100" t="s">
        <v>1888</v>
      </c>
      <c r="R25" s="114" t="s">
        <v>978</v>
      </c>
      <c r="S25" s="347"/>
      <c r="T25" s="107">
        <v>54</v>
      </c>
      <c r="U25" s="419" t="s">
        <v>2010</v>
      </c>
      <c r="V25" s="347"/>
      <c r="W25" s="483" t="s">
        <v>1427</v>
      </c>
      <c r="X25" s="114" t="s">
        <v>2011</v>
      </c>
    </row>
    <row r="26" spans="1:24" ht="35.25" customHeight="1">
      <c r="A26" s="454">
        <v>4837</v>
      </c>
      <c r="B26" s="455">
        <v>2299</v>
      </c>
      <c r="C26" s="456" t="s">
        <v>2012</v>
      </c>
      <c r="D26" s="457" t="s">
        <v>249</v>
      </c>
      <c r="E26" s="454" t="s">
        <v>1602</v>
      </c>
      <c r="F26" s="458">
        <v>45562</v>
      </c>
      <c r="G26" s="370" t="s">
        <v>2013</v>
      </c>
      <c r="H26" s="363" t="s">
        <v>2014</v>
      </c>
      <c r="I26" s="486" t="s">
        <v>21</v>
      </c>
      <c r="J26" s="453"/>
      <c r="K26" s="453"/>
      <c r="L26" s="453"/>
      <c r="M26" s="123" t="s">
        <v>243</v>
      </c>
      <c r="N26" s="123" t="s">
        <v>175</v>
      </c>
      <c r="O26" s="114" t="s">
        <v>244</v>
      </c>
      <c r="P26" s="107" t="s">
        <v>970</v>
      </c>
      <c r="Q26" s="100" t="s">
        <v>1888</v>
      </c>
      <c r="R26" s="114" t="s">
        <v>978</v>
      </c>
      <c r="S26" s="453"/>
      <c r="T26" s="107">
        <v>50</v>
      </c>
      <c r="U26" s="419" t="s">
        <v>2015</v>
      </c>
      <c r="V26" s="453"/>
      <c r="W26" s="483" t="s">
        <v>1427</v>
      </c>
      <c r="X26" s="114" t="s">
        <v>2011</v>
      </c>
    </row>
    <row r="27" spans="1:24" ht="35.25" customHeight="1">
      <c r="A27" s="343">
        <v>4939</v>
      </c>
      <c r="B27" s="113">
        <v>2345</v>
      </c>
      <c r="C27" s="360" t="s">
        <v>2016</v>
      </c>
      <c r="D27" s="365" t="s">
        <v>249</v>
      </c>
      <c r="E27" s="343" t="s">
        <v>116</v>
      </c>
      <c r="F27" s="361">
        <v>45565</v>
      </c>
      <c r="G27" s="355" t="s">
        <v>2017</v>
      </c>
      <c r="H27" s="354" t="s">
        <v>2018</v>
      </c>
      <c r="I27" s="355" t="s">
        <v>15</v>
      </c>
      <c r="J27" s="114"/>
      <c r="K27" s="114"/>
      <c r="L27" s="341"/>
      <c r="M27" s="114" t="s">
        <v>175</v>
      </c>
      <c r="N27" s="114" t="s">
        <v>175</v>
      </c>
      <c r="O27" s="114" t="s">
        <v>244</v>
      </c>
      <c r="P27" s="107" t="s">
        <v>970</v>
      </c>
      <c r="Q27" s="100" t="s">
        <v>1888</v>
      </c>
      <c r="R27" s="114" t="s">
        <v>530</v>
      </c>
      <c r="S27" s="107"/>
      <c r="T27" s="107">
        <v>54</v>
      </c>
      <c r="U27" s="419" t="s">
        <v>2019</v>
      </c>
      <c r="V27" s="201"/>
      <c r="W27" s="483" t="s">
        <v>1427</v>
      </c>
      <c r="X27" s="114" t="s">
        <v>2011</v>
      </c>
    </row>
    <row r="28" spans="1:24" ht="15" customHeight="1">
      <c r="A28" s="121" t="s">
        <v>1111</v>
      </c>
    </row>
  </sheetData>
  <autoFilter ref="A1:X27" xr:uid="{A5DE2A35-27B6-4138-92D4-EBDF7218E90E}">
    <sortState ref="A2:X27">
      <sortCondition ref="F1:F27"/>
    </sortState>
  </autoFilter>
  <conditionalFormatting sqref="A1:B1048576">
    <cfRule type="duplicateValues" dxfId="667" priority="618"/>
  </conditionalFormatting>
  <conditionalFormatting sqref="D1 D4:D1048576">
    <cfRule type="cellIs" dxfId="666" priority="642" operator="equal">
      <formula>"RAIA"</formula>
    </cfRule>
    <cfRule type="cellIs" dxfId="665" priority="643" operator="equal">
      <formula>"DROGASIL"</formula>
    </cfRule>
  </conditionalFormatting>
  <conditionalFormatting sqref="I1 I4:I24 I26:I1048576">
    <cfRule type="cellIs" dxfId="664" priority="640" operator="equal">
      <formula>"Fabio"</formula>
    </cfRule>
    <cfRule type="cellIs" dxfId="663" priority="641" operator="equal">
      <formula>"Emerson"</formula>
    </cfRule>
  </conditionalFormatting>
  <conditionalFormatting sqref="K1 K27:K1048576 K4:K24">
    <cfRule type="cellIs" dxfId="662" priority="644" operator="equal">
      <formula>"DELL"</formula>
    </cfRule>
    <cfRule type="cellIs" dxfId="661" priority="653" operator="equal">
      <formula>"POSITIVO"</formula>
    </cfRule>
    <cfRule type="cellIs" dxfId="660" priority="654" operator="equal">
      <formula>"LENOVO"</formula>
    </cfRule>
  </conditionalFormatting>
  <conditionalFormatting sqref="M10:M12 M20:M22 M16:M18">
    <cfRule type="cellIs" dxfId="659" priority="526" operator="equal">
      <formula>"PRONTO"</formula>
    </cfRule>
    <cfRule type="cellIs" dxfId="658" priority="527" operator="equal">
      <formula>"SEPARADO"</formula>
    </cfRule>
  </conditionalFormatting>
  <conditionalFormatting sqref="N10:N12 N20:N22 N16:N18">
    <cfRule type="cellIs" dxfId="657" priority="528" operator="equal">
      <formula>"LEXMARK"</formula>
    </cfRule>
    <cfRule type="cellIs" dxfId="656" priority="529" operator="equal">
      <formula>"CANON"</formula>
    </cfRule>
    <cfRule type="cellIs" dxfId="655" priority="530" operator="equal">
      <formula>"SIMPRESS"</formula>
    </cfRule>
  </conditionalFormatting>
  <conditionalFormatting sqref="O5">
    <cfRule type="cellIs" dxfId="654" priority="289" operator="equal">
      <formula>"PRONTO"</formula>
    </cfRule>
  </conditionalFormatting>
  <conditionalFormatting sqref="O2:P2 O12:Q15 O16:P18 Q16:Q20 O21:Q26">
    <cfRule type="cellIs" dxfId="653" priority="262" operator="equal">
      <formula>"NÃO SOLICITADO"</formula>
    </cfRule>
    <cfRule type="cellIs" dxfId="652" priority="264" operator="equal">
      <formula>"PRONTO"</formula>
    </cfRule>
    <cfRule type="cellIs" dxfId="651" priority="265" operator="equal">
      <formula>"SEPARADO"</formula>
    </cfRule>
  </conditionalFormatting>
  <conditionalFormatting sqref="O1:Q1 O27:Q1048576">
    <cfRule type="cellIs" dxfId="650" priority="646" operator="equal">
      <formula>"PRONTO"</formula>
    </cfRule>
  </conditionalFormatting>
  <conditionalFormatting sqref="O1:Q1 O27:Q1048576 S27:S1048576 P12:Q15 P16:P18 Q16:Q20 P21:Q26 S4:S24">
    <cfRule type="cellIs" dxfId="649" priority="639" operator="equal">
      <formula>"NÃO SOLICITADO"</formula>
    </cfRule>
    <cfRule type="cellIs" dxfId="648" priority="647" operator="equal">
      <formula>"SEPARADO"</formula>
    </cfRule>
  </conditionalFormatting>
  <conditionalFormatting sqref="O8:Q8">
    <cfRule type="cellIs" dxfId="647" priority="329" operator="equal">
      <formula>"NÃO SOLICITADO"</formula>
    </cfRule>
    <cfRule type="cellIs" dxfId="646" priority="332" operator="equal">
      <formula>"PRONTO"</formula>
    </cfRule>
    <cfRule type="cellIs" dxfId="645" priority="333" operator="equal">
      <formula>"SEPARADO"</formula>
    </cfRule>
  </conditionalFormatting>
  <conditionalFormatting sqref="P2 P12:Q15 P16:P18 Q16:Q20 P21:Q26 S4:S24">
    <cfRule type="cellIs" dxfId="644" priority="263" operator="equal">
      <formula>"NÃO ENVIAR"</formula>
    </cfRule>
    <cfRule type="cellIs" dxfId="643" priority="266" operator="equal">
      <formula>"CONFIGURADO"</formula>
    </cfRule>
  </conditionalFormatting>
  <conditionalFormatting sqref="P1:Q1 P27:Q1048576 S27:S1048576">
    <cfRule type="cellIs" dxfId="642" priority="645" operator="equal">
      <formula>"NÃO ENVIAR"</formula>
    </cfRule>
    <cfRule type="cellIs" dxfId="641" priority="648" operator="equal">
      <formula>"CONFIGURADO"</formula>
    </cfRule>
  </conditionalFormatting>
  <conditionalFormatting sqref="P8:Q8">
    <cfRule type="cellIs" dxfId="640" priority="331" operator="equal">
      <formula>"NÃO ENVIAR"</formula>
    </cfRule>
    <cfRule type="cellIs" dxfId="639" priority="334" operator="equal">
      <formula>"CONFIGURADO"</formula>
    </cfRule>
  </conditionalFormatting>
  <conditionalFormatting sqref="R1:R2 R4:R26">
    <cfRule type="cellIs" dxfId="638" priority="259" operator="equal">
      <formula>"LEXMARK"</formula>
    </cfRule>
    <cfRule type="cellIs" dxfId="637" priority="260" operator="equal">
      <formula>"CANON"</formula>
    </cfRule>
    <cfRule type="cellIs" dxfId="636" priority="261" operator="equal">
      <formula>"SIMPRESS"</formula>
    </cfRule>
  </conditionalFormatting>
  <conditionalFormatting sqref="R10:R12">
    <cfRule type="cellIs" dxfId="635" priority="516" operator="equal">
      <formula>"HP"</formula>
    </cfRule>
  </conditionalFormatting>
  <conditionalFormatting sqref="R27:R1048576">
    <cfRule type="cellIs" dxfId="634" priority="649" operator="equal">
      <formula>"LEXMARK"</formula>
    </cfRule>
    <cfRule type="cellIs" dxfId="633" priority="650" operator="equal">
      <formula>"CANON"</formula>
    </cfRule>
    <cfRule type="cellIs" dxfId="632" priority="651" operator="equal">
      <formula>"SIMPRESS"</formula>
    </cfRule>
  </conditionalFormatting>
  <conditionalFormatting sqref="O5:P5 S1:S2">
    <cfRule type="cellIs" dxfId="631" priority="287" operator="equal">
      <formula>"NÃO SOLICITADO"</formula>
    </cfRule>
    <cfRule type="cellIs" dxfId="630" priority="290" operator="equal">
      <formula>"SEPARADO"</formula>
    </cfRule>
  </conditionalFormatting>
  <conditionalFormatting sqref="P5 S1:S2">
    <cfRule type="cellIs" dxfId="629" priority="288" operator="equal">
      <formula>"NÃO ENVIAR"</formula>
    </cfRule>
    <cfRule type="cellIs" dxfId="628" priority="291" operator="equal">
      <formula>"CONFIGURADO"</formula>
    </cfRule>
  </conditionalFormatting>
  <conditionalFormatting sqref="S1:S2 S4:S24">
    <cfRule type="cellIs" dxfId="627" priority="278" operator="equal">
      <formula>"PENDENTE"</formula>
    </cfRule>
    <cfRule type="cellIs" dxfId="626" priority="279" operator="equal">
      <formula>"CONCLUÍDO"</formula>
    </cfRule>
  </conditionalFormatting>
  <conditionalFormatting sqref="S27:S1048576">
    <cfRule type="cellIs" dxfId="625" priority="627" operator="equal">
      <formula>"PENDENTE"</formula>
    </cfRule>
    <cfRule type="cellIs" dxfId="624" priority="628" operator="equal">
      <formula>"CONCLUÍDO"</formula>
    </cfRule>
  </conditionalFormatting>
  <conditionalFormatting sqref="T2 T4:T27">
    <cfRule type="notContainsBlanks" dxfId="623" priority="274">
      <formula>LEN(TRIM(T2))&gt;0</formula>
    </cfRule>
  </conditionalFormatting>
  <conditionalFormatting sqref="D12">
    <cfRule type="cellIs" dxfId="622" priority="238" operator="equal">
      <formula>"RAIA"</formula>
    </cfRule>
    <cfRule type="cellIs" dxfId="621" priority="239" operator="equal">
      <formula>"DROGASIL"</formula>
    </cfRule>
  </conditionalFormatting>
  <conditionalFormatting sqref="K12">
    <cfRule type="cellIs" dxfId="620" priority="246" operator="equal">
      <formula>"DELL"</formula>
    </cfRule>
    <cfRule type="cellIs" dxfId="619" priority="248" operator="equal">
      <formula>"POSITIVO"</formula>
    </cfRule>
    <cfRule type="cellIs" dxfId="618" priority="249" operator="equal">
      <formula>"LENOVO"</formula>
    </cfRule>
  </conditionalFormatting>
  <conditionalFormatting sqref="O12:P12 S12">
    <cfRule type="cellIs" dxfId="617" priority="250" operator="equal">
      <formula>"NÃO SOLICITADO"</formula>
    </cfRule>
    <cfRule type="cellIs" dxfId="616" priority="253" operator="equal">
      <formula>"SEPARADO"</formula>
    </cfRule>
  </conditionalFormatting>
  <conditionalFormatting sqref="O12:P12">
    <cfRule type="cellIs" dxfId="615" priority="252" operator="equal">
      <formula>"PRONTO"</formula>
    </cfRule>
  </conditionalFormatting>
  <conditionalFormatting sqref="P12">
    <cfRule type="cellIs" dxfId="614" priority="258" operator="equal">
      <formula>"NÃO SOLICITADO"</formula>
    </cfRule>
  </conditionalFormatting>
  <conditionalFormatting sqref="P12 S12">
    <cfRule type="cellIs" dxfId="613" priority="251" operator="equal">
      <formula>"NÃO ENVIAR"</formula>
    </cfRule>
    <cfRule type="cellIs" dxfId="612" priority="254" operator="equal">
      <formula>"CONFIGURADO"</formula>
    </cfRule>
  </conditionalFormatting>
  <conditionalFormatting sqref="R12">
    <cfRule type="cellIs" dxfId="611" priority="255" operator="equal">
      <formula>"LEXMARK"</formula>
    </cfRule>
    <cfRule type="cellIs" dxfId="610" priority="256" operator="equal">
      <formula>"CANON"</formula>
    </cfRule>
    <cfRule type="cellIs" dxfId="609" priority="257" operator="equal">
      <formula>"SIMPRESS"</formula>
    </cfRule>
  </conditionalFormatting>
  <conditionalFormatting sqref="S12">
    <cfRule type="cellIs" dxfId="608" priority="242" operator="equal">
      <formula>"PENDENTE"</formula>
    </cfRule>
    <cfRule type="cellIs" dxfId="607" priority="243" operator="equal">
      <formula>"CONCLUÍDO"</formula>
    </cfRule>
  </conditionalFormatting>
  <conditionalFormatting sqref="T12">
    <cfRule type="notContainsBlanks" dxfId="606" priority="247">
      <formula>LEN(TRIM(T12))&gt;0</formula>
    </cfRule>
  </conditionalFormatting>
  <conditionalFormatting sqref="W1:W1048576">
    <cfRule type="cellIs" dxfId="605" priority="241" operator="equal">
      <formula>"PENDENTE"</formula>
    </cfRule>
  </conditionalFormatting>
  <conditionalFormatting sqref="K1:K2 K27:K1048576 K4:K24">
    <cfRule type="cellIs" dxfId="604" priority="237" operator="equal">
      <formula>"LENOVO"</formula>
    </cfRule>
  </conditionalFormatting>
  <conditionalFormatting sqref="K1:K2 K27:K1048576 K4:K24">
    <cfRule type="cellIs" dxfId="603" priority="236" operator="equal">
      <formula>"POSITIVO"</formula>
    </cfRule>
  </conditionalFormatting>
  <conditionalFormatting sqref="K1:K2 K27:K1048576 K4:K24">
    <cfRule type="cellIs" dxfId="602" priority="235" operator="equal">
      <formula>"DELL"</formula>
    </cfRule>
  </conditionalFormatting>
  <conditionalFormatting sqref="D3">
    <cfRule type="cellIs" dxfId="601" priority="211" operator="equal">
      <formula>"RAIA"</formula>
    </cfRule>
    <cfRule type="cellIs" dxfId="600" priority="212" operator="equal">
      <formula>"DROGASIL"</formula>
    </cfRule>
  </conditionalFormatting>
  <conditionalFormatting sqref="I2:I3">
    <cfRule type="cellIs" dxfId="599" priority="227" operator="equal">
      <formula>"Fabio"</formula>
    </cfRule>
    <cfRule type="cellIs" dxfId="598" priority="228" operator="equal">
      <formula>"Emerson"</formula>
    </cfRule>
  </conditionalFormatting>
  <conditionalFormatting sqref="K3">
    <cfRule type="cellIs" dxfId="597" priority="229" operator="equal">
      <formula>"DELL"</formula>
    </cfRule>
    <cfRule type="cellIs" dxfId="596" priority="233" operator="equal">
      <formula>"POSITIVO"</formula>
    </cfRule>
    <cfRule type="cellIs" dxfId="595" priority="234" operator="equal">
      <formula>"LENOVO"</formula>
    </cfRule>
  </conditionalFormatting>
  <conditionalFormatting sqref="O3">
    <cfRule type="cellIs" dxfId="594" priority="221" operator="equal">
      <formula>"PRONTO"</formula>
    </cfRule>
  </conditionalFormatting>
  <conditionalFormatting sqref="O3:P3">
    <cfRule type="cellIs" dxfId="593" priority="213" operator="equal">
      <formula>"NÃO SOLICITADO"</formula>
    </cfRule>
    <cfRule type="cellIs" dxfId="592" priority="215" operator="equal">
      <formula>"SEPARADO"</formula>
    </cfRule>
  </conditionalFormatting>
  <conditionalFormatting sqref="P3">
    <cfRule type="cellIs" dxfId="591" priority="214" operator="equal">
      <formula>"NÃO ENVIAR"</formula>
    </cfRule>
    <cfRule type="cellIs" dxfId="590" priority="216" operator="equal">
      <formula>"CONFIGURADO"</formula>
    </cfRule>
  </conditionalFormatting>
  <conditionalFormatting sqref="R3">
    <cfRule type="cellIs" dxfId="589" priority="217" operator="equal">
      <formula>"LEXMARK"</formula>
    </cfRule>
    <cfRule type="cellIs" dxfId="588" priority="218" operator="equal">
      <formula>"CANON"</formula>
    </cfRule>
    <cfRule type="cellIs" dxfId="587" priority="219" operator="equal">
      <formula>"SIMPRESS"</formula>
    </cfRule>
  </conditionalFormatting>
  <conditionalFormatting sqref="S3">
    <cfRule type="cellIs" dxfId="586" priority="226" operator="equal">
      <formula>"NÃO SOLICITADO"</formula>
    </cfRule>
    <cfRule type="cellIs" dxfId="585" priority="231" operator="equal">
      <formula>"SEPARADO"</formula>
    </cfRule>
  </conditionalFormatting>
  <conditionalFormatting sqref="S3">
    <cfRule type="cellIs" dxfId="584" priority="230" operator="equal">
      <formula>"NÃO ENVIAR"</formula>
    </cfRule>
    <cfRule type="cellIs" dxfId="583" priority="232" operator="equal">
      <formula>"CONFIGURADO"</formula>
    </cfRule>
  </conditionalFormatting>
  <conditionalFormatting sqref="S3">
    <cfRule type="cellIs" dxfId="582" priority="224" operator="equal">
      <formula>"PENDENTE"</formula>
    </cfRule>
    <cfRule type="cellIs" dxfId="581" priority="225" operator="equal">
      <formula>"CONCLUÍDO"</formula>
    </cfRule>
  </conditionalFormatting>
  <conditionalFormatting sqref="T3">
    <cfRule type="notContainsBlanks" dxfId="580" priority="220">
      <formula>LEN(TRIM(T3))&gt;0</formula>
    </cfRule>
  </conditionalFormatting>
  <conditionalFormatting sqref="O7:Q8">
    <cfRule type="cellIs" dxfId="579" priority="204" operator="equal">
      <formula>"NÃO SOLICITADO"</formula>
    </cfRule>
    <cfRule type="cellIs" dxfId="578" priority="205" operator="equal">
      <formula>"PRONTO"</formula>
    </cfRule>
    <cfRule type="cellIs" dxfId="577" priority="206" operator="equal">
      <formula>"SEPARADO"</formula>
    </cfRule>
  </conditionalFormatting>
  <conditionalFormatting sqref="P7:Q8">
    <cfRule type="cellIs" dxfId="576" priority="208" operator="equal">
      <formula>"NÃO ENVIAR"</formula>
    </cfRule>
    <cfRule type="cellIs" dxfId="575" priority="210" operator="equal">
      <formula>"CONFIGURADO"</formula>
    </cfRule>
  </conditionalFormatting>
  <conditionalFormatting sqref="P7:Q8">
    <cfRule type="cellIs" dxfId="574" priority="207" operator="equal">
      <formula>"NÃO SOLICITADO"</formula>
    </cfRule>
    <cfRule type="cellIs" dxfId="573" priority="209" operator="equal">
      <formula>"SEPARADO"</formula>
    </cfRule>
  </conditionalFormatting>
  <conditionalFormatting sqref="O6:Q6">
    <cfRule type="cellIs" dxfId="572" priority="197" operator="equal">
      <formula>"NÃO SOLICITADO"</formula>
    </cfRule>
    <cfRule type="cellIs" dxfId="571" priority="198" operator="equal">
      <formula>"PRONTO"</formula>
    </cfRule>
    <cfRule type="cellIs" dxfId="570" priority="199" operator="equal">
      <formula>"SEPARADO"</formula>
    </cfRule>
  </conditionalFormatting>
  <conditionalFormatting sqref="P6:Q6">
    <cfRule type="cellIs" dxfId="569" priority="201" operator="equal">
      <formula>"NÃO ENVIAR"</formula>
    </cfRule>
    <cfRule type="cellIs" dxfId="568" priority="203" operator="equal">
      <formula>"CONFIGURADO"</formula>
    </cfRule>
  </conditionalFormatting>
  <conditionalFormatting sqref="P6:Q6">
    <cfRule type="cellIs" dxfId="567" priority="200" operator="equal">
      <formula>"NÃO SOLICITADO"</formula>
    </cfRule>
    <cfRule type="cellIs" dxfId="566" priority="202" operator="equal">
      <formula>"SEPARADO"</formula>
    </cfRule>
  </conditionalFormatting>
  <conditionalFormatting sqref="O10:Q10">
    <cfRule type="cellIs" dxfId="565" priority="190" operator="equal">
      <formula>"NÃO SOLICITADO"</formula>
    </cfRule>
    <cfRule type="cellIs" dxfId="564" priority="191" operator="equal">
      <formula>"PRONTO"</formula>
    </cfRule>
    <cfRule type="cellIs" dxfId="563" priority="192" operator="equal">
      <formula>"SEPARADO"</formula>
    </cfRule>
  </conditionalFormatting>
  <conditionalFormatting sqref="P10:Q10">
    <cfRule type="cellIs" dxfId="562" priority="194" operator="equal">
      <formula>"NÃO ENVIAR"</formula>
    </cfRule>
    <cfRule type="cellIs" dxfId="561" priority="196" operator="equal">
      <formula>"CONFIGURADO"</formula>
    </cfRule>
  </conditionalFormatting>
  <conditionalFormatting sqref="P10:Q10">
    <cfRule type="cellIs" dxfId="560" priority="193" operator="equal">
      <formula>"NÃO SOLICITADO"</formula>
    </cfRule>
    <cfRule type="cellIs" dxfId="559" priority="195" operator="equal">
      <formula>"SEPARADO"</formula>
    </cfRule>
  </conditionalFormatting>
  <conditionalFormatting sqref="O4:Q4">
    <cfRule type="cellIs" dxfId="558" priority="183" operator="equal">
      <formula>"NÃO SOLICITADO"</formula>
    </cfRule>
    <cfRule type="cellIs" dxfId="557" priority="184" operator="equal">
      <formula>"PRONTO"</formula>
    </cfRule>
    <cfRule type="cellIs" dxfId="556" priority="185" operator="equal">
      <formula>"SEPARADO"</formula>
    </cfRule>
  </conditionalFormatting>
  <conditionalFormatting sqref="P4:Q4">
    <cfRule type="cellIs" dxfId="555" priority="187" operator="equal">
      <formula>"NÃO ENVIAR"</formula>
    </cfRule>
    <cfRule type="cellIs" dxfId="554" priority="189" operator="equal">
      <formula>"CONFIGURADO"</formula>
    </cfRule>
  </conditionalFormatting>
  <conditionalFormatting sqref="P4:Q4">
    <cfRule type="cellIs" dxfId="553" priority="186" operator="equal">
      <formula>"NÃO SOLICITADO"</formula>
    </cfRule>
    <cfRule type="cellIs" dxfId="552" priority="188" operator="equal">
      <formula>"SEPARADO"</formula>
    </cfRule>
  </conditionalFormatting>
  <conditionalFormatting sqref="O11:Q12">
    <cfRule type="cellIs" dxfId="551" priority="174" operator="equal">
      <formula>"NÃO SOLICITADO"</formula>
    </cfRule>
    <cfRule type="cellIs" dxfId="550" priority="175" operator="equal">
      <formula>"PRONTO"</formula>
    </cfRule>
    <cfRule type="cellIs" dxfId="549" priority="176" operator="equal">
      <formula>"SEPARADO"</formula>
    </cfRule>
  </conditionalFormatting>
  <conditionalFormatting sqref="P11:Q12">
    <cfRule type="cellIs" dxfId="548" priority="178" operator="equal">
      <formula>"NÃO ENVIAR"</formula>
    </cfRule>
    <cfRule type="cellIs" dxfId="547" priority="180" operator="equal">
      <formula>"CONFIGURADO"</formula>
    </cfRule>
  </conditionalFormatting>
  <conditionalFormatting sqref="P11:Q12">
    <cfRule type="cellIs" dxfId="546" priority="177" operator="equal">
      <formula>"NÃO SOLICITADO"</formula>
    </cfRule>
    <cfRule type="cellIs" dxfId="545" priority="179" operator="equal">
      <formula>"SEPARADO"</formula>
    </cfRule>
  </conditionalFormatting>
  <conditionalFormatting sqref="O9:Q9">
    <cfRule type="cellIs" dxfId="544" priority="167" operator="equal">
      <formula>"NÃO SOLICITADO"</formula>
    </cfRule>
    <cfRule type="cellIs" dxfId="543" priority="168" operator="equal">
      <formula>"PRONTO"</formula>
    </cfRule>
    <cfRule type="cellIs" dxfId="542" priority="169" operator="equal">
      <formula>"SEPARADO"</formula>
    </cfRule>
  </conditionalFormatting>
  <conditionalFormatting sqref="P9:Q9">
    <cfRule type="cellIs" dxfId="541" priority="171" operator="equal">
      <formula>"NÃO ENVIAR"</formula>
    </cfRule>
    <cfRule type="cellIs" dxfId="540" priority="173" operator="equal">
      <formula>"CONFIGURADO"</formula>
    </cfRule>
  </conditionalFormatting>
  <conditionalFormatting sqref="P9:Q9">
    <cfRule type="cellIs" dxfId="539" priority="170" operator="equal">
      <formula>"NÃO SOLICITADO"</formula>
    </cfRule>
    <cfRule type="cellIs" dxfId="538" priority="172" operator="equal">
      <formula>"SEPARADO"</formula>
    </cfRule>
  </conditionalFormatting>
  <conditionalFormatting sqref="O15:Q15 Q16:Q20">
    <cfRule type="cellIs" dxfId="537" priority="160" operator="equal">
      <formula>"NÃO SOLICITADO"</formula>
    </cfRule>
    <cfRule type="cellIs" dxfId="536" priority="161" operator="equal">
      <formula>"PRONTO"</formula>
    </cfRule>
    <cfRule type="cellIs" dxfId="535" priority="162" operator="equal">
      <formula>"SEPARADO"</formula>
    </cfRule>
  </conditionalFormatting>
  <conditionalFormatting sqref="P15:Q15 Q16:Q20">
    <cfRule type="cellIs" dxfId="534" priority="164" operator="equal">
      <formula>"NÃO ENVIAR"</formula>
    </cfRule>
    <cfRule type="cellIs" dxfId="533" priority="166" operator="equal">
      <formula>"CONFIGURADO"</formula>
    </cfRule>
  </conditionalFormatting>
  <conditionalFormatting sqref="P15:Q15 Q16:Q20">
    <cfRule type="cellIs" dxfId="532" priority="163" operator="equal">
      <formula>"NÃO SOLICITADO"</formula>
    </cfRule>
    <cfRule type="cellIs" dxfId="531" priority="165" operator="equal">
      <formula>"SEPARADO"</formula>
    </cfRule>
  </conditionalFormatting>
  <conditionalFormatting sqref="O19:P19">
    <cfRule type="cellIs" dxfId="530" priority="139" operator="equal">
      <formula>"NÃO SOLICITADO"</formula>
    </cfRule>
    <cfRule type="cellIs" dxfId="529" priority="140" operator="equal">
      <formula>"PRONTO"</formula>
    </cfRule>
    <cfRule type="cellIs" dxfId="528" priority="141" operator="equal">
      <formula>"SEPARADO"</formula>
    </cfRule>
  </conditionalFormatting>
  <conditionalFormatting sqref="P19">
    <cfRule type="cellIs" dxfId="527" priority="143" operator="equal">
      <formula>"NÃO ENVIAR"</formula>
    </cfRule>
    <cfRule type="cellIs" dxfId="526" priority="145" operator="equal">
      <formula>"CONFIGURADO"</formula>
    </cfRule>
  </conditionalFormatting>
  <conditionalFormatting sqref="P19">
    <cfRule type="cellIs" dxfId="525" priority="142" operator="equal">
      <formula>"NÃO SOLICITADO"</formula>
    </cfRule>
    <cfRule type="cellIs" dxfId="524" priority="144" operator="equal">
      <formula>"SEPARADO"</formula>
    </cfRule>
  </conditionalFormatting>
  <conditionalFormatting sqref="O20:P20 O21:Q26">
    <cfRule type="cellIs" dxfId="523" priority="125" operator="equal">
      <formula>"NÃO SOLICITADO"</formula>
    </cfRule>
    <cfRule type="cellIs" dxfId="522" priority="126" operator="equal">
      <formula>"PRONTO"</formula>
    </cfRule>
    <cfRule type="cellIs" dxfId="521" priority="127" operator="equal">
      <formula>"SEPARADO"</formula>
    </cfRule>
  </conditionalFormatting>
  <conditionalFormatting sqref="P20 P21:Q26">
    <cfRule type="cellIs" dxfId="520" priority="129" operator="equal">
      <formula>"NÃO ENVIAR"</formula>
    </cfRule>
    <cfRule type="cellIs" dxfId="519" priority="131" operator="equal">
      <formula>"CONFIGURADO"</formula>
    </cfRule>
  </conditionalFormatting>
  <conditionalFormatting sqref="P20 P21:Q26">
    <cfRule type="cellIs" dxfId="518" priority="128" operator="equal">
      <formula>"NÃO SOLICITADO"</formula>
    </cfRule>
    <cfRule type="cellIs" dxfId="517" priority="130" operator="equal">
      <formula>"SEPARADO"</formula>
    </cfRule>
  </conditionalFormatting>
  <conditionalFormatting sqref="O16:P18">
    <cfRule type="cellIs" dxfId="516" priority="118" operator="equal">
      <formula>"NÃO SOLICITADO"</formula>
    </cfRule>
    <cfRule type="cellIs" dxfId="515" priority="119" operator="equal">
      <formula>"PRONTO"</formula>
    </cfRule>
    <cfRule type="cellIs" dxfId="514" priority="120" operator="equal">
      <formula>"SEPARADO"</formula>
    </cfRule>
  </conditionalFormatting>
  <conditionalFormatting sqref="P16:P18">
    <cfRule type="cellIs" dxfId="513" priority="122" operator="equal">
      <formula>"NÃO ENVIAR"</formula>
    </cfRule>
    <cfRule type="cellIs" dxfId="512" priority="124" operator="equal">
      <formula>"CONFIGURADO"</formula>
    </cfRule>
  </conditionalFormatting>
  <conditionalFormatting sqref="P16:P18">
    <cfRule type="cellIs" dxfId="511" priority="121" operator="equal">
      <formula>"NÃO SOLICITADO"</formula>
    </cfRule>
    <cfRule type="cellIs" dxfId="510" priority="123" operator="equal">
      <formula>"SEPARADO"</formula>
    </cfRule>
  </conditionalFormatting>
  <conditionalFormatting sqref="X1:X1048576">
    <cfRule type="cellIs" dxfId="509" priority="110" operator="equal">
      <formula>"OK"</formula>
    </cfRule>
  </conditionalFormatting>
  <conditionalFormatting sqref="X1:X1048576">
    <cfRule type="cellIs" dxfId="508" priority="109" operator="equal">
      <formula>"AGUARDANDO COLETA"</formula>
    </cfRule>
  </conditionalFormatting>
  <conditionalFormatting sqref="X1:X1048576">
    <cfRule type="cellIs" dxfId="507" priority="108" operator="equal">
      <formula>"CONFIGURANDO"</formula>
    </cfRule>
  </conditionalFormatting>
  <conditionalFormatting sqref="W1:W1048576">
    <cfRule type="cellIs" dxfId="506" priority="240" operator="equal">
      <formula>"FINALIZADO"</formula>
    </cfRule>
  </conditionalFormatting>
  <conditionalFormatting sqref="X1:X1048576">
    <cfRule type="cellIs" dxfId="505" priority="107" operator="equal">
      <formula>"POSTERGADA"</formula>
    </cfRule>
  </conditionalFormatting>
  <conditionalFormatting sqref="I25">
    <cfRule type="cellIs" dxfId="504" priority="96" operator="equal">
      <formula>"Fabio"</formula>
    </cfRule>
    <cfRule type="cellIs" dxfId="503" priority="97" operator="equal">
      <formula>"Emerson"</formula>
    </cfRule>
  </conditionalFormatting>
  <conditionalFormatting sqref="K25:K26">
    <cfRule type="cellIs" dxfId="502" priority="100" operator="equal">
      <formula>"DELL"</formula>
    </cfRule>
    <cfRule type="cellIs" dxfId="501" priority="101" operator="equal">
      <formula>"POSITIVO"</formula>
    </cfRule>
    <cfRule type="cellIs" dxfId="500" priority="102" operator="equal">
      <formula>"LENOVO"</formula>
    </cfRule>
  </conditionalFormatting>
  <conditionalFormatting sqref="S25:S26">
    <cfRule type="cellIs" dxfId="499" priority="103" operator="equal">
      <formula>"NÃO SOLICITADO"</formula>
    </cfRule>
    <cfRule type="cellIs" dxfId="498" priority="105" operator="equal">
      <formula>"SEPARADO"</formula>
    </cfRule>
  </conditionalFormatting>
  <conditionalFormatting sqref="S25:S26">
    <cfRule type="cellIs" dxfId="497" priority="104" operator="equal">
      <formula>"NÃO ENVIAR"</formula>
    </cfRule>
    <cfRule type="cellIs" dxfId="496" priority="106" operator="equal">
      <formula>"CONFIGURADO"</formula>
    </cfRule>
  </conditionalFormatting>
  <conditionalFormatting sqref="S25:S26">
    <cfRule type="cellIs" dxfId="495" priority="94" operator="equal">
      <formula>"PENDENTE"</formula>
    </cfRule>
    <cfRule type="cellIs" dxfId="494" priority="95" operator="equal">
      <formula>"CONCLUÍDO"</formula>
    </cfRule>
  </conditionalFormatting>
  <conditionalFormatting sqref="K25:K26">
    <cfRule type="cellIs" dxfId="493" priority="87" operator="equal">
      <formula>"LENOVO"</formula>
    </cfRule>
  </conditionalFormatting>
  <conditionalFormatting sqref="K25:K26">
    <cfRule type="cellIs" dxfId="492" priority="86" operator="equal">
      <formula>"POSITIVO"</formula>
    </cfRule>
  </conditionalFormatting>
  <conditionalFormatting sqref="K25:K26">
    <cfRule type="cellIs" dxfId="491" priority="85" operator="equal">
      <formula>"DELL"</formula>
    </cfRule>
  </conditionalFormatting>
  <conditionalFormatting sqref="D18">
    <cfRule type="cellIs" dxfId="490" priority="64" operator="equal">
      <formula>"RAIA"</formula>
    </cfRule>
    <cfRule type="cellIs" dxfId="489" priority="65" operator="equal">
      <formula>"DROGASIL"</formula>
    </cfRule>
  </conditionalFormatting>
  <conditionalFormatting sqref="I18">
    <cfRule type="cellIs" dxfId="488" priority="62" operator="equal">
      <formula>"Fabio"</formula>
    </cfRule>
    <cfRule type="cellIs" dxfId="487" priority="63" operator="equal">
      <formula>"Emerson"</formula>
    </cfRule>
  </conditionalFormatting>
  <conditionalFormatting sqref="K18">
    <cfRule type="cellIs" dxfId="486" priority="66" operator="equal">
      <formula>"DELL"</formula>
    </cfRule>
    <cfRule type="cellIs" dxfId="485" priority="67" operator="equal">
      <formula>"POSITIVO"</formula>
    </cfRule>
    <cfRule type="cellIs" dxfId="484" priority="68" operator="equal">
      <formula>"LENOVO"</formula>
    </cfRule>
  </conditionalFormatting>
  <conditionalFormatting sqref="O18:P18">
    <cfRule type="cellIs" dxfId="483" priority="73" operator="equal">
      <formula>"NÃO SOLICITADO"</formula>
    </cfRule>
    <cfRule type="cellIs" dxfId="482" priority="75" operator="equal">
      <formula>"PRONTO"</formula>
    </cfRule>
    <cfRule type="cellIs" dxfId="481" priority="76" operator="equal">
      <formula>"SEPARADO"</formula>
    </cfRule>
  </conditionalFormatting>
  <conditionalFormatting sqref="P18">
    <cfRule type="cellIs" dxfId="480" priority="74" operator="equal">
      <formula>"NÃO ENVIAR"</formula>
    </cfRule>
    <cfRule type="cellIs" dxfId="479" priority="77" operator="equal">
      <formula>"CONFIGURADO"</formula>
    </cfRule>
  </conditionalFormatting>
  <conditionalFormatting sqref="R18">
    <cfRule type="cellIs" dxfId="478" priority="54" operator="equal">
      <formula>"LEXMARK"</formula>
    </cfRule>
    <cfRule type="cellIs" dxfId="477" priority="55" operator="equal">
      <formula>"CANON"</formula>
    </cfRule>
    <cfRule type="cellIs" dxfId="476" priority="56" operator="equal">
      <formula>"SIMPRESS"</formula>
    </cfRule>
  </conditionalFormatting>
  <conditionalFormatting sqref="S18">
    <cfRule type="cellIs" dxfId="475" priority="69" operator="equal">
      <formula>"NÃO SOLICITADO"</formula>
    </cfRule>
    <cfRule type="cellIs" dxfId="474" priority="71" operator="equal">
      <formula>"SEPARADO"</formula>
    </cfRule>
  </conditionalFormatting>
  <conditionalFormatting sqref="S18">
    <cfRule type="cellIs" dxfId="473" priority="70" operator="equal">
      <formula>"NÃO ENVIAR"</formula>
    </cfRule>
    <cfRule type="cellIs" dxfId="472" priority="72" operator="equal">
      <formula>"CONFIGURADO"</formula>
    </cfRule>
  </conditionalFormatting>
  <conditionalFormatting sqref="S18">
    <cfRule type="cellIs" dxfId="471" priority="60" operator="equal">
      <formula>"PENDENTE"</formula>
    </cfRule>
    <cfRule type="cellIs" dxfId="470" priority="61" operator="equal">
      <formula>"CONCLUÍDO"</formula>
    </cfRule>
  </conditionalFormatting>
  <conditionalFormatting sqref="T18">
    <cfRule type="notContainsBlanks" dxfId="469" priority="57">
      <formula>LEN(TRIM(T18))&gt;0</formula>
    </cfRule>
  </conditionalFormatting>
  <conditionalFormatting sqref="U18">
    <cfRule type="cellIs" dxfId="468" priority="58" operator="equal">
      <formula>"FINALIZADO"</formula>
    </cfRule>
    <cfRule type="cellIs" dxfId="467" priority="59" operator="equal">
      <formula>"PENDENTE"</formula>
    </cfRule>
  </conditionalFormatting>
  <conditionalFormatting sqref="K18">
    <cfRule type="cellIs" dxfId="466" priority="53" operator="equal">
      <formula>"LENOVO"</formula>
    </cfRule>
  </conditionalFormatting>
  <conditionalFormatting sqref="K18">
    <cfRule type="cellIs" dxfId="465" priority="52" operator="equal">
      <formula>"POSITIVO"</formula>
    </cfRule>
  </conditionalFormatting>
  <conditionalFormatting sqref="K18">
    <cfRule type="cellIs" dxfId="464" priority="51" operator="equal">
      <formula>"DELL"</formula>
    </cfRule>
  </conditionalFormatting>
  <conditionalFormatting sqref="M26">
    <cfRule type="cellIs" dxfId="463" priority="27" operator="equal">
      <formula>"PRONTO"</formula>
    </cfRule>
    <cfRule type="cellIs" dxfId="462" priority="28" operator="equal">
      <formula>"SEPARADO"</formula>
    </cfRule>
  </conditionalFormatting>
  <conditionalFormatting sqref="N26">
    <cfRule type="cellIs" dxfId="461" priority="29" operator="equal">
      <formula>"LEXMARK"</formula>
    </cfRule>
    <cfRule type="cellIs" dxfId="460" priority="30" operator="equal">
      <formula>"CANON"</formula>
    </cfRule>
    <cfRule type="cellIs" dxfId="459" priority="31" operator="equal">
      <formula>"SIMPRESS"</formula>
    </cfRule>
  </conditionalFormatting>
  <conditionalFormatting sqref="X1:X1048576">
    <cfRule type="containsText" dxfId="458" priority="1" operator="containsText" text="EM SEPARAÇÃO">
      <formula>NOT(ISERROR(SEARCH("EM SEPARAÇÃO",X1)))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4136-B4D9-42AB-B31F-CCF442D2483E}">
  <sheetPr>
    <pageSetUpPr fitToPage="1"/>
  </sheetPr>
  <dimension ref="A1:Y28"/>
  <sheetViews>
    <sheetView showGridLines="0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B27" sqref="B27"/>
    </sheetView>
  </sheetViews>
  <sheetFormatPr defaultColWidth="9.140625" defaultRowHeight="15" customHeight="1"/>
  <cols>
    <col min="1" max="1" width="9.5703125" style="165" customWidth="1"/>
    <col min="2" max="2" width="12.42578125" style="165" customWidth="1"/>
    <col min="3" max="3" width="113.7109375" style="165" customWidth="1"/>
    <col min="4" max="4" width="14.140625" style="165" bestFit="1" customWidth="1"/>
    <col min="5" max="5" width="8.7109375" style="165" customWidth="1"/>
    <col min="6" max="6" width="15.85546875" style="461" customWidth="1"/>
    <col min="7" max="7" width="13.42578125" style="165" customWidth="1"/>
    <col min="8" max="8" width="17.7109375" style="165" customWidth="1"/>
    <col min="9" max="9" width="18.7109375" style="119" customWidth="1"/>
    <col min="10" max="10" width="42.85546875" style="168" customWidth="1"/>
    <col min="11" max="11" width="25.5703125" style="119" customWidth="1"/>
    <col min="12" max="12" width="66.28515625" style="119" customWidth="1"/>
    <col min="13" max="13" width="12.28515625" style="119" bestFit="1" customWidth="1"/>
    <col min="14" max="14" width="10.7109375" style="165" bestFit="1" customWidth="1"/>
    <col min="15" max="15" width="18" style="165" bestFit="1" customWidth="1"/>
    <col min="16" max="16" width="25.140625" style="165" bestFit="1" customWidth="1"/>
    <col min="17" max="17" width="25.140625" style="165" customWidth="1"/>
    <col min="18" max="18" width="21.140625" style="165" customWidth="1"/>
    <col min="19" max="19" width="25.140625" style="165" customWidth="1"/>
    <col min="20" max="20" width="17" style="165" customWidth="1"/>
    <col min="21" max="21" width="22.85546875" style="165" bestFit="1" customWidth="1"/>
    <col min="22" max="22" width="21" style="165" bestFit="1" customWidth="1"/>
    <col min="23" max="23" width="23" style="165" customWidth="1"/>
    <col min="24" max="24" width="29.7109375" style="165" customWidth="1"/>
    <col min="25" max="16384" width="9.140625" style="165"/>
  </cols>
  <sheetData>
    <row r="1" spans="1:25" s="119" customFormat="1" ht="48.6" customHeight="1">
      <c r="A1" s="325" t="s">
        <v>0</v>
      </c>
      <c r="B1" s="325" t="s">
        <v>1</v>
      </c>
      <c r="C1" s="326" t="s">
        <v>2</v>
      </c>
      <c r="D1" s="325" t="s">
        <v>3</v>
      </c>
      <c r="E1" s="325" t="s">
        <v>4</v>
      </c>
      <c r="F1" s="459" t="s">
        <v>5</v>
      </c>
      <c r="G1" s="325" t="s">
        <v>6</v>
      </c>
      <c r="H1" s="325" t="s">
        <v>7</v>
      </c>
      <c r="I1" s="390" t="s">
        <v>8</v>
      </c>
      <c r="J1" s="390" t="s">
        <v>234</v>
      </c>
      <c r="K1" s="390" t="s">
        <v>961</v>
      </c>
      <c r="L1" s="390" t="s">
        <v>379</v>
      </c>
      <c r="M1" s="390" t="s">
        <v>962</v>
      </c>
      <c r="N1" s="390" t="s">
        <v>235</v>
      </c>
      <c r="O1" s="428" t="s">
        <v>236</v>
      </c>
      <c r="P1" s="428" t="s">
        <v>963</v>
      </c>
      <c r="Q1" s="428" t="s">
        <v>1756</v>
      </c>
      <c r="R1" s="390" t="s">
        <v>537</v>
      </c>
      <c r="S1" s="390" t="s">
        <v>1038</v>
      </c>
      <c r="T1" s="390" t="s">
        <v>964</v>
      </c>
      <c r="U1" s="388" t="s">
        <v>965</v>
      </c>
      <c r="V1" s="389" t="s">
        <v>966</v>
      </c>
      <c r="W1" s="386" t="s">
        <v>1327</v>
      </c>
      <c r="X1" s="451" t="s">
        <v>1884</v>
      </c>
    </row>
    <row r="2" spans="1:25" s="119" customFormat="1" ht="35.25" customHeight="1">
      <c r="A2" s="343">
        <v>4714</v>
      </c>
      <c r="B2" s="113">
        <v>1674</v>
      </c>
      <c r="C2" s="269" t="s">
        <v>2020</v>
      </c>
      <c r="D2" s="365" t="s">
        <v>240</v>
      </c>
      <c r="E2" s="343" t="s">
        <v>12</v>
      </c>
      <c r="F2" s="460">
        <v>45566</v>
      </c>
      <c r="G2" s="355" t="s">
        <v>2021</v>
      </c>
      <c r="H2" s="354" t="s">
        <v>2022</v>
      </c>
      <c r="I2" s="355"/>
      <c r="J2" s="350"/>
      <c r="K2" s="114"/>
      <c r="L2" s="341"/>
      <c r="M2" s="114" t="s">
        <v>243</v>
      </c>
      <c r="N2" s="114" t="s">
        <v>175</v>
      </c>
      <c r="O2" s="114"/>
      <c r="P2" s="107"/>
      <c r="Q2" s="107"/>
      <c r="R2" s="114"/>
      <c r="S2" s="107"/>
      <c r="T2" s="107"/>
      <c r="U2" s="201"/>
      <c r="V2" s="201"/>
      <c r="W2" s="107"/>
      <c r="X2" s="148"/>
    </row>
    <row r="3" spans="1:25" s="119" customFormat="1" ht="35.25" customHeight="1">
      <c r="A3" s="343">
        <v>4666</v>
      </c>
      <c r="B3" s="113">
        <v>1659</v>
      </c>
      <c r="C3" s="269" t="s">
        <v>2023</v>
      </c>
      <c r="D3" s="365" t="s">
        <v>240</v>
      </c>
      <c r="E3" s="343" t="s">
        <v>73</v>
      </c>
      <c r="F3" s="460">
        <v>45568</v>
      </c>
      <c r="G3" s="355"/>
      <c r="H3" s="354" t="s">
        <v>2024</v>
      </c>
      <c r="I3" s="355"/>
      <c r="J3" s="114"/>
      <c r="K3" s="114"/>
      <c r="L3" s="114"/>
      <c r="M3" s="114" t="s">
        <v>243</v>
      </c>
      <c r="N3" s="114" t="s">
        <v>175</v>
      </c>
      <c r="O3" s="114"/>
      <c r="P3" s="107"/>
      <c r="Q3" s="107"/>
      <c r="R3" s="114"/>
      <c r="S3" s="107"/>
      <c r="T3" s="107"/>
      <c r="U3" s="201"/>
      <c r="V3" s="201"/>
      <c r="W3" s="107"/>
      <c r="X3" s="148"/>
    </row>
    <row r="4" spans="1:25" s="119" customFormat="1" ht="35.25" customHeight="1">
      <c r="A4" s="343">
        <v>4810</v>
      </c>
      <c r="B4" s="113">
        <v>2292</v>
      </c>
      <c r="C4" s="360" t="s">
        <v>2025</v>
      </c>
      <c r="D4" s="365" t="s">
        <v>249</v>
      </c>
      <c r="E4" s="343" t="s">
        <v>12</v>
      </c>
      <c r="F4" s="460">
        <v>45568</v>
      </c>
      <c r="G4" s="355" t="s">
        <v>2026</v>
      </c>
      <c r="H4" s="354" t="s">
        <v>2027</v>
      </c>
      <c r="I4" s="355"/>
      <c r="J4" s="114"/>
      <c r="K4" s="114"/>
      <c r="L4" s="114"/>
      <c r="M4" s="114" t="s">
        <v>243</v>
      </c>
      <c r="N4" s="114" t="s">
        <v>175</v>
      </c>
      <c r="O4" s="114"/>
      <c r="P4" s="107"/>
      <c r="Q4" s="107"/>
      <c r="R4" s="114"/>
      <c r="S4" s="107"/>
      <c r="T4" s="107"/>
      <c r="U4" s="201"/>
      <c r="V4" s="201"/>
      <c r="W4" s="107"/>
      <c r="X4" s="148"/>
    </row>
    <row r="5" spans="1:25" s="119" customFormat="1" ht="35.25" customHeight="1">
      <c r="A5" s="343">
        <v>4898</v>
      </c>
      <c r="B5" s="113">
        <v>1723</v>
      </c>
      <c r="C5" s="269" t="s">
        <v>2028</v>
      </c>
      <c r="D5" s="365" t="s">
        <v>240</v>
      </c>
      <c r="E5" s="343" t="s">
        <v>130</v>
      </c>
      <c r="F5" s="460">
        <v>45568</v>
      </c>
      <c r="G5" s="355" t="s">
        <v>2029</v>
      </c>
      <c r="H5" s="354" t="s">
        <v>2030</v>
      </c>
      <c r="I5" s="347"/>
      <c r="J5" s="347"/>
      <c r="K5" s="347"/>
      <c r="L5" s="347"/>
      <c r="M5" s="114" t="s">
        <v>243</v>
      </c>
      <c r="N5" s="114" t="s">
        <v>175</v>
      </c>
      <c r="O5" s="114" t="s">
        <v>244</v>
      </c>
      <c r="P5" s="107" t="s">
        <v>970</v>
      </c>
      <c r="Q5" s="100" t="s">
        <v>1888</v>
      </c>
      <c r="R5" s="114" t="s">
        <v>530</v>
      </c>
      <c r="S5" s="347"/>
      <c r="T5" s="107"/>
      <c r="U5" s="201" t="s">
        <v>2031</v>
      </c>
      <c r="V5" s="347"/>
      <c r="W5" s="107"/>
      <c r="X5" s="114"/>
    </row>
    <row r="6" spans="1:25" s="119" customFormat="1" ht="35.25" customHeight="1">
      <c r="A6" s="343">
        <v>4838</v>
      </c>
      <c r="B6" s="113">
        <v>2300</v>
      </c>
      <c r="C6" s="360" t="s">
        <v>2032</v>
      </c>
      <c r="D6" s="365" t="s">
        <v>249</v>
      </c>
      <c r="E6" s="343" t="s">
        <v>655</v>
      </c>
      <c r="F6" s="460">
        <v>45568</v>
      </c>
      <c r="G6" s="355" t="s">
        <v>2033</v>
      </c>
      <c r="H6" s="354" t="s">
        <v>2034</v>
      </c>
      <c r="I6" s="347"/>
      <c r="J6" s="347"/>
      <c r="K6" s="347"/>
      <c r="L6" s="347"/>
      <c r="M6" s="114" t="s">
        <v>243</v>
      </c>
      <c r="N6" s="114" t="s">
        <v>175</v>
      </c>
      <c r="O6" s="114" t="s">
        <v>244</v>
      </c>
      <c r="P6" s="107" t="s">
        <v>970</v>
      </c>
      <c r="Q6" s="100" t="s">
        <v>1888</v>
      </c>
      <c r="R6" s="114" t="s">
        <v>978</v>
      </c>
      <c r="S6" s="347"/>
      <c r="T6" s="107"/>
      <c r="U6" s="201" t="s">
        <v>2035</v>
      </c>
      <c r="V6" s="347"/>
      <c r="W6" s="107"/>
      <c r="X6" s="114"/>
    </row>
    <row r="7" spans="1:25" s="119" customFormat="1" ht="35.25" customHeight="1">
      <c r="A7" s="343">
        <v>4584</v>
      </c>
      <c r="B7" s="113">
        <v>2178</v>
      </c>
      <c r="C7" s="360" t="s">
        <v>2036</v>
      </c>
      <c r="D7" s="365" t="s">
        <v>249</v>
      </c>
      <c r="E7" s="343" t="s">
        <v>227</v>
      </c>
      <c r="F7" s="460">
        <v>45569</v>
      </c>
      <c r="G7" s="355"/>
      <c r="H7" s="354" t="s">
        <v>2037</v>
      </c>
      <c r="I7" s="355"/>
      <c r="J7" s="114"/>
      <c r="K7" s="114"/>
      <c r="L7" s="114"/>
      <c r="M7" s="114" t="s">
        <v>175</v>
      </c>
      <c r="N7" s="114" t="s">
        <v>175</v>
      </c>
      <c r="O7" s="114"/>
      <c r="P7" s="107"/>
      <c r="Q7" s="107"/>
      <c r="R7" s="114"/>
      <c r="S7" s="107"/>
      <c r="T7" s="107"/>
      <c r="U7" s="201"/>
      <c r="V7" s="201"/>
      <c r="W7" s="107"/>
      <c r="X7" s="114"/>
    </row>
    <row r="8" spans="1:25" s="119" customFormat="1" ht="35.25" customHeight="1">
      <c r="A8" s="343">
        <v>4895</v>
      </c>
      <c r="B8" s="113">
        <v>2323</v>
      </c>
      <c r="C8" s="360" t="s">
        <v>2038</v>
      </c>
      <c r="D8" s="365" t="s">
        <v>249</v>
      </c>
      <c r="E8" s="343" t="s">
        <v>51</v>
      </c>
      <c r="F8" s="460">
        <v>45569</v>
      </c>
      <c r="G8" s="355" t="s">
        <v>2039</v>
      </c>
      <c r="H8" s="354" t="s">
        <v>2040</v>
      </c>
      <c r="I8" s="355"/>
      <c r="J8" s="114"/>
      <c r="K8" s="114"/>
      <c r="L8" s="114"/>
      <c r="M8" s="114" t="s">
        <v>243</v>
      </c>
      <c r="N8" s="114" t="s">
        <v>175</v>
      </c>
      <c r="O8" s="114"/>
      <c r="P8" s="107"/>
      <c r="Q8" s="107"/>
      <c r="R8" s="114"/>
      <c r="S8" s="107"/>
      <c r="T8" s="107"/>
      <c r="U8" s="201"/>
      <c r="V8" s="201"/>
      <c r="W8" s="107"/>
      <c r="X8" s="148"/>
    </row>
    <row r="9" spans="1:25" s="119" customFormat="1" ht="35.25" customHeight="1">
      <c r="A9" s="343">
        <v>4979</v>
      </c>
      <c r="B9" s="113">
        <v>1752</v>
      </c>
      <c r="C9" s="360" t="s">
        <v>2041</v>
      </c>
      <c r="D9" s="365" t="s">
        <v>240</v>
      </c>
      <c r="E9" s="343" t="s">
        <v>12</v>
      </c>
      <c r="F9" s="460">
        <v>45572</v>
      </c>
      <c r="G9" s="355" t="s">
        <v>2042</v>
      </c>
      <c r="H9" s="354" t="s">
        <v>2043</v>
      </c>
      <c r="I9" s="355"/>
      <c r="J9" s="114"/>
      <c r="K9" s="114"/>
      <c r="L9" s="114"/>
      <c r="M9" s="114" t="s">
        <v>243</v>
      </c>
      <c r="N9" s="114" t="s">
        <v>175</v>
      </c>
      <c r="O9" s="114"/>
      <c r="P9" s="107"/>
      <c r="Q9" s="107"/>
      <c r="R9" s="114"/>
      <c r="S9" s="107"/>
      <c r="T9" s="107"/>
      <c r="U9" s="201"/>
      <c r="V9" s="201"/>
      <c r="W9" s="107"/>
      <c r="X9" s="114"/>
    </row>
    <row r="10" spans="1:25" s="119" customFormat="1" ht="35.25" customHeight="1">
      <c r="A10" s="343">
        <v>4793</v>
      </c>
      <c r="B10" s="113">
        <v>1697</v>
      </c>
      <c r="C10" s="269" t="s">
        <v>2044</v>
      </c>
      <c r="D10" s="365" t="s">
        <v>240</v>
      </c>
      <c r="E10" s="343" t="s">
        <v>130</v>
      </c>
      <c r="F10" s="460">
        <v>45572</v>
      </c>
      <c r="G10" s="355" t="s">
        <v>2045</v>
      </c>
      <c r="H10" s="354" t="s">
        <v>2046</v>
      </c>
      <c r="I10" s="355"/>
      <c r="J10" s="114"/>
      <c r="K10" s="114"/>
      <c r="L10" s="114"/>
      <c r="M10" s="114" t="s">
        <v>243</v>
      </c>
      <c r="N10" s="114" t="s">
        <v>175</v>
      </c>
      <c r="O10" s="114"/>
      <c r="P10" s="107"/>
      <c r="Q10" s="107"/>
      <c r="R10" s="114"/>
      <c r="S10" s="107"/>
      <c r="T10" s="107"/>
      <c r="U10" s="201"/>
      <c r="V10" s="201"/>
      <c r="W10" s="107"/>
      <c r="X10" s="114"/>
      <c r="Y10" s="199"/>
    </row>
    <row r="11" spans="1:25" s="119" customFormat="1" ht="35.25" customHeight="1">
      <c r="A11" s="343">
        <v>4888</v>
      </c>
      <c r="B11" s="113">
        <v>2321</v>
      </c>
      <c r="C11" s="360" t="s">
        <v>2047</v>
      </c>
      <c r="D11" s="365" t="s">
        <v>249</v>
      </c>
      <c r="E11" s="343" t="s">
        <v>193</v>
      </c>
      <c r="F11" s="460">
        <v>45573</v>
      </c>
      <c r="G11" s="355" t="s">
        <v>2048</v>
      </c>
      <c r="H11" s="354" t="s">
        <v>2049</v>
      </c>
      <c r="I11" s="355"/>
      <c r="J11" s="114"/>
      <c r="K11" s="479" t="s">
        <v>2050</v>
      </c>
      <c r="L11" s="341"/>
      <c r="M11" s="114" t="s">
        <v>175</v>
      </c>
      <c r="N11" s="114" t="s">
        <v>175</v>
      </c>
      <c r="O11" s="114" t="s">
        <v>244</v>
      </c>
      <c r="P11" s="107" t="s">
        <v>970</v>
      </c>
      <c r="Q11" s="100" t="s">
        <v>1888</v>
      </c>
      <c r="R11" s="114" t="s">
        <v>365</v>
      </c>
      <c r="S11" s="107" t="s">
        <v>1042</v>
      </c>
      <c r="T11" s="107">
        <v>53</v>
      </c>
      <c r="U11" s="201" t="s">
        <v>2051</v>
      </c>
      <c r="V11" s="201" t="s">
        <v>2052</v>
      </c>
      <c r="W11" s="107" t="s">
        <v>1427</v>
      </c>
      <c r="X11" s="114" t="s">
        <v>2053</v>
      </c>
      <c r="Y11" s="165"/>
    </row>
    <row r="12" spans="1:25" s="119" customFormat="1" ht="35.25" customHeight="1">
      <c r="A12" s="343">
        <v>3829</v>
      </c>
      <c r="B12" s="113">
        <v>1359</v>
      </c>
      <c r="C12" s="269" t="s">
        <v>2054</v>
      </c>
      <c r="D12" s="365" t="s">
        <v>240</v>
      </c>
      <c r="E12" s="343" t="s">
        <v>73</v>
      </c>
      <c r="F12" s="460">
        <v>45574</v>
      </c>
      <c r="G12" s="355" t="s">
        <v>2055</v>
      </c>
      <c r="H12" s="354" t="s">
        <v>2056</v>
      </c>
      <c r="I12" s="355"/>
      <c r="J12" s="114"/>
      <c r="K12" s="114"/>
      <c r="L12" s="341"/>
      <c r="M12" s="114" t="s">
        <v>243</v>
      </c>
      <c r="N12" s="114" t="s">
        <v>175</v>
      </c>
      <c r="O12" s="114"/>
      <c r="P12" s="107"/>
      <c r="Q12" s="107"/>
      <c r="R12" s="114"/>
      <c r="S12" s="107"/>
      <c r="T12" s="107"/>
      <c r="U12" s="201"/>
      <c r="V12" s="201"/>
      <c r="W12" s="107"/>
      <c r="X12" s="114"/>
    </row>
    <row r="13" spans="1:25" s="119" customFormat="1" ht="35.25" customHeight="1">
      <c r="A13" s="343">
        <v>4941</v>
      </c>
      <c r="B13" s="113">
        <v>2347</v>
      </c>
      <c r="C13" s="360" t="s">
        <v>2057</v>
      </c>
      <c r="D13" s="365" t="s">
        <v>249</v>
      </c>
      <c r="E13" s="343" t="s">
        <v>655</v>
      </c>
      <c r="F13" s="460">
        <v>45574</v>
      </c>
      <c r="G13" s="355" t="s">
        <v>2058</v>
      </c>
      <c r="H13" s="354" t="s">
        <v>2059</v>
      </c>
      <c r="I13" s="355"/>
      <c r="J13" s="114"/>
      <c r="K13" s="114"/>
      <c r="L13" s="341"/>
      <c r="M13" s="114" t="s">
        <v>243</v>
      </c>
      <c r="N13" s="114" t="s">
        <v>175</v>
      </c>
      <c r="O13" s="114"/>
      <c r="P13" s="107"/>
      <c r="Q13" s="107"/>
      <c r="R13" s="114"/>
      <c r="S13" s="107"/>
      <c r="T13" s="107"/>
      <c r="U13" s="201"/>
      <c r="V13" s="201"/>
      <c r="W13" s="107"/>
      <c r="X13" s="114"/>
    </row>
    <row r="14" spans="1:25" s="119" customFormat="1" ht="35.25" customHeight="1">
      <c r="A14" s="343">
        <v>4595</v>
      </c>
      <c r="B14" s="113">
        <v>1641</v>
      </c>
      <c r="C14" s="269" t="s">
        <v>2060</v>
      </c>
      <c r="D14" s="365" t="s">
        <v>240</v>
      </c>
      <c r="E14" s="343" t="s">
        <v>130</v>
      </c>
      <c r="F14" s="460">
        <v>45574</v>
      </c>
      <c r="G14" s="355" t="s">
        <v>2061</v>
      </c>
      <c r="H14" s="354" t="s">
        <v>2062</v>
      </c>
      <c r="I14" s="355"/>
      <c r="J14" s="114"/>
      <c r="K14" s="114"/>
      <c r="L14" s="341"/>
      <c r="M14" s="114" t="s">
        <v>243</v>
      </c>
      <c r="N14" s="114" t="s">
        <v>243</v>
      </c>
      <c r="O14" s="114"/>
      <c r="P14" s="107"/>
      <c r="Q14" s="107"/>
      <c r="R14" s="114"/>
      <c r="S14" s="107"/>
      <c r="T14" s="107"/>
      <c r="U14" s="201"/>
      <c r="V14" s="201"/>
      <c r="W14" s="107"/>
      <c r="X14" s="114"/>
    </row>
    <row r="15" spans="1:25" s="119" customFormat="1" ht="35.25" customHeight="1">
      <c r="A15" s="343">
        <v>4984</v>
      </c>
      <c r="B15" s="113">
        <v>2368</v>
      </c>
      <c r="C15" s="360" t="s">
        <v>2063</v>
      </c>
      <c r="D15" s="365" t="s">
        <v>249</v>
      </c>
      <c r="E15" s="343" t="s">
        <v>12</v>
      </c>
      <c r="F15" s="460">
        <v>45574</v>
      </c>
      <c r="G15" s="355" t="s">
        <v>2064</v>
      </c>
      <c r="H15" s="354" t="s">
        <v>2065</v>
      </c>
      <c r="I15" s="355"/>
      <c r="J15" s="114"/>
      <c r="K15" s="114"/>
      <c r="L15" s="341"/>
      <c r="M15" s="114" t="s">
        <v>243</v>
      </c>
      <c r="N15" s="114" t="s">
        <v>175</v>
      </c>
      <c r="O15" s="114"/>
      <c r="P15" s="107"/>
      <c r="Q15" s="107"/>
      <c r="R15" s="114"/>
      <c r="S15" s="107"/>
      <c r="T15" s="107"/>
      <c r="U15" s="201"/>
      <c r="V15" s="201"/>
      <c r="W15" s="107"/>
      <c r="X15" s="114"/>
    </row>
    <row r="16" spans="1:25" s="119" customFormat="1" ht="35.25" customHeight="1">
      <c r="A16" s="462">
        <v>4620</v>
      </c>
      <c r="B16" s="463">
        <v>2193</v>
      </c>
      <c r="C16" s="417" t="s">
        <v>2066</v>
      </c>
      <c r="D16" s="464" t="s">
        <v>249</v>
      </c>
      <c r="E16" s="462" t="s">
        <v>116</v>
      </c>
      <c r="F16" s="465">
        <v>45574</v>
      </c>
      <c r="G16" s="475"/>
      <c r="H16" s="466" t="s">
        <v>2067</v>
      </c>
      <c r="I16" s="475" t="s">
        <v>15</v>
      </c>
      <c r="J16" s="268" t="s">
        <v>2068</v>
      </c>
      <c r="K16" s="268" t="s">
        <v>463</v>
      </c>
      <c r="L16" s="268" t="s">
        <v>2069</v>
      </c>
      <c r="M16" s="268" t="s">
        <v>175</v>
      </c>
      <c r="N16" s="268" t="s">
        <v>243</v>
      </c>
      <c r="O16" s="268" t="s">
        <v>244</v>
      </c>
      <c r="P16" s="267" t="s">
        <v>970</v>
      </c>
      <c r="Q16" s="100" t="s">
        <v>1888</v>
      </c>
      <c r="R16" s="268" t="s">
        <v>978</v>
      </c>
      <c r="S16" s="267" t="s">
        <v>1042</v>
      </c>
      <c r="T16" s="267">
        <v>51</v>
      </c>
      <c r="U16" s="467" t="s">
        <v>2070</v>
      </c>
      <c r="V16" s="467"/>
      <c r="W16" s="267" t="s">
        <v>1427</v>
      </c>
      <c r="X16" s="114" t="s">
        <v>2053</v>
      </c>
    </row>
    <row r="17" spans="1:24" s="119" customFormat="1" ht="35.25" customHeight="1">
      <c r="A17" s="343">
        <v>4833</v>
      </c>
      <c r="B17" s="113">
        <v>1711</v>
      </c>
      <c r="C17" s="360" t="s">
        <v>2071</v>
      </c>
      <c r="D17" s="365" t="s">
        <v>240</v>
      </c>
      <c r="E17" s="343" t="s">
        <v>130</v>
      </c>
      <c r="F17" s="460">
        <v>45574</v>
      </c>
      <c r="G17" s="476"/>
      <c r="H17" s="354" t="s">
        <v>2072</v>
      </c>
      <c r="I17" s="355"/>
      <c r="J17" s="114"/>
      <c r="K17" s="114"/>
      <c r="L17" s="341"/>
      <c r="M17" s="114" t="s">
        <v>243</v>
      </c>
      <c r="N17" s="114" t="s">
        <v>175</v>
      </c>
      <c r="O17" s="114" t="s">
        <v>244</v>
      </c>
      <c r="P17" s="107" t="s">
        <v>970</v>
      </c>
      <c r="Q17" s="100" t="s">
        <v>1888</v>
      </c>
      <c r="R17" s="114"/>
      <c r="S17" s="107"/>
      <c r="T17" s="107"/>
      <c r="U17" s="201"/>
      <c r="V17" s="201"/>
      <c r="W17" s="107"/>
      <c r="X17" s="114"/>
    </row>
    <row r="18" spans="1:24" ht="35.25" customHeight="1">
      <c r="A18" s="343">
        <v>4719</v>
      </c>
      <c r="B18" s="113">
        <v>1676</v>
      </c>
      <c r="C18" s="269" t="s">
        <v>2073</v>
      </c>
      <c r="D18" s="365" t="s">
        <v>240</v>
      </c>
      <c r="E18" s="343" t="s">
        <v>12</v>
      </c>
      <c r="F18" s="460">
        <v>45576</v>
      </c>
      <c r="G18" s="355" t="s">
        <v>1627</v>
      </c>
      <c r="H18" s="354" t="s">
        <v>2074</v>
      </c>
      <c r="I18" s="355"/>
      <c r="J18" s="114"/>
      <c r="K18" s="114"/>
      <c r="L18" s="341"/>
      <c r="M18" s="114" t="s">
        <v>243</v>
      </c>
      <c r="N18" s="114" t="s">
        <v>175</v>
      </c>
      <c r="O18" s="114"/>
      <c r="P18" s="107"/>
      <c r="Q18" s="107"/>
      <c r="R18" s="114"/>
      <c r="S18" s="107"/>
      <c r="T18" s="107"/>
      <c r="U18" s="201"/>
      <c r="V18" s="201"/>
      <c r="W18" s="107"/>
      <c r="X18" s="114"/>
    </row>
    <row r="19" spans="1:24" s="119" customFormat="1" ht="35.25" customHeight="1">
      <c r="A19" s="343">
        <v>4823</v>
      </c>
      <c r="B19" s="113">
        <v>2295</v>
      </c>
      <c r="C19" s="360" t="s">
        <v>2075</v>
      </c>
      <c r="D19" s="365" t="s">
        <v>249</v>
      </c>
      <c r="E19" s="343" t="s">
        <v>34</v>
      </c>
      <c r="F19" s="460">
        <v>45579</v>
      </c>
      <c r="G19" s="355" t="s">
        <v>2076</v>
      </c>
      <c r="H19" s="354" t="s">
        <v>2077</v>
      </c>
      <c r="I19" s="355"/>
      <c r="J19" s="114"/>
      <c r="K19" s="114"/>
      <c r="L19" s="341"/>
      <c r="M19" s="114" t="s">
        <v>243</v>
      </c>
      <c r="N19" s="114" t="s">
        <v>175</v>
      </c>
      <c r="O19" s="114"/>
      <c r="P19" s="107"/>
      <c r="Q19" s="107"/>
      <c r="R19" s="114"/>
      <c r="S19" s="107"/>
      <c r="T19" s="107"/>
      <c r="U19" s="201"/>
      <c r="V19" s="201"/>
      <c r="W19" s="107"/>
      <c r="X19" s="114"/>
    </row>
    <row r="20" spans="1:24" s="119" customFormat="1" ht="35.25" customHeight="1">
      <c r="A20" s="343">
        <v>5052</v>
      </c>
      <c r="B20" s="113">
        <v>2411</v>
      </c>
      <c r="C20" s="360" t="s">
        <v>2078</v>
      </c>
      <c r="D20" s="365" t="s">
        <v>249</v>
      </c>
      <c r="E20" s="343" t="s">
        <v>51</v>
      </c>
      <c r="F20" s="460">
        <v>45581</v>
      </c>
      <c r="G20" s="355"/>
      <c r="H20" s="354" t="s">
        <v>2079</v>
      </c>
      <c r="I20" s="355"/>
      <c r="J20" s="114"/>
      <c r="K20" s="114"/>
      <c r="L20" s="341"/>
      <c r="M20" s="114" t="s">
        <v>243</v>
      </c>
      <c r="N20" s="114" t="s">
        <v>243</v>
      </c>
      <c r="O20" s="114"/>
      <c r="P20" s="107"/>
      <c r="Q20" s="107"/>
      <c r="R20" s="114"/>
      <c r="S20" s="107"/>
      <c r="T20" s="107"/>
      <c r="U20" s="201"/>
      <c r="V20" s="201"/>
      <c r="W20" s="107"/>
      <c r="X20" s="114"/>
    </row>
    <row r="21" spans="1:24" ht="35.25" customHeight="1">
      <c r="A21" s="343">
        <v>4377</v>
      </c>
      <c r="B21" s="113">
        <v>1544</v>
      </c>
      <c r="C21" s="269" t="s">
        <v>2080</v>
      </c>
      <c r="D21" s="365" t="s">
        <v>240</v>
      </c>
      <c r="E21" s="343" t="s">
        <v>18</v>
      </c>
      <c r="F21" s="460">
        <v>45582</v>
      </c>
      <c r="G21" s="355" t="s">
        <v>2081</v>
      </c>
      <c r="H21" s="354" t="s">
        <v>2082</v>
      </c>
      <c r="I21" s="355"/>
      <c r="J21" s="114"/>
      <c r="K21" s="114"/>
      <c r="L21" s="341"/>
      <c r="M21" s="114" t="s">
        <v>175</v>
      </c>
      <c r="N21" s="114" t="s">
        <v>243</v>
      </c>
      <c r="O21" s="114"/>
      <c r="P21" s="107"/>
      <c r="Q21" s="107"/>
      <c r="R21" s="114"/>
      <c r="S21" s="107"/>
      <c r="T21" s="107"/>
      <c r="U21" s="201"/>
      <c r="V21" s="201"/>
      <c r="W21" s="107"/>
      <c r="X21" s="114"/>
    </row>
    <row r="22" spans="1:24" s="119" customFormat="1" ht="35.25" customHeight="1">
      <c r="A22" s="343">
        <v>4791</v>
      </c>
      <c r="B22" s="113">
        <v>2280</v>
      </c>
      <c r="C22" s="360" t="s">
        <v>2083</v>
      </c>
      <c r="D22" s="365" t="s">
        <v>249</v>
      </c>
      <c r="E22" s="343" t="s">
        <v>12</v>
      </c>
      <c r="F22" s="460">
        <v>45583</v>
      </c>
      <c r="G22" s="355" t="s">
        <v>2084</v>
      </c>
      <c r="H22" s="354" t="s">
        <v>2085</v>
      </c>
      <c r="I22" s="355"/>
      <c r="J22" s="114"/>
      <c r="K22" s="114"/>
      <c r="L22" s="341"/>
      <c r="M22" s="114" t="s">
        <v>243</v>
      </c>
      <c r="N22" s="114" t="s">
        <v>175</v>
      </c>
      <c r="O22" s="114"/>
      <c r="P22" s="107"/>
      <c r="Q22" s="107"/>
      <c r="R22" s="114"/>
      <c r="S22" s="107"/>
      <c r="T22" s="107"/>
      <c r="U22" s="201"/>
      <c r="V22" s="201"/>
      <c r="W22" s="107"/>
      <c r="X22" s="114"/>
    </row>
    <row r="23" spans="1:24" s="198" customFormat="1" ht="35.25" customHeight="1">
      <c r="A23" s="343">
        <v>4950</v>
      </c>
      <c r="B23" s="113">
        <v>2356</v>
      </c>
      <c r="C23" s="360" t="s">
        <v>2086</v>
      </c>
      <c r="D23" s="365" t="s">
        <v>249</v>
      </c>
      <c r="E23" s="343" t="s">
        <v>105</v>
      </c>
      <c r="F23" s="460">
        <v>45583</v>
      </c>
      <c r="G23" s="355" t="s">
        <v>2087</v>
      </c>
      <c r="H23" s="354" t="s">
        <v>2088</v>
      </c>
      <c r="I23" s="355"/>
      <c r="J23" s="114"/>
      <c r="K23" s="114"/>
      <c r="L23" s="341"/>
      <c r="M23" s="114" t="s">
        <v>243</v>
      </c>
      <c r="N23" s="114" t="s">
        <v>175</v>
      </c>
      <c r="O23" s="114"/>
      <c r="P23" s="107"/>
      <c r="Q23" s="107"/>
      <c r="R23" s="114"/>
      <c r="S23" s="107"/>
      <c r="T23" s="107"/>
      <c r="U23" s="201"/>
      <c r="V23" s="114"/>
      <c r="W23" s="107"/>
      <c r="X23" s="114"/>
    </row>
    <row r="24" spans="1:24" s="198" customFormat="1" ht="35.25" customHeight="1">
      <c r="A24" s="343">
        <v>4977</v>
      </c>
      <c r="B24" s="113">
        <v>1748</v>
      </c>
      <c r="C24" s="269" t="s">
        <v>2089</v>
      </c>
      <c r="D24" s="365" t="s">
        <v>240</v>
      </c>
      <c r="E24" s="343" t="s">
        <v>130</v>
      </c>
      <c r="F24" s="460">
        <v>45583</v>
      </c>
      <c r="G24" s="355" t="s">
        <v>2090</v>
      </c>
      <c r="H24" s="354" t="s">
        <v>2091</v>
      </c>
      <c r="I24" s="355"/>
      <c r="J24" s="114"/>
      <c r="K24" s="114"/>
      <c r="L24" s="341"/>
      <c r="M24" s="114" t="s">
        <v>243</v>
      </c>
      <c r="N24" s="114" t="s">
        <v>175</v>
      </c>
      <c r="O24" s="114"/>
      <c r="P24" s="107"/>
      <c r="Q24" s="107"/>
      <c r="R24" s="114"/>
      <c r="S24" s="107"/>
      <c r="T24" s="107"/>
      <c r="U24" s="201"/>
      <c r="V24" s="201"/>
      <c r="W24" s="107"/>
      <c r="X24" s="114"/>
    </row>
    <row r="25" spans="1:24" s="199" customFormat="1" ht="35.25" customHeight="1">
      <c r="A25" s="343">
        <v>4801</v>
      </c>
      <c r="B25" s="113">
        <v>2285</v>
      </c>
      <c r="C25" s="360" t="s">
        <v>2092</v>
      </c>
      <c r="D25" s="365" t="s">
        <v>249</v>
      </c>
      <c r="E25" s="343" t="s">
        <v>12</v>
      </c>
      <c r="F25" s="460">
        <v>45586</v>
      </c>
      <c r="G25" s="355" t="s">
        <v>2093</v>
      </c>
      <c r="H25" s="354" t="s">
        <v>2094</v>
      </c>
      <c r="I25" s="477"/>
      <c r="J25" s="113"/>
      <c r="K25" s="114"/>
      <c r="L25" s="341"/>
      <c r="M25" s="114" t="s">
        <v>243</v>
      </c>
      <c r="N25" s="114" t="s">
        <v>175</v>
      </c>
      <c r="O25" s="114"/>
      <c r="P25" s="107"/>
      <c r="Q25" s="107"/>
      <c r="R25" s="114" t="s">
        <v>530</v>
      </c>
      <c r="S25" s="107"/>
      <c r="T25" s="107"/>
      <c r="U25" s="201"/>
      <c r="V25" s="201"/>
      <c r="W25" s="107"/>
      <c r="X25" s="114"/>
    </row>
    <row r="26" spans="1:24" ht="35.25" customHeight="1">
      <c r="A26" s="343">
        <v>4877</v>
      </c>
      <c r="B26" s="113">
        <v>2311</v>
      </c>
      <c r="C26" s="360" t="s">
        <v>2095</v>
      </c>
      <c r="D26" s="365" t="s">
        <v>249</v>
      </c>
      <c r="E26" s="343" t="s">
        <v>105</v>
      </c>
      <c r="F26" s="460">
        <v>45588</v>
      </c>
      <c r="G26" s="355" t="s">
        <v>2087</v>
      </c>
      <c r="H26" s="354" t="s">
        <v>2096</v>
      </c>
      <c r="I26" s="355"/>
      <c r="J26" s="114"/>
      <c r="K26" s="114"/>
      <c r="L26" s="341"/>
      <c r="M26" s="114" t="s">
        <v>243</v>
      </c>
      <c r="N26" s="114" t="s">
        <v>175</v>
      </c>
      <c r="O26" s="114"/>
      <c r="P26" s="107"/>
      <c r="Q26" s="107"/>
      <c r="R26" s="114"/>
      <c r="S26" s="107"/>
      <c r="T26" s="107"/>
      <c r="U26" s="201"/>
      <c r="V26" s="201"/>
      <c r="W26" s="107"/>
      <c r="X26" s="114"/>
    </row>
    <row r="27" spans="1:24" ht="35.25" customHeight="1">
      <c r="A27" s="343">
        <v>4807</v>
      </c>
      <c r="B27" s="113">
        <v>2289</v>
      </c>
      <c r="C27" s="360" t="s">
        <v>2097</v>
      </c>
      <c r="D27" s="365" t="s">
        <v>249</v>
      </c>
      <c r="E27" s="343" t="s">
        <v>12</v>
      </c>
      <c r="F27" s="460">
        <v>45589</v>
      </c>
      <c r="G27" s="355" t="s">
        <v>2098</v>
      </c>
      <c r="H27" s="354" t="s">
        <v>2099</v>
      </c>
      <c r="I27" s="355"/>
      <c r="J27" s="114"/>
      <c r="K27" s="114"/>
      <c r="L27" s="341"/>
      <c r="M27" s="114" t="s">
        <v>243</v>
      </c>
      <c r="N27" s="114" t="s">
        <v>175</v>
      </c>
      <c r="O27" s="114"/>
      <c r="P27" s="107"/>
      <c r="Q27" s="107"/>
      <c r="R27" s="114"/>
      <c r="S27" s="107"/>
      <c r="T27" s="107"/>
      <c r="U27" s="201"/>
      <c r="V27" s="201"/>
      <c r="W27" s="107"/>
      <c r="X27" s="114"/>
    </row>
    <row r="28" spans="1:24" ht="35.25" customHeight="1">
      <c r="A28" s="343">
        <v>5001</v>
      </c>
      <c r="B28" s="113">
        <v>2380</v>
      </c>
      <c r="C28" s="360" t="s">
        <v>2100</v>
      </c>
      <c r="D28" s="365" t="s">
        <v>249</v>
      </c>
      <c r="E28" s="343" t="s">
        <v>12</v>
      </c>
      <c r="F28" s="478"/>
      <c r="G28" s="355"/>
      <c r="H28" s="354" t="s">
        <v>2101</v>
      </c>
      <c r="I28" s="355"/>
      <c r="J28" s="114"/>
      <c r="K28" s="114"/>
      <c r="L28" s="114"/>
      <c r="M28" s="114" t="s">
        <v>243</v>
      </c>
      <c r="N28" s="114" t="s">
        <v>175</v>
      </c>
      <c r="O28" s="114"/>
      <c r="P28" s="107"/>
      <c r="Q28" s="107"/>
      <c r="R28" s="114"/>
      <c r="S28" s="107"/>
      <c r="T28" s="107"/>
      <c r="U28" s="201"/>
      <c r="V28" s="201"/>
      <c r="W28" s="107"/>
      <c r="X28" s="148"/>
    </row>
  </sheetData>
  <autoFilter ref="A1:X1" xr:uid="{12A54136-B4D9-42AB-B31F-CCF442D2483E}">
    <sortState ref="A2:X28">
      <sortCondition ref="F1"/>
    </sortState>
  </autoFilter>
  <sortState ref="A2:X30">
    <sortCondition ref="F2:F30"/>
  </sortState>
  <conditionalFormatting sqref="D1:D3 D9 D29:D1048576 D12:D18">
    <cfRule type="cellIs" dxfId="457" priority="286" operator="equal">
      <formula>"RAIA"</formula>
    </cfRule>
    <cfRule type="cellIs" dxfId="456" priority="287" operator="equal">
      <formula>"DROGASIL"</formula>
    </cfRule>
  </conditionalFormatting>
  <conditionalFormatting sqref="I1 I29:I1048576 I12:I25">
    <cfRule type="cellIs" dxfId="455" priority="375" operator="equal">
      <formula>"Fabio"</formula>
    </cfRule>
    <cfRule type="cellIs" dxfId="454" priority="376" operator="equal">
      <formula>"Emerson"</formula>
    </cfRule>
  </conditionalFormatting>
  <conditionalFormatting sqref="I14">
    <cfRule type="cellIs" dxfId="453" priority="292" operator="equal">
      <formula>"Fabio"</formula>
    </cfRule>
    <cfRule type="cellIs" dxfId="452" priority="293" operator="equal">
      <formula>"Emerson"</formula>
    </cfRule>
  </conditionalFormatting>
  <conditionalFormatting sqref="K1:K9 K29:K1048576 K12:K25">
    <cfRule type="cellIs" dxfId="451" priority="294" operator="equal">
      <formula>"DELL"</formula>
    </cfRule>
    <cfRule type="cellIs" dxfId="450" priority="296" operator="equal">
      <formula>"POSITIVO"</formula>
    </cfRule>
    <cfRule type="cellIs" dxfId="449" priority="297" operator="equal">
      <formula>"LENOVO"</formula>
    </cfRule>
  </conditionalFormatting>
  <conditionalFormatting sqref="M18">
    <cfRule type="cellIs" dxfId="448" priority="441" operator="equal">
      <formula>"PRONTO"</formula>
    </cfRule>
    <cfRule type="cellIs" dxfId="447" priority="442" operator="equal">
      <formula>"SEPARADO"</formula>
    </cfRule>
  </conditionalFormatting>
  <conditionalFormatting sqref="M23">
    <cfRule type="cellIs" dxfId="446" priority="399" operator="equal">
      <formula>"PRONTO"</formula>
    </cfRule>
    <cfRule type="cellIs" dxfId="445" priority="400" operator="equal">
      <formula>"SEPARADO"</formula>
    </cfRule>
  </conditionalFormatting>
  <conditionalFormatting sqref="N18">
    <cfRule type="cellIs" dxfId="444" priority="443" operator="equal">
      <formula>"LEXMARK"</formula>
    </cfRule>
    <cfRule type="cellIs" dxfId="443" priority="444" operator="equal">
      <formula>"CANON"</formula>
    </cfRule>
    <cfRule type="cellIs" dxfId="442" priority="445" operator="equal">
      <formula>"SIMPRESS"</formula>
    </cfRule>
  </conditionalFormatting>
  <conditionalFormatting sqref="N23">
    <cfRule type="cellIs" dxfId="441" priority="401" operator="equal">
      <formula>"LEXMARK"</formula>
    </cfRule>
    <cfRule type="cellIs" dxfId="440" priority="402" operator="equal">
      <formula>"CANON"</formula>
    </cfRule>
    <cfRule type="cellIs" dxfId="439" priority="403" operator="equal">
      <formula>"SIMPRESS"</formula>
    </cfRule>
  </conditionalFormatting>
  <conditionalFormatting sqref="O1:O9 O29:O1048576 O12:O25">
    <cfRule type="cellIs" dxfId="438" priority="345" operator="equal">
      <formula>"PRONTO"</formula>
    </cfRule>
  </conditionalFormatting>
  <conditionalFormatting sqref="O25:S25 O1:S9 O29:S1048576 O12:S22">
    <cfRule type="cellIs" dxfId="437" priority="501" operator="equal">
      <formula>"NÃO SOLICITADO"</formula>
    </cfRule>
    <cfRule type="cellIs" dxfId="436" priority="503" operator="equal">
      <formula>"SEPARADO"</formula>
    </cfRule>
  </conditionalFormatting>
  <conditionalFormatting sqref="O14:Q14 S14">
    <cfRule type="cellIs" dxfId="435" priority="298" operator="equal">
      <formula>"NÃO SOLICITADO"</formula>
    </cfRule>
    <cfRule type="cellIs" dxfId="434" priority="306" operator="equal">
      <formula>"SEPARADO"</formula>
    </cfRule>
  </conditionalFormatting>
  <conditionalFormatting sqref="O14:Q14">
    <cfRule type="cellIs" dxfId="433" priority="305" operator="equal">
      <formula>"PRONTO"</formula>
    </cfRule>
  </conditionalFormatting>
  <conditionalFormatting sqref="O21:R21">
    <cfRule type="cellIs" dxfId="432" priority="420" operator="equal">
      <formula>"NÃO SOLICITADO"</formula>
    </cfRule>
    <cfRule type="cellIs" dxfId="431" priority="424" operator="equal">
      <formula>"SEPARADO"</formula>
    </cfRule>
  </conditionalFormatting>
  <conditionalFormatting sqref="O23:S24">
    <cfRule type="cellIs" dxfId="430" priority="385" operator="equal">
      <formula>"NÃO SOLICITADO"</formula>
    </cfRule>
    <cfRule type="cellIs" dxfId="429" priority="389" operator="equal">
      <formula>"SEPARADO"</formula>
    </cfRule>
  </conditionalFormatting>
  <conditionalFormatting sqref="P1:S9 P29:S1048576 P12:S25">
    <cfRule type="cellIs" dxfId="428" priority="304" operator="equal">
      <formula>"NÃO ENVIAR"</formula>
    </cfRule>
    <cfRule type="cellIs" dxfId="427" priority="307" operator="equal">
      <formula>"CONFIGURADO"</formula>
    </cfRule>
  </conditionalFormatting>
  <conditionalFormatting sqref="P21:R21">
    <cfRule type="cellIs" dxfId="426" priority="422" operator="equal">
      <formula>"NÃO ENVIAR"</formula>
    </cfRule>
    <cfRule type="cellIs" dxfId="425" priority="425" operator="equal">
      <formula>"CONFIGURADO"</formula>
    </cfRule>
  </conditionalFormatting>
  <conditionalFormatting sqref="P25:S25">
    <cfRule type="cellIs" dxfId="424" priority="534" operator="equal">
      <formula>"NÃO SOLICITADO"</formula>
    </cfRule>
    <cfRule type="cellIs" dxfId="423" priority="537" operator="equal">
      <formula>"NÃO ENVIAR"</formula>
    </cfRule>
    <cfRule type="cellIs" dxfId="422" priority="539" operator="equal">
      <formula>"SEPARADO"</formula>
    </cfRule>
    <cfRule type="cellIs" dxfId="421" priority="540" operator="equal">
      <formula>"CONFIGURADO"</formula>
    </cfRule>
  </conditionalFormatting>
  <conditionalFormatting sqref="R1:R9 R29:R1048576 R12:R25">
    <cfRule type="cellIs" dxfId="420" priority="308" operator="equal">
      <formula>"LEXMARK"</formula>
    </cfRule>
    <cfRule type="cellIs" dxfId="419" priority="309" operator="equal">
      <formula>"CANON"</formula>
    </cfRule>
    <cfRule type="cellIs" dxfId="418" priority="310" operator="equal">
      <formula>"SIMPRESS"</formula>
    </cfRule>
  </conditionalFormatting>
  <conditionalFormatting sqref="R18">
    <cfRule type="cellIs" dxfId="417" priority="431" operator="equal">
      <formula>"HP"</formula>
    </cfRule>
  </conditionalFormatting>
  <conditionalFormatting sqref="S1:S9 S29:S1048576 S12:S25">
    <cfRule type="cellIs" dxfId="416" priority="290" operator="equal">
      <formula>"PENDENTE"</formula>
    </cfRule>
    <cfRule type="cellIs" dxfId="415" priority="291" operator="equal">
      <formula>"CONCLUÍDO"</formula>
    </cfRule>
  </conditionalFormatting>
  <conditionalFormatting sqref="T2:T9 T12:T25">
    <cfRule type="notContainsBlanks" dxfId="414" priority="567">
      <formula>LEN(TRIM(T2))&gt;0</formula>
    </cfRule>
  </conditionalFormatting>
  <conditionalFormatting sqref="W29:W1048576 W1:W25">
    <cfRule type="cellIs" dxfId="413" priority="288" operator="equal">
      <formula>"FINALIZADO"</formula>
    </cfRule>
    <cfRule type="cellIs" dxfId="412" priority="289" operator="equal">
      <formula>"PENDENTE"</formula>
    </cfRule>
  </conditionalFormatting>
  <conditionalFormatting sqref="D10">
    <cfRule type="cellIs" dxfId="411" priority="205" operator="equal">
      <formula>"RAIA"</formula>
    </cfRule>
    <cfRule type="cellIs" dxfId="410" priority="206" operator="equal">
      <formula>"DROGASIL"</formula>
    </cfRule>
  </conditionalFormatting>
  <conditionalFormatting sqref="I10">
    <cfRule type="cellIs" dxfId="409" priority="203" operator="equal">
      <formula>"Fabio"</formula>
    </cfRule>
    <cfRule type="cellIs" dxfId="408" priority="204" operator="equal">
      <formula>"Emerson"</formula>
    </cfRule>
  </conditionalFormatting>
  <conditionalFormatting sqref="K10">
    <cfRule type="cellIs" dxfId="407" priority="207" operator="equal">
      <formula>"DELL"</formula>
    </cfRule>
    <cfRule type="cellIs" dxfId="406" priority="208" operator="equal">
      <formula>"POSITIVO"</formula>
    </cfRule>
    <cfRule type="cellIs" dxfId="405" priority="209" operator="equal">
      <formula>"LENOVO"</formula>
    </cfRule>
  </conditionalFormatting>
  <conditionalFormatting sqref="S10">
    <cfRule type="cellIs" dxfId="404" priority="219" operator="equal">
      <formula>"NÃO SOLICITADO"</formula>
    </cfRule>
    <cfRule type="cellIs" dxfId="403" priority="221" operator="equal">
      <formula>"SEPARADO"</formula>
    </cfRule>
  </conditionalFormatting>
  <conditionalFormatting sqref="O10:Q10">
    <cfRule type="cellIs" dxfId="402" priority="212" operator="equal">
      <formula>"NÃO SOLICITADO"</formula>
    </cfRule>
    <cfRule type="cellIs" dxfId="401" priority="213" operator="equal">
      <formula>"PRONTO"</formula>
    </cfRule>
    <cfRule type="cellIs" dxfId="400" priority="214" operator="equal">
      <formula>"SEPARADO"</formula>
    </cfRule>
  </conditionalFormatting>
  <conditionalFormatting sqref="S10">
    <cfRule type="cellIs" dxfId="399" priority="220" operator="equal">
      <formula>"NÃO ENVIAR"</formula>
    </cfRule>
    <cfRule type="cellIs" dxfId="398" priority="222" operator="equal">
      <formula>"CONFIGURADO"</formula>
    </cfRule>
  </conditionalFormatting>
  <conditionalFormatting sqref="P10:Q10">
    <cfRule type="cellIs" dxfId="397" priority="216" operator="equal">
      <formula>"NÃO ENVIAR"</formula>
    </cfRule>
    <cfRule type="cellIs" dxfId="396" priority="218" operator="equal">
      <formula>"CONFIGURADO"</formula>
    </cfRule>
  </conditionalFormatting>
  <conditionalFormatting sqref="P10:Q10">
    <cfRule type="cellIs" dxfId="395" priority="215" operator="equal">
      <formula>"NÃO SOLICITADO"</formula>
    </cfRule>
    <cfRule type="cellIs" dxfId="394" priority="217" operator="equal">
      <formula>"SEPARADO"</formula>
    </cfRule>
  </conditionalFormatting>
  <conditionalFormatting sqref="R10">
    <cfRule type="cellIs" dxfId="393" priority="197" operator="equal">
      <formula>"LEXMARK"</formula>
    </cfRule>
    <cfRule type="cellIs" dxfId="392" priority="198" operator="equal">
      <formula>"CANON"</formula>
    </cfRule>
    <cfRule type="cellIs" dxfId="391" priority="199" operator="equal">
      <formula>"SIMPRESS"</formula>
    </cfRule>
  </conditionalFormatting>
  <conditionalFormatting sqref="S10">
    <cfRule type="cellIs" dxfId="390" priority="210" operator="equal">
      <formula>"PENDENTE"</formula>
    </cfRule>
    <cfRule type="cellIs" dxfId="389" priority="211" operator="equal">
      <formula>"CONCLUÍDO"</formula>
    </cfRule>
  </conditionalFormatting>
  <conditionalFormatting sqref="T10">
    <cfRule type="notContainsBlanks" dxfId="388" priority="200">
      <formula>LEN(TRIM(T10))&gt;0</formula>
    </cfRule>
  </conditionalFormatting>
  <conditionalFormatting sqref="K10">
    <cfRule type="cellIs" dxfId="387" priority="196" operator="equal">
      <formula>"LENOVO"</formula>
    </cfRule>
  </conditionalFormatting>
  <conditionalFormatting sqref="K10">
    <cfRule type="cellIs" dxfId="386" priority="195" operator="equal">
      <formula>"POSITIVO"</formula>
    </cfRule>
  </conditionalFormatting>
  <conditionalFormatting sqref="K10">
    <cfRule type="cellIs" dxfId="385" priority="194" operator="equal">
      <formula>"DELL"</formula>
    </cfRule>
  </conditionalFormatting>
  <conditionalFormatting sqref="D11">
    <cfRule type="cellIs" dxfId="384" priority="176" operator="equal">
      <formula>"RAIA"</formula>
    </cfRule>
    <cfRule type="cellIs" dxfId="383" priority="177" operator="equal">
      <formula>"DROGASIL"</formula>
    </cfRule>
  </conditionalFormatting>
  <conditionalFormatting sqref="I11">
    <cfRule type="cellIs" dxfId="382" priority="174" operator="equal">
      <formula>"Fabio"</formula>
    </cfRule>
    <cfRule type="cellIs" dxfId="381" priority="175" operator="equal">
      <formula>"Emerson"</formula>
    </cfRule>
  </conditionalFormatting>
  <conditionalFormatting sqref="K11">
    <cfRule type="cellIs" dxfId="380" priority="178" operator="equal">
      <formula>"DELL"</formula>
    </cfRule>
    <cfRule type="cellIs" dxfId="379" priority="179" operator="equal">
      <formula>"POSITIVO"</formula>
    </cfRule>
    <cfRule type="cellIs" dxfId="378" priority="180" operator="equal">
      <formula>"LENOVO"</formula>
    </cfRule>
  </conditionalFormatting>
  <conditionalFormatting sqref="S11">
    <cfRule type="cellIs" dxfId="377" priority="190" operator="equal">
      <formula>"NÃO SOLICITADO"</formula>
    </cfRule>
    <cfRule type="cellIs" dxfId="376" priority="192" operator="equal">
      <formula>"SEPARADO"</formula>
    </cfRule>
  </conditionalFormatting>
  <conditionalFormatting sqref="O11:Q11">
    <cfRule type="cellIs" dxfId="375" priority="183" operator="equal">
      <formula>"NÃO SOLICITADO"</formula>
    </cfRule>
    <cfRule type="cellIs" dxfId="374" priority="184" operator="equal">
      <formula>"PRONTO"</formula>
    </cfRule>
    <cfRule type="cellIs" dxfId="373" priority="185" operator="equal">
      <formula>"SEPARADO"</formula>
    </cfRule>
  </conditionalFormatting>
  <conditionalFormatting sqref="S11">
    <cfRule type="cellIs" dxfId="372" priority="191" operator="equal">
      <formula>"NÃO ENVIAR"</formula>
    </cfRule>
    <cfRule type="cellIs" dxfId="371" priority="193" operator="equal">
      <formula>"CONFIGURADO"</formula>
    </cfRule>
  </conditionalFormatting>
  <conditionalFormatting sqref="P11:Q11">
    <cfRule type="cellIs" dxfId="370" priority="187" operator="equal">
      <formula>"NÃO ENVIAR"</formula>
    </cfRule>
    <cfRule type="cellIs" dxfId="369" priority="189" operator="equal">
      <formula>"CONFIGURADO"</formula>
    </cfRule>
  </conditionalFormatting>
  <conditionalFormatting sqref="P11:Q11">
    <cfRule type="cellIs" dxfId="368" priority="186" operator="equal">
      <formula>"NÃO SOLICITADO"</formula>
    </cfRule>
    <cfRule type="cellIs" dxfId="367" priority="188" operator="equal">
      <formula>"SEPARADO"</formula>
    </cfRule>
  </conditionalFormatting>
  <conditionalFormatting sqref="R11">
    <cfRule type="cellIs" dxfId="366" priority="168" operator="equal">
      <formula>"LEXMARK"</formula>
    </cfRule>
    <cfRule type="cellIs" dxfId="365" priority="169" operator="equal">
      <formula>"CANON"</formula>
    </cfRule>
    <cfRule type="cellIs" dxfId="364" priority="170" operator="equal">
      <formula>"SIMPRESS"</formula>
    </cfRule>
  </conditionalFormatting>
  <conditionalFormatting sqref="S11">
    <cfRule type="cellIs" dxfId="363" priority="181" operator="equal">
      <formula>"PENDENTE"</formula>
    </cfRule>
    <cfRule type="cellIs" dxfId="362" priority="182" operator="equal">
      <formula>"CONCLUÍDO"</formula>
    </cfRule>
  </conditionalFormatting>
  <conditionalFormatting sqref="T11">
    <cfRule type="notContainsBlanks" dxfId="361" priority="171">
      <formula>LEN(TRIM(T11))&gt;0</formula>
    </cfRule>
  </conditionalFormatting>
  <conditionalFormatting sqref="K11">
    <cfRule type="cellIs" dxfId="360" priority="167" operator="equal">
      <formula>"LENOVO"</formula>
    </cfRule>
  </conditionalFormatting>
  <conditionalFormatting sqref="K11">
    <cfRule type="cellIs" dxfId="359" priority="166" operator="equal">
      <formula>"POSITIVO"</formula>
    </cfRule>
  </conditionalFormatting>
  <conditionalFormatting sqref="K11">
    <cfRule type="cellIs" dxfId="358" priority="165" operator="equal">
      <formula>"DELL"</formula>
    </cfRule>
  </conditionalFormatting>
  <conditionalFormatting sqref="D19:D21">
    <cfRule type="cellIs" dxfId="357" priority="161" operator="equal">
      <formula>"RAIA"</formula>
    </cfRule>
    <cfRule type="cellIs" dxfId="356" priority="162" operator="equal">
      <formula>"DROGASIL"</formula>
    </cfRule>
  </conditionalFormatting>
  <conditionalFormatting sqref="D22">
    <cfRule type="cellIs" dxfId="355" priority="157" operator="equal">
      <formula>"RAIA"</formula>
    </cfRule>
    <cfRule type="cellIs" dxfId="354" priority="158" operator="equal">
      <formula>"DROGASIL"</formula>
    </cfRule>
  </conditionalFormatting>
  <conditionalFormatting sqref="D21">
    <cfRule type="cellIs" dxfId="353" priority="155" operator="equal">
      <formula>"RAIA"</formula>
    </cfRule>
    <cfRule type="cellIs" dxfId="352" priority="156" operator="equal">
      <formula>"DROGASIL"</formula>
    </cfRule>
  </conditionalFormatting>
  <conditionalFormatting sqref="D23">
    <cfRule type="cellIs" dxfId="351" priority="153" operator="equal">
      <formula>"RAIA"</formula>
    </cfRule>
    <cfRule type="cellIs" dxfId="350" priority="154" operator="equal">
      <formula>"DROGASIL"</formula>
    </cfRule>
  </conditionalFormatting>
  <conditionalFormatting sqref="D6">
    <cfRule type="cellIs" dxfId="349" priority="151" operator="equal">
      <formula>"RAIA"</formula>
    </cfRule>
    <cfRule type="cellIs" dxfId="348" priority="152" operator="equal">
      <formula>"DROGASIL"</formula>
    </cfRule>
  </conditionalFormatting>
  <conditionalFormatting sqref="D5">
    <cfRule type="cellIs" dxfId="347" priority="149" operator="equal">
      <formula>"RAIA"</formula>
    </cfRule>
    <cfRule type="cellIs" dxfId="346" priority="150" operator="equal">
      <formula>"DROGASIL"</formula>
    </cfRule>
  </conditionalFormatting>
  <conditionalFormatting sqref="X1:X25">
    <cfRule type="cellIs" dxfId="345" priority="148" operator="equal">
      <formula>"OK"</formula>
    </cfRule>
  </conditionalFormatting>
  <conditionalFormatting sqref="X1:X25">
    <cfRule type="cellIs" dxfId="344" priority="147" operator="equal">
      <formula>"AGUARDANDO COLETA"</formula>
    </cfRule>
  </conditionalFormatting>
  <conditionalFormatting sqref="X1:X25">
    <cfRule type="cellIs" dxfId="343" priority="146" operator="equal">
      <formula>"CONFIGURANDO"</formula>
    </cfRule>
  </conditionalFormatting>
  <conditionalFormatting sqref="X1:X25">
    <cfRule type="cellIs" dxfId="342" priority="145" operator="equal">
      <formula>"POSTERGADA"</formula>
    </cfRule>
  </conditionalFormatting>
  <conditionalFormatting sqref="D26">
    <cfRule type="cellIs" dxfId="341" priority="139" operator="equal">
      <formula>"RAIA"</formula>
    </cfRule>
    <cfRule type="cellIs" dxfId="340" priority="140" operator="equal">
      <formula>"DROGASIL"</formula>
    </cfRule>
  </conditionalFormatting>
  <conditionalFormatting sqref="I26">
    <cfRule type="cellIs" dxfId="339" priority="137" operator="equal">
      <formula>"Fabio"</formula>
    </cfRule>
    <cfRule type="cellIs" dxfId="338" priority="138" operator="equal">
      <formula>"Emerson"</formula>
    </cfRule>
  </conditionalFormatting>
  <conditionalFormatting sqref="K26">
    <cfRule type="cellIs" dxfId="337" priority="141" operator="equal">
      <formula>"DELL"</formula>
    </cfRule>
    <cfRule type="cellIs" dxfId="336" priority="143" operator="equal">
      <formula>"POSITIVO"</formula>
    </cfRule>
    <cfRule type="cellIs" dxfId="335" priority="144" operator="equal">
      <formula>"LENOVO"</formula>
    </cfRule>
  </conditionalFormatting>
  <conditionalFormatting sqref="O26:Q26">
    <cfRule type="cellIs" dxfId="334" priority="127" operator="equal">
      <formula>"NÃO SOLICITADO"</formula>
    </cfRule>
    <cfRule type="cellIs" dxfId="333" priority="129" operator="equal">
      <formula>"PRONTO"</formula>
    </cfRule>
    <cfRule type="cellIs" dxfId="332" priority="130" operator="equal">
      <formula>"SEPARADO"</formula>
    </cfRule>
  </conditionalFormatting>
  <conditionalFormatting sqref="S26 P26:Q26">
    <cfRule type="cellIs" dxfId="331" priority="136" operator="equal">
      <formula>"NÃO SOLICITADO"</formula>
    </cfRule>
    <cfRule type="cellIs" dxfId="330" priority="142" operator="equal">
      <formula>"SEPARADO"</formula>
    </cfRule>
  </conditionalFormatting>
  <conditionalFormatting sqref="S26 P26:Q26">
    <cfRule type="cellIs" dxfId="329" priority="128" operator="equal">
      <formula>"NÃO ENVIAR"</formula>
    </cfRule>
    <cfRule type="cellIs" dxfId="328" priority="131" operator="equal">
      <formula>"CONFIGURADO"</formula>
    </cfRule>
  </conditionalFormatting>
  <conditionalFormatting sqref="R26">
    <cfRule type="cellIs" dxfId="327" priority="124" operator="equal">
      <formula>"LEXMARK"</formula>
    </cfRule>
    <cfRule type="cellIs" dxfId="326" priority="125" operator="equal">
      <formula>"CANON"</formula>
    </cfRule>
    <cfRule type="cellIs" dxfId="325" priority="126" operator="equal">
      <formula>"SIMPRESS"</formula>
    </cfRule>
  </conditionalFormatting>
  <conditionalFormatting sqref="S26">
    <cfRule type="cellIs" dxfId="324" priority="133" operator="equal">
      <formula>"PENDENTE"</formula>
    </cfRule>
    <cfRule type="cellIs" dxfId="323" priority="134" operator="equal">
      <formula>"CONCLUÍDO"</formula>
    </cfRule>
  </conditionalFormatting>
  <conditionalFormatting sqref="T26">
    <cfRule type="notContainsBlanks" dxfId="322" priority="132">
      <formula>LEN(TRIM(T26))&gt;0</formula>
    </cfRule>
  </conditionalFormatting>
  <conditionalFormatting sqref="W26">
    <cfRule type="cellIs" dxfId="321" priority="123" operator="equal">
      <formula>"PENDENTE"</formula>
    </cfRule>
  </conditionalFormatting>
  <conditionalFormatting sqref="K26">
    <cfRule type="cellIs" dxfId="320" priority="121" operator="equal">
      <formula>"LENOVO"</formula>
    </cfRule>
  </conditionalFormatting>
  <conditionalFormatting sqref="K26">
    <cfRule type="cellIs" dxfId="319" priority="120" operator="equal">
      <formula>"POSITIVO"</formula>
    </cfRule>
  </conditionalFormatting>
  <conditionalFormatting sqref="K26">
    <cfRule type="cellIs" dxfId="318" priority="119" operator="equal">
      <formula>"DELL"</formula>
    </cfRule>
  </conditionalFormatting>
  <conditionalFormatting sqref="O26:Q26">
    <cfRule type="cellIs" dxfId="317" priority="112" operator="equal">
      <formula>"NÃO SOLICITADO"</formula>
    </cfRule>
    <cfRule type="cellIs" dxfId="316" priority="113" operator="equal">
      <formula>"PRONTO"</formula>
    </cfRule>
    <cfRule type="cellIs" dxfId="315" priority="114" operator="equal">
      <formula>"SEPARADO"</formula>
    </cfRule>
  </conditionalFormatting>
  <conditionalFormatting sqref="P26:Q26">
    <cfRule type="cellIs" dxfId="314" priority="116" operator="equal">
      <formula>"NÃO ENVIAR"</formula>
    </cfRule>
    <cfRule type="cellIs" dxfId="313" priority="118" operator="equal">
      <formula>"CONFIGURADO"</formula>
    </cfRule>
  </conditionalFormatting>
  <conditionalFormatting sqref="P26:Q26">
    <cfRule type="cellIs" dxfId="312" priority="115" operator="equal">
      <formula>"NÃO SOLICITADO"</formula>
    </cfRule>
    <cfRule type="cellIs" dxfId="311" priority="117" operator="equal">
      <formula>"SEPARADO"</formula>
    </cfRule>
  </conditionalFormatting>
  <conditionalFormatting sqref="X26">
    <cfRule type="cellIs" dxfId="310" priority="111" operator="equal">
      <formula>"OK"</formula>
    </cfRule>
  </conditionalFormatting>
  <conditionalFormatting sqref="X26">
    <cfRule type="cellIs" dxfId="309" priority="110" operator="equal">
      <formula>"AGUARDANDO COLETA"</formula>
    </cfRule>
  </conditionalFormatting>
  <conditionalFormatting sqref="X26">
    <cfRule type="cellIs" dxfId="308" priority="109" operator="equal">
      <formula>"CONFIGURANDO"</formula>
    </cfRule>
  </conditionalFormatting>
  <conditionalFormatting sqref="W26">
    <cfRule type="cellIs" dxfId="307" priority="122" operator="equal">
      <formula>"FINALIZADO"</formula>
    </cfRule>
  </conditionalFormatting>
  <conditionalFormatting sqref="X26">
    <cfRule type="cellIs" dxfId="306" priority="108" operator="equal">
      <formula>"POSTERGADA"</formula>
    </cfRule>
  </conditionalFormatting>
  <conditionalFormatting sqref="O27:Q27">
    <cfRule type="cellIs" dxfId="305" priority="99" operator="equal">
      <formula>"NÃO SOLICITADO"</formula>
    </cfRule>
    <cfRule type="cellIs" dxfId="304" priority="101" operator="equal">
      <formula>"PRONTO"</formula>
    </cfRule>
    <cfRule type="cellIs" dxfId="303" priority="102" operator="equal">
      <formula>"SEPARADO"</formula>
    </cfRule>
  </conditionalFormatting>
  <conditionalFormatting sqref="P27:Q27">
    <cfRule type="cellIs" dxfId="302" priority="106" operator="equal">
      <formula>"NÃO SOLICITADO"</formula>
    </cfRule>
    <cfRule type="cellIs" dxfId="301" priority="107" operator="equal">
      <formula>"SEPARADO"</formula>
    </cfRule>
  </conditionalFormatting>
  <conditionalFormatting sqref="P27:Q27">
    <cfRule type="cellIs" dxfId="300" priority="100" operator="equal">
      <formula>"NÃO ENVIAR"</formula>
    </cfRule>
    <cfRule type="cellIs" dxfId="299" priority="103" operator="equal">
      <formula>"CONFIGURADO"</formula>
    </cfRule>
  </conditionalFormatting>
  <conditionalFormatting sqref="R27">
    <cfRule type="cellIs" dxfId="298" priority="96" operator="equal">
      <formula>"LEXMARK"</formula>
    </cfRule>
    <cfRule type="cellIs" dxfId="297" priority="97" operator="equal">
      <formula>"CANON"</formula>
    </cfRule>
    <cfRule type="cellIs" dxfId="296" priority="98" operator="equal">
      <formula>"SIMPRESS"</formula>
    </cfRule>
  </conditionalFormatting>
  <conditionalFormatting sqref="T27">
    <cfRule type="notContainsBlanks" dxfId="295" priority="104">
      <formula>LEN(TRIM(T27))&gt;0</formula>
    </cfRule>
  </conditionalFormatting>
  <conditionalFormatting sqref="W27">
    <cfRule type="cellIs" dxfId="294" priority="95" operator="equal">
      <formula>"PENDENTE"</formula>
    </cfRule>
  </conditionalFormatting>
  <conditionalFormatting sqref="O27:Q27">
    <cfRule type="cellIs" dxfId="293" priority="87" operator="equal">
      <formula>"NÃO SOLICITADO"</formula>
    </cfRule>
    <cfRule type="cellIs" dxfId="292" priority="88" operator="equal">
      <formula>"PRONTO"</formula>
    </cfRule>
    <cfRule type="cellIs" dxfId="291" priority="89" operator="equal">
      <formula>"SEPARADO"</formula>
    </cfRule>
  </conditionalFormatting>
  <conditionalFormatting sqref="P27:Q27">
    <cfRule type="cellIs" dxfId="290" priority="91" operator="equal">
      <formula>"NÃO ENVIAR"</formula>
    </cfRule>
    <cfRule type="cellIs" dxfId="289" priority="93" operator="equal">
      <formula>"CONFIGURADO"</formula>
    </cfRule>
  </conditionalFormatting>
  <conditionalFormatting sqref="P27:Q27">
    <cfRule type="cellIs" dxfId="288" priority="90" operator="equal">
      <formula>"NÃO SOLICITADO"</formula>
    </cfRule>
    <cfRule type="cellIs" dxfId="287" priority="92" operator="equal">
      <formula>"SEPARADO"</formula>
    </cfRule>
  </conditionalFormatting>
  <conditionalFormatting sqref="X27">
    <cfRule type="cellIs" dxfId="286" priority="86" operator="equal">
      <formula>"OK"</formula>
    </cfRule>
  </conditionalFormatting>
  <conditionalFormatting sqref="X27">
    <cfRule type="cellIs" dxfId="285" priority="85" operator="equal">
      <formula>"AGUARDANDO COLETA"</formula>
    </cfRule>
  </conditionalFormatting>
  <conditionalFormatting sqref="X27">
    <cfRule type="cellIs" dxfId="284" priority="84" operator="equal">
      <formula>"CONFIGURANDO"</formula>
    </cfRule>
  </conditionalFormatting>
  <conditionalFormatting sqref="W27">
    <cfRule type="cellIs" dxfId="283" priority="94" operator="equal">
      <formula>"FINALIZADO"</formula>
    </cfRule>
  </conditionalFormatting>
  <conditionalFormatting sqref="X27">
    <cfRule type="cellIs" dxfId="282" priority="83" operator="equal">
      <formula>"POSTERGADA"</formula>
    </cfRule>
  </conditionalFormatting>
  <conditionalFormatting sqref="D27">
    <cfRule type="cellIs" dxfId="281" priority="74" operator="equal">
      <formula>"RAIA"</formula>
    </cfRule>
    <cfRule type="cellIs" dxfId="280" priority="75" operator="equal">
      <formula>"DROGASIL"</formula>
    </cfRule>
  </conditionalFormatting>
  <conditionalFormatting sqref="I27">
    <cfRule type="cellIs" dxfId="279" priority="72" operator="equal">
      <formula>"Fabio"</formula>
    </cfRule>
    <cfRule type="cellIs" dxfId="278" priority="73" operator="equal">
      <formula>"Emerson"</formula>
    </cfRule>
  </conditionalFormatting>
  <conditionalFormatting sqref="K27">
    <cfRule type="cellIs" dxfId="277" priority="76" operator="equal">
      <formula>"DELL"</formula>
    </cfRule>
    <cfRule type="cellIs" dxfId="276" priority="77" operator="equal">
      <formula>"POSITIVO"</formula>
    </cfRule>
    <cfRule type="cellIs" dxfId="275" priority="78" operator="equal">
      <formula>"LENOVO"</formula>
    </cfRule>
  </conditionalFormatting>
  <conditionalFormatting sqref="S27">
    <cfRule type="cellIs" dxfId="274" priority="79" operator="equal">
      <formula>"NÃO SOLICITADO"</formula>
    </cfRule>
    <cfRule type="cellIs" dxfId="273" priority="81" operator="equal">
      <formula>"SEPARADO"</formula>
    </cfRule>
  </conditionalFormatting>
  <conditionalFormatting sqref="S27">
    <cfRule type="cellIs" dxfId="272" priority="80" operator="equal">
      <formula>"NÃO ENVIAR"</formula>
    </cfRule>
    <cfRule type="cellIs" dxfId="271" priority="82" operator="equal">
      <formula>"CONFIGURADO"</formula>
    </cfRule>
  </conditionalFormatting>
  <conditionalFormatting sqref="S27">
    <cfRule type="cellIs" dxfId="270" priority="70" operator="equal">
      <formula>"PENDENTE"</formula>
    </cfRule>
    <cfRule type="cellIs" dxfId="269" priority="71" operator="equal">
      <formula>"CONCLUÍDO"</formula>
    </cfRule>
  </conditionalFormatting>
  <conditionalFormatting sqref="K27">
    <cfRule type="cellIs" dxfId="268" priority="69" operator="equal">
      <formula>"LENOVO"</formula>
    </cfRule>
  </conditionalFormatting>
  <conditionalFormatting sqref="K27">
    <cfRule type="cellIs" dxfId="267" priority="68" operator="equal">
      <formula>"POSITIVO"</formula>
    </cfRule>
  </conditionalFormatting>
  <conditionalFormatting sqref="K27">
    <cfRule type="cellIs" dxfId="266" priority="67" operator="equal">
      <formula>"DELL"</formula>
    </cfRule>
  </conditionalFormatting>
  <conditionalFormatting sqref="M27">
    <cfRule type="cellIs" dxfId="265" priority="62" operator="equal">
      <formula>"PRONTO"</formula>
    </cfRule>
    <cfRule type="cellIs" dxfId="264" priority="63" operator="equal">
      <formula>"SEPARADO"</formula>
    </cfRule>
  </conditionalFormatting>
  <conditionalFormatting sqref="N27">
    <cfRule type="cellIs" dxfId="263" priority="64" operator="equal">
      <formula>"LEXMARK"</formula>
    </cfRule>
    <cfRule type="cellIs" dxfId="262" priority="65" operator="equal">
      <formula>"CANON"</formula>
    </cfRule>
    <cfRule type="cellIs" dxfId="261" priority="66" operator="equal">
      <formula>"SIMPRESS"</formula>
    </cfRule>
  </conditionalFormatting>
  <conditionalFormatting sqref="D28">
    <cfRule type="cellIs" dxfId="260" priority="59" operator="equal">
      <formula>"RAIA"</formula>
    </cfRule>
    <cfRule type="cellIs" dxfId="259" priority="60" operator="equal">
      <formula>"DROGASIL"</formula>
    </cfRule>
  </conditionalFormatting>
  <conditionalFormatting sqref="O28:Q28">
    <cfRule type="cellIs" dxfId="258" priority="51" operator="equal">
      <formula>"NÃO SOLICITADO"</formula>
    </cfRule>
    <cfRule type="cellIs" dxfId="257" priority="53" operator="equal">
      <formula>"PRONTO"</formula>
    </cfRule>
    <cfRule type="cellIs" dxfId="256" priority="54" operator="equal">
      <formula>"SEPARADO"</formula>
    </cfRule>
  </conditionalFormatting>
  <conditionalFormatting sqref="P28:Q28">
    <cfRule type="cellIs" dxfId="255" priority="58" operator="equal">
      <formula>"NÃO SOLICITADO"</formula>
    </cfRule>
    <cfRule type="cellIs" dxfId="254" priority="61" operator="equal">
      <formula>"SEPARADO"</formula>
    </cfRule>
  </conditionalFormatting>
  <conditionalFormatting sqref="P28:Q28">
    <cfRule type="cellIs" dxfId="253" priority="52" operator="equal">
      <formula>"NÃO ENVIAR"</formula>
    </cfRule>
    <cfRule type="cellIs" dxfId="252" priority="55" operator="equal">
      <formula>"CONFIGURADO"</formula>
    </cfRule>
  </conditionalFormatting>
  <conditionalFormatting sqref="R28">
    <cfRule type="cellIs" dxfId="251" priority="48" operator="equal">
      <formula>"LEXMARK"</formula>
    </cfRule>
    <cfRule type="cellIs" dxfId="250" priority="49" operator="equal">
      <formula>"CANON"</formula>
    </cfRule>
    <cfRule type="cellIs" dxfId="249" priority="50" operator="equal">
      <formula>"SIMPRESS"</formula>
    </cfRule>
  </conditionalFormatting>
  <conditionalFormatting sqref="T28">
    <cfRule type="notContainsBlanks" dxfId="248" priority="56">
      <formula>LEN(TRIM(T28))&gt;0</formula>
    </cfRule>
  </conditionalFormatting>
  <conditionalFormatting sqref="W28">
    <cfRule type="cellIs" dxfId="247" priority="47" operator="equal">
      <formula>"PENDENTE"</formula>
    </cfRule>
  </conditionalFormatting>
  <conditionalFormatting sqref="O28:Q28">
    <cfRule type="cellIs" dxfId="246" priority="39" operator="equal">
      <formula>"NÃO SOLICITADO"</formula>
    </cfRule>
    <cfRule type="cellIs" dxfId="245" priority="40" operator="equal">
      <formula>"PRONTO"</formula>
    </cfRule>
    <cfRule type="cellIs" dxfId="244" priority="41" operator="equal">
      <formula>"SEPARADO"</formula>
    </cfRule>
  </conditionalFormatting>
  <conditionalFormatting sqref="P28:Q28">
    <cfRule type="cellIs" dxfId="243" priority="43" operator="equal">
      <formula>"NÃO ENVIAR"</formula>
    </cfRule>
    <cfRule type="cellIs" dxfId="242" priority="45" operator="equal">
      <formula>"CONFIGURADO"</formula>
    </cfRule>
  </conditionalFormatting>
  <conditionalFormatting sqref="P28:Q28">
    <cfRule type="cellIs" dxfId="241" priority="42" operator="equal">
      <formula>"NÃO SOLICITADO"</formula>
    </cfRule>
    <cfRule type="cellIs" dxfId="240" priority="44" operator="equal">
      <formula>"SEPARADO"</formula>
    </cfRule>
  </conditionalFormatting>
  <conditionalFormatting sqref="X28">
    <cfRule type="cellIs" dxfId="239" priority="38" operator="equal">
      <formula>"OK"</formula>
    </cfRule>
  </conditionalFormatting>
  <conditionalFormatting sqref="X28">
    <cfRule type="cellIs" dxfId="238" priority="37" operator="equal">
      <formula>"AGUARDANDO COLETA"</formula>
    </cfRule>
  </conditionalFormatting>
  <conditionalFormatting sqref="X28">
    <cfRule type="cellIs" dxfId="237" priority="36" operator="equal">
      <formula>"CONFIGURANDO"</formula>
    </cfRule>
  </conditionalFormatting>
  <conditionalFormatting sqref="W28">
    <cfRule type="cellIs" dxfId="236" priority="46" operator="equal">
      <formula>"FINALIZADO"</formula>
    </cfRule>
  </conditionalFormatting>
  <conditionalFormatting sqref="X28">
    <cfRule type="cellIs" dxfId="235" priority="35" operator="equal">
      <formula>"POSTERGADA"</formula>
    </cfRule>
  </conditionalFormatting>
  <conditionalFormatting sqref="I28">
    <cfRule type="cellIs" dxfId="234" priority="26" operator="equal">
      <formula>"Fabio"</formula>
    </cfRule>
    <cfRule type="cellIs" dxfId="233" priority="27" operator="equal">
      <formula>"Emerson"</formula>
    </cfRule>
  </conditionalFormatting>
  <conditionalFormatting sqref="K28">
    <cfRule type="cellIs" dxfId="232" priority="28" operator="equal">
      <formula>"DELL"</formula>
    </cfRule>
    <cfRule type="cellIs" dxfId="231" priority="29" operator="equal">
      <formula>"POSITIVO"</formula>
    </cfRule>
    <cfRule type="cellIs" dxfId="230" priority="30" operator="equal">
      <formula>"LENOVO"</formula>
    </cfRule>
  </conditionalFormatting>
  <conditionalFormatting sqref="S28">
    <cfRule type="cellIs" dxfId="229" priority="31" operator="equal">
      <formula>"NÃO SOLICITADO"</formula>
    </cfRule>
    <cfRule type="cellIs" dxfId="228" priority="33" operator="equal">
      <formula>"SEPARADO"</formula>
    </cfRule>
  </conditionalFormatting>
  <conditionalFormatting sqref="S28">
    <cfRule type="cellIs" dxfId="227" priority="32" operator="equal">
      <formula>"NÃO ENVIAR"</formula>
    </cfRule>
    <cfRule type="cellIs" dxfId="226" priority="34" operator="equal">
      <formula>"CONFIGURADO"</formula>
    </cfRule>
  </conditionalFormatting>
  <conditionalFormatting sqref="S28">
    <cfRule type="cellIs" dxfId="225" priority="24" operator="equal">
      <formula>"PENDENTE"</formula>
    </cfRule>
    <cfRule type="cellIs" dxfId="224" priority="25" operator="equal">
      <formula>"CONCLUÍDO"</formula>
    </cfRule>
  </conditionalFormatting>
  <conditionalFormatting sqref="K28">
    <cfRule type="cellIs" dxfId="223" priority="23" operator="equal">
      <formula>"LENOVO"</formula>
    </cfRule>
  </conditionalFormatting>
  <conditionalFormatting sqref="K28">
    <cfRule type="cellIs" dxfId="222" priority="22" operator="equal">
      <formula>"POSITIVO"</formula>
    </cfRule>
  </conditionalFormatting>
  <conditionalFormatting sqref="K28">
    <cfRule type="cellIs" dxfId="221" priority="21" operator="equal">
      <formula>"DELL"</formula>
    </cfRule>
  </conditionalFormatting>
  <conditionalFormatting sqref="M28">
    <cfRule type="cellIs" dxfId="220" priority="16" operator="equal">
      <formula>"PRONTO"</formula>
    </cfRule>
    <cfRule type="cellIs" dxfId="219" priority="17" operator="equal">
      <formula>"SEPARADO"</formula>
    </cfRule>
  </conditionalFormatting>
  <conditionalFormatting sqref="N28">
    <cfRule type="cellIs" dxfId="218" priority="18" operator="equal">
      <formula>"LEXMARK"</formula>
    </cfRule>
    <cfRule type="cellIs" dxfId="217" priority="19" operator="equal">
      <formula>"CANON"</formula>
    </cfRule>
    <cfRule type="cellIs" dxfId="216" priority="20" operator="equal">
      <formula>"SIMPRESS"</formula>
    </cfRule>
  </conditionalFormatting>
  <conditionalFormatting sqref="D4">
    <cfRule type="cellIs" dxfId="215" priority="12" operator="equal">
      <formula>"RAIA"</formula>
    </cfRule>
    <cfRule type="cellIs" dxfId="214" priority="13" operator="equal">
      <formula>"DROGASIL"</formula>
    </cfRule>
  </conditionalFormatting>
  <conditionalFormatting sqref="A1:B1048576">
    <cfRule type="duplicateValues" dxfId="213" priority="11"/>
  </conditionalFormatting>
  <pageMargins left="0.7" right="0.7" top="0.75" bottom="0.75" header="0.3" footer="0.3"/>
  <pageSetup paperSize="9" orientation="landscape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B9C6-90AD-4D6B-BA89-0CC50D05223E}">
  <sheetPr>
    <pageSetUpPr fitToPage="1"/>
  </sheetPr>
  <dimension ref="A1:X44"/>
  <sheetViews>
    <sheetView showGridLines="0" zoomScale="60" zoomScaleNormal="60" workbookViewId="0">
      <pane xSplit="7" ySplit="1" topLeftCell="L28" activePane="bottomRight" state="frozen"/>
      <selection pane="topRight" activeCell="G1" sqref="G1"/>
      <selection pane="bottomLeft" activeCell="A2" sqref="A2"/>
      <selection pane="bottomRight" activeCell="L28" sqref="L28"/>
    </sheetView>
  </sheetViews>
  <sheetFormatPr defaultColWidth="9.140625" defaultRowHeight="15" customHeight="1"/>
  <cols>
    <col min="1" max="2" width="10.7109375" style="121" customWidth="1"/>
    <col min="3" max="3" width="108.85546875" style="121" customWidth="1"/>
    <col min="4" max="4" width="14.140625" style="121" bestFit="1" customWidth="1"/>
    <col min="5" max="5" width="7" style="121" bestFit="1" customWidth="1"/>
    <col min="6" max="6" width="15.85546875" style="121" customWidth="1"/>
    <col min="7" max="7" width="13.42578125" style="121" customWidth="1"/>
    <col min="8" max="8" width="16.7109375" style="121" bestFit="1" customWidth="1"/>
    <col min="9" max="9" width="18.7109375" style="166" customWidth="1"/>
    <col min="10" max="10" width="38" style="168" customWidth="1"/>
    <col min="11" max="11" width="25.5703125" style="166" customWidth="1"/>
    <col min="12" max="12" width="63.7109375" style="166" customWidth="1"/>
    <col min="13" max="13" width="12.28515625" style="166" bestFit="1" customWidth="1"/>
    <col min="14" max="14" width="10.7109375" style="121" bestFit="1" customWidth="1"/>
    <col min="15" max="15" width="18" style="121" bestFit="1" customWidth="1"/>
    <col min="16" max="16" width="25.140625" style="121" bestFit="1" customWidth="1"/>
    <col min="17" max="17" width="25.140625" style="121" customWidth="1"/>
    <col min="18" max="18" width="21.140625" style="121" customWidth="1"/>
    <col min="19" max="19" width="25.140625" style="121" customWidth="1"/>
    <col min="20" max="20" width="17" style="121" customWidth="1"/>
    <col min="21" max="21" width="23" style="121" customWidth="1"/>
    <col min="22" max="22" width="22.85546875" style="121" bestFit="1" customWidth="1"/>
    <col min="23" max="23" width="21" style="121" bestFit="1" customWidth="1"/>
    <col min="24" max="24" width="9.140625" style="121" bestFit="1" customWidth="1"/>
    <col min="25" max="16384" width="9.140625" style="121"/>
  </cols>
  <sheetData>
    <row r="1" spans="1:24" s="119" customFormat="1" ht="48.6" customHeight="1">
      <c r="A1" s="325" t="s">
        <v>0</v>
      </c>
      <c r="B1" s="325" t="s">
        <v>1</v>
      </c>
      <c r="C1" s="326" t="s">
        <v>2</v>
      </c>
      <c r="D1" s="325" t="s">
        <v>3</v>
      </c>
      <c r="E1" s="325" t="s">
        <v>4</v>
      </c>
      <c r="F1" s="325" t="s">
        <v>5</v>
      </c>
      <c r="G1" s="325" t="s">
        <v>6</v>
      </c>
      <c r="H1" s="325" t="s">
        <v>7</v>
      </c>
      <c r="I1" s="390" t="s">
        <v>8</v>
      </c>
      <c r="J1" s="390" t="s">
        <v>234</v>
      </c>
      <c r="K1" s="390" t="s">
        <v>961</v>
      </c>
      <c r="L1" s="390" t="s">
        <v>379</v>
      </c>
      <c r="M1" s="390" t="s">
        <v>962</v>
      </c>
      <c r="N1" s="390" t="s">
        <v>235</v>
      </c>
      <c r="O1" s="428" t="s">
        <v>236</v>
      </c>
      <c r="P1" s="428" t="s">
        <v>963</v>
      </c>
      <c r="Q1" s="428" t="s">
        <v>1756</v>
      </c>
      <c r="R1" s="390" t="s">
        <v>537</v>
      </c>
      <c r="S1" s="390" t="s">
        <v>1038</v>
      </c>
      <c r="T1" s="390" t="s">
        <v>964</v>
      </c>
      <c r="U1" s="325" t="s">
        <v>1327</v>
      </c>
      <c r="V1" s="388" t="s">
        <v>965</v>
      </c>
      <c r="W1" s="389" t="s">
        <v>966</v>
      </c>
    </row>
    <row r="2" spans="1:24" s="119" customFormat="1" ht="35.25" customHeight="1">
      <c r="A2" s="343">
        <v>4662</v>
      </c>
      <c r="B2" s="113">
        <v>2215</v>
      </c>
      <c r="C2" s="360" t="s">
        <v>2102</v>
      </c>
      <c r="D2" s="365" t="s">
        <v>249</v>
      </c>
      <c r="E2" s="343" t="s">
        <v>292</v>
      </c>
      <c r="F2" s="440"/>
      <c r="G2" s="355" t="s">
        <v>2103</v>
      </c>
      <c r="H2" s="354" t="s">
        <v>2104</v>
      </c>
      <c r="I2" s="355"/>
      <c r="J2" s="114"/>
      <c r="K2" s="114"/>
      <c r="L2" s="341"/>
      <c r="M2" s="114" t="s">
        <v>175</v>
      </c>
      <c r="N2" s="114" t="s">
        <v>243</v>
      </c>
      <c r="O2" s="114" t="s">
        <v>244</v>
      </c>
      <c r="P2" s="107"/>
      <c r="Q2" s="107"/>
      <c r="R2" s="114" t="s">
        <v>978</v>
      </c>
      <c r="S2" s="107"/>
      <c r="T2" s="107"/>
      <c r="U2" s="407" t="s">
        <v>1427</v>
      </c>
      <c r="V2" s="201"/>
      <c r="W2" s="201"/>
      <c r="X2" s="200"/>
    </row>
    <row r="3" spans="1:24" s="119" customFormat="1" ht="35.25" customHeight="1">
      <c r="A3" s="343"/>
      <c r="B3" s="404"/>
      <c r="C3" s="405"/>
      <c r="D3" s="351"/>
      <c r="E3" s="406"/>
      <c r="F3" s="352"/>
      <c r="G3" s="355"/>
      <c r="H3" s="379"/>
      <c r="I3" s="370"/>
      <c r="J3" s="114"/>
      <c r="K3" s="114"/>
      <c r="L3" s="341"/>
      <c r="M3" s="114"/>
      <c r="N3" s="114"/>
      <c r="O3" s="114"/>
      <c r="P3" s="107"/>
      <c r="Q3" s="107"/>
      <c r="R3" s="114"/>
      <c r="S3" s="107"/>
      <c r="T3" s="107"/>
      <c r="U3" s="151"/>
      <c r="V3" s="201"/>
      <c r="W3" s="201"/>
      <c r="X3" s="198"/>
    </row>
    <row r="4" spans="1:24" s="119" customFormat="1" ht="35.25" customHeight="1">
      <c r="A4" s="343"/>
      <c r="B4" s="404"/>
      <c r="C4" s="405"/>
      <c r="D4" s="351"/>
      <c r="E4" s="406"/>
      <c r="F4" s="352"/>
      <c r="G4" s="355"/>
      <c r="H4" s="379"/>
      <c r="I4" s="370"/>
      <c r="J4" s="114"/>
      <c r="K4" s="114"/>
      <c r="L4" s="341"/>
      <c r="M4" s="114"/>
      <c r="N4" s="114"/>
      <c r="O4" s="114"/>
      <c r="P4" s="107"/>
      <c r="Q4" s="107"/>
      <c r="R4" s="114"/>
      <c r="S4" s="107"/>
      <c r="T4" s="107"/>
      <c r="U4" s="151"/>
      <c r="V4" s="201"/>
      <c r="W4" s="201"/>
      <c r="X4" s="198"/>
    </row>
    <row r="5" spans="1:24" s="119" customFormat="1" ht="35.25" customHeight="1">
      <c r="A5" s="343"/>
      <c r="B5" s="404"/>
      <c r="C5" s="405"/>
      <c r="D5" s="351"/>
      <c r="E5" s="406"/>
      <c r="F5" s="352"/>
      <c r="G5" s="355"/>
      <c r="H5" s="379"/>
      <c r="I5" s="370"/>
      <c r="J5" s="114"/>
      <c r="K5" s="114"/>
      <c r="L5" s="341"/>
      <c r="M5" s="114"/>
      <c r="N5" s="114"/>
      <c r="O5" s="114"/>
      <c r="P5" s="107"/>
      <c r="Q5" s="107"/>
      <c r="R5" s="114"/>
      <c r="S5" s="107"/>
      <c r="T5" s="107"/>
      <c r="U5" s="151"/>
      <c r="V5" s="201"/>
      <c r="W5" s="201"/>
      <c r="X5" s="198"/>
    </row>
    <row r="6" spans="1:24" s="119" customFormat="1" ht="35.25" customHeight="1">
      <c r="A6" s="343"/>
      <c r="B6" s="404"/>
      <c r="C6" s="405"/>
      <c r="D6" s="351"/>
      <c r="E6" s="406"/>
      <c r="F6" s="352"/>
      <c r="G6" s="355"/>
      <c r="H6" s="379"/>
      <c r="I6" s="370"/>
      <c r="J6" s="114"/>
      <c r="K6" s="114"/>
      <c r="L6" s="341"/>
      <c r="M6" s="114"/>
      <c r="N6" s="114"/>
      <c r="O6" s="114"/>
      <c r="P6" s="107"/>
      <c r="Q6" s="107"/>
      <c r="R6" s="114"/>
      <c r="S6" s="107"/>
      <c r="T6" s="107"/>
      <c r="U6" s="151"/>
      <c r="V6" s="201"/>
      <c r="W6" s="201"/>
      <c r="X6" s="198"/>
    </row>
    <row r="7" spans="1:24" s="119" customFormat="1" ht="35.25" customHeight="1">
      <c r="A7" s="343"/>
      <c r="B7" s="404"/>
      <c r="C7" s="405"/>
      <c r="D7" s="351"/>
      <c r="E7" s="406"/>
      <c r="F7" s="352"/>
      <c r="G7" s="355"/>
      <c r="H7" s="379"/>
      <c r="I7" s="370"/>
      <c r="J7" s="114"/>
      <c r="K7" s="114"/>
      <c r="L7" s="341"/>
      <c r="M7" s="114"/>
      <c r="N7" s="114"/>
      <c r="O7" s="114"/>
      <c r="P7" s="107"/>
      <c r="Q7" s="107"/>
      <c r="R7" s="114"/>
      <c r="S7" s="107"/>
      <c r="T7" s="107"/>
      <c r="U7" s="151"/>
      <c r="V7" s="201"/>
      <c r="W7" s="201"/>
      <c r="X7" s="198"/>
    </row>
    <row r="8" spans="1:24" s="119" customFormat="1" ht="35.25" customHeight="1">
      <c r="A8" s="343"/>
      <c r="B8" s="404"/>
      <c r="C8" s="405"/>
      <c r="D8" s="351"/>
      <c r="E8" s="406"/>
      <c r="F8" s="352"/>
      <c r="G8" s="355"/>
      <c r="H8" s="379"/>
      <c r="I8" s="370"/>
      <c r="J8" s="114"/>
      <c r="K8" s="114"/>
      <c r="L8" s="341"/>
      <c r="M8" s="114"/>
      <c r="N8" s="114"/>
      <c r="O8" s="114"/>
      <c r="P8" s="107"/>
      <c r="Q8" s="107"/>
      <c r="R8" s="114"/>
      <c r="S8" s="107"/>
      <c r="T8" s="107"/>
      <c r="U8" s="151"/>
      <c r="V8" s="201"/>
      <c r="W8" s="201"/>
      <c r="X8" s="198"/>
    </row>
    <row r="9" spans="1:24" s="119" customFormat="1" ht="35.25" customHeight="1">
      <c r="A9" s="343"/>
      <c r="B9" s="404"/>
      <c r="C9" s="405"/>
      <c r="D9" s="351"/>
      <c r="E9" s="406"/>
      <c r="F9" s="352"/>
      <c r="G9" s="355"/>
      <c r="H9" s="379"/>
      <c r="I9" s="370"/>
      <c r="J9" s="114"/>
      <c r="K9" s="376"/>
      <c r="L9" s="378"/>
      <c r="M9" s="114"/>
      <c r="N9" s="114"/>
      <c r="O9" s="114"/>
      <c r="P9" s="107"/>
      <c r="Q9" s="107"/>
      <c r="R9" s="114"/>
      <c r="S9" s="374"/>
      <c r="T9" s="374"/>
      <c r="U9" s="151"/>
      <c r="V9" s="201"/>
      <c r="W9" s="374"/>
      <c r="X9" s="198"/>
    </row>
    <row r="10" spans="1:24" s="119" customFormat="1" ht="35.25" customHeight="1">
      <c r="A10" s="343"/>
      <c r="B10" s="404"/>
      <c r="C10" s="405"/>
      <c r="D10" s="351"/>
      <c r="E10" s="406"/>
      <c r="F10" s="352"/>
      <c r="G10" s="355"/>
      <c r="H10" s="379"/>
      <c r="I10" s="370"/>
      <c r="J10" s="350"/>
      <c r="K10" s="114"/>
      <c r="L10" s="341"/>
      <c r="M10" s="114"/>
      <c r="N10" s="114"/>
      <c r="O10" s="114"/>
      <c r="P10" s="107"/>
      <c r="Q10" s="107"/>
      <c r="R10" s="114"/>
      <c r="S10" s="107"/>
      <c r="T10" s="107"/>
      <c r="U10" s="151"/>
      <c r="V10" s="201"/>
      <c r="W10" s="114"/>
      <c r="X10" s="198"/>
    </row>
    <row r="11" spans="1:24" s="119" customFormat="1" ht="35.25" customHeight="1">
      <c r="A11" s="343"/>
      <c r="B11" s="404"/>
      <c r="C11" s="405"/>
      <c r="D11" s="351"/>
      <c r="E11" s="406"/>
      <c r="F11" s="282"/>
      <c r="G11" s="355"/>
      <c r="H11" s="379"/>
      <c r="I11" s="370"/>
      <c r="J11" s="114"/>
      <c r="K11" s="114"/>
      <c r="L11" s="341"/>
      <c r="M11" s="114"/>
      <c r="N11" s="114"/>
      <c r="O11" s="114"/>
      <c r="P11" s="107"/>
      <c r="Q11" s="107"/>
      <c r="R11" s="114"/>
      <c r="S11" s="107"/>
      <c r="T11" s="107"/>
      <c r="U11" s="151"/>
      <c r="V11" s="201"/>
      <c r="W11" s="201"/>
      <c r="X11" s="198"/>
    </row>
    <row r="12" spans="1:24" s="119" customFormat="1" ht="35.25" customHeight="1">
      <c r="A12" s="343"/>
      <c r="B12" s="404"/>
      <c r="C12" s="405"/>
      <c r="D12" s="351"/>
      <c r="E12" s="406"/>
      <c r="F12" s="282"/>
      <c r="G12" s="355"/>
      <c r="H12" s="379"/>
      <c r="I12" s="370"/>
      <c r="J12" s="114"/>
      <c r="K12" s="114"/>
      <c r="L12" s="341"/>
      <c r="M12" s="114"/>
      <c r="N12" s="114"/>
      <c r="O12" s="114"/>
      <c r="P12" s="107"/>
      <c r="Q12" s="107"/>
      <c r="R12" s="114"/>
      <c r="S12" s="107"/>
      <c r="T12" s="107"/>
      <c r="U12" s="151"/>
      <c r="V12" s="201"/>
      <c r="W12" s="201"/>
      <c r="X12" s="198"/>
    </row>
    <row r="13" spans="1:24" s="119" customFormat="1" ht="35.25" customHeight="1">
      <c r="A13" s="343"/>
      <c r="B13" s="404"/>
      <c r="C13" s="405"/>
      <c r="D13" s="351"/>
      <c r="E13" s="406"/>
      <c r="F13" s="282"/>
      <c r="G13" s="355"/>
      <c r="H13" s="379"/>
      <c r="I13" s="370"/>
      <c r="J13" s="114"/>
      <c r="K13" s="114"/>
      <c r="L13" s="341"/>
      <c r="M13" s="114"/>
      <c r="N13" s="114"/>
      <c r="O13" s="114"/>
      <c r="P13" s="107"/>
      <c r="Q13" s="107"/>
      <c r="R13" s="114"/>
      <c r="S13" s="107"/>
      <c r="T13" s="107"/>
      <c r="U13" s="151"/>
      <c r="V13" s="201"/>
      <c r="W13" s="201"/>
      <c r="X13" s="198"/>
    </row>
    <row r="14" spans="1:24" s="119" customFormat="1" ht="35.25" customHeight="1">
      <c r="A14" s="343"/>
      <c r="B14" s="404"/>
      <c r="C14" s="405"/>
      <c r="D14" s="351"/>
      <c r="E14" s="406"/>
      <c r="F14" s="282"/>
      <c r="G14" s="355"/>
      <c r="H14" s="379"/>
      <c r="I14" s="370"/>
      <c r="J14" s="114"/>
      <c r="K14" s="114"/>
      <c r="L14" s="341"/>
      <c r="M14" s="114"/>
      <c r="N14" s="114"/>
      <c r="O14" s="114"/>
      <c r="P14" s="107"/>
      <c r="Q14" s="107"/>
      <c r="R14" s="114"/>
      <c r="S14" s="107"/>
      <c r="T14" s="107"/>
      <c r="U14" s="151"/>
      <c r="V14" s="201"/>
      <c r="W14" s="201"/>
      <c r="X14" s="198"/>
    </row>
    <row r="15" spans="1:24" s="119" customFormat="1" ht="35.25" customHeight="1">
      <c r="A15" s="343"/>
      <c r="B15" s="404"/>
      <c r="C15" s="405"/>
      <c r="D15" s="351"/>
      <c r="E15" s="406"/>
      <c r="F15" s="282"/>
      <c r="G15" s="355"/>
      <c r="H15" s="379"/>
      <c r="I15" s="370"/>
      <c r="J15" s="114"/>
      <c r="K15" s="114"/>
      <c r="L15" s="341"/>
      <c r="M15" s="114"/>
      <c r="N15" s="114"/>
      <c r="O15" s="114"/>
      <c r="P15" s="107"/>
      <c r="Q15" s="107"/>
      <c r="R15" s="114"/>
      <c r="S15" s="107"/>
      <c r="T15" s="107"/>
      <c r="U15" s="151"/>
      <c r="V15" s="201"/>
      <c r="W15" s="201"/>
      <c r="X15" s="198"/>
    </row>
    <row r="16" spans="1:24" ht="35.25" customHeight="1">
      <c r="A16" s="343"/>
      <c r="B16" s="404"/>
      <c r="C16" s="405"/>
      <c r="D16" s="351"/>
      <c r="E16" s="406"/>
      <c r="F16" s="361"/>
      <c r="G16" s="355"/>
      <c r="H16" s="379"/>
      <c r="I16" s="370"/>
      <c r="J16" s="114"/>
      <c r="K16" s="114"/>
      <c r="L16" s="341"/>
      <c r="M16" s="114"/>
      <c r="N16" s="114"/>
      <c r="O16" s="114"/>
      <c r="P16" s="107"/>
      <c r="Q16" s="107"/>
      <c r="R16" s="114"/>
      <c r="S16" s="107"/>
      <c r="T16" s="107"/>
      <c r="U16" s="151"/>
      <c r="V16" s="201"/>
      <c r="W16" s="201"/>
      <c r="X16" s="200"/>
    </row>
    <row r="17" spans="1:24" s="119" customFormat="1" ht="35.25" customHeight="1">
      <c r="A17" s="343"/>
      <c r="B17" s="404"/>
      <c r="C17" s="405"/>
      <c r="D17" s="351"/>
      <c r="E17" s="406"/>
      <c r="F17" s="282"/>
      <c r="G17" s="355"/>
      <c r="H17" s="379"/>
      <c r="I17" s="370"/>
      <c r="J17" s="114"/>
      <c r="K17" s="114"/>
      <c r="L17" s="341"/>
      <c r="M17" s="114"/>
      <c r="N17" s="114"/>
      <c r="O17" s="114"/>
      <c r="P17" s="107"/>
      <c r="Q17" s="107"/>
      <c r="R17" s="114"/>
      <c r="S17" s="107"/>
      <c r="T17" s="107"/>
      <c r="U17" s="151"/>
      <c r="V17" s="201"/>
      <c r="W17" s="201"/>
      <c r="X17" s="198"/>
    </row>
    <row r="18" spans="1:24" s="119" customFormat="1" ht="35.25" customHeight="1">
      <c r="A18" s="343"/>
      <c r="B18" s="404"/>
      <c r="C18" s="405"/>
      <c r="D18" s="351"/>
      <c r="E18" s="406"/>
      <c r="F18" s="282"/>
      <c r="G18" s="355"/>
      <c r="H18" s="379"/>
      <c r="I18" s="370"/>
      <c r="J18" s="114"/>
      <c r="K18" s="114"/>
      <c r="L18" s="341"/>
      <c r="M18" s="114"/>
      <c r="N18" s="114"/>
      <c r="O18" s="114"/>
      <c r="P18" s="107"/>
      <c r="Q18" s="107"/>
      <c r="R18" s="114"/>
      <c r="S18" s="107"/>
      <c r="T18" s="107"/>
      <c r="U18" s="151"/>
      <c r="V18" s="201"/>
      <c r="W18" s="201"/>
      <c r="X18" s="198"/>
    </row>
    <row r="19" spans="1:24" s="119" customFormat="1" ht="35.25" customHeight="1">
      <c r="A19" s="343"/>
      <c r="B19" s="404"/>
      <c r="C19" s="405"/>
      <c r="D19" s="351"/>
      <c r="E19" s="406"/>
      <c r="F19" s="282"/>
      <c r="G19" s="355"/>
      <c r="H19" s="379"/>
      <c r="I19" s="370"/>
      <c r="J19" s="114"/>
      <c r="K19" s="114"/>
      <c r="L19" s="341"/>
      <c r="M19" s="114"/>
      <c r="N19" s="114"/>
      <c r="O19" s="114"/>
      <c r="P19" s="107"/>
      <c r="Q19" s="107"/>
      <c r="R19" s="114"/>
      <c r="S19" s="107"/>
      <c r="T19" s="107"/>
      <c r="U19" s="151"/>
      <c r="V19" s="201"/>
      <c r="W19" s="201"/>
      <c r="X19" s="198"/>
    </row>
    <row r="20" spans="1:24" ht="35.25" customHeight="1">
      <c r="A20" s="343"/>
      <c r="B20" s="404"/>
      <c r="C20" s="405"/>
      <c r="D20" s="351"/>
      <c r="E20" s="406"/>
      <c r="F20" s="352"/>
      <c r="G20" s="355"/>
      <c r="H20" s="379"/>
      <c r="I20" s="370"/>
      <c r="J20" s="114"/>
      <c r="K20" s="114"/>
      <c r="L20" s="341"/>
      <c r="M20" s="114"/>
      <c r="N20" s="114"/>
      <c r="O20" s="114"/>
      <c r="P20" s="107"/>
      <c r="Q20" s="107"/>
      <c r="R20" s="114"/>
      <c r="S20" s="107"/>
      <c r="T20" s="107"/>
      <c r="U20" s="151"/>
      <c r="V20" s="201"/>
      <c r="W20" s="201"/>
    </row>
    <row r="21" spans="1:24" ht="35.25" customHeight="1">
      <c r="A21" s="343"/>
      <c r="B21" s="404"/>
      <c r="C21" s="405"/>
      <c r="D21" s="351"/>
      <c r="E21" s="406"/>
      <c r="F21" s="352"/>
      <c r="G21" s="355"/>
      <c r="H21" s="379"/>
      <c r="I21" s="370"/>
      <c r="J21" s="114"/>
      <c r="K21" s="114"/>
      <c r="L21" s="341"/>
      <c r="M21" s="114"/>
      <c r="N21" s="114"/>
      <c r="O21" s="114"/>
      <c r="P21" s="107"/>
      <c r="Q21" s="107"/>
      <c r="R21" s="114"/>
      <c r="S21" s="107"/>
      <c r="T21" s="107"/>
      <c r="U21" s="107"/>
      <c r="V21" s="201"/>
      <c r="W21" s="201"/>
    </row>
    <row r="22" spans="1:24" s="198" customFormat="1" ht="35.25" customHeight="1">
      <c r="A22" s="343"/>
      <c r="B22" s="404"/>
      <c r="C22" s="405"/>
      <c r="D22" s="351"/>
      <c r="E22" s="406"/>
      <c r="F22" s="352"/>
      <c r="G22" s="355"/>
      <c r="H22" s="379"/>
      <c r="I22" s="370"/>
      <c r="J22" s="114"/>
      <c r="K22" s="114"/>
      <c r="L22" s="341"/>
      <c r="M22" s="114"/>
      <c r="N22" s="114"/>
      <c r="O22" s="114"/>
      <c r="P22" s="107"/>
      <c r="Q22" s="107"/>
      <c r="R22" s="114"/>
      <c r="S22" s="107"/>
      <c r="T22" s="107"/>
      <c r="U22" s="107"/>
      <c r="V22" s="201"/>
      <c r="W22" s="201"/>
      <c r="X22" s="200"/>
    </row>
    <row r="23" spans="1:24" s="198" customFormat="1" ht="35.25" customHeight="1">
      <c r="A23" s="343"/>
      <c r="B23" s="404"/>
      <c r="C23" s="405"/>
      <c r="D23" s="351"/>
      <c r="E23" s="406"/>
      <c r="F23" s="352"/>
      <c r="G23" s="355"/>
      <c r="H23" s="379"/>
      <c r="I23" s="370"/>
      <c r="J23" s="114"/>
      <c r="K23" s="114"/>
      <c r="L23" s="341"/>
      <c r="M23" s="123"/>
      <c r="N23" s="123"/>
      <c r="O23" s="114"/>
      <c r="P23" s="107"/>
      <c r="Q23" s="107"/>
      <c r="R23" s="114"/>
      <c r="S23" s="107"/>
      <c r="T23" s="151"/>
      <c r="U23" s="151"/>
      <c r="V23" s="201"/>
      <c r="W23" s="114"/>
      <c r="X23" s="121"/>
    </row>
    <row r="24" spans="1:24" s="199" customFormat="1" ht="35.25" customHeight="1">
      <c r="A24" s="343"/>
      <c r="B24" s="113"/>
      <c r="C24" s="360"/>
      <c r="D24" s="365"/>
      <c r="E24" s="343"/>
      <c r="F24" s="361"/>
      <c r="G24" s="362"/>
      <c r="H24" s="354"/>
      <c r="I24" s="355"/>
      <c r="J24" s="114"/>
      <c r="K24" s="114"/>
      <c r="L24" s="341"/>
      <c r="M24" s="114"/>
      <c r="N24" s="114"/>
      <c r="O24" s="114"/>
      <c r="P24" s="107"/>
      <c r="Q24" s="107"/>
      <c r="R24" s="114"/>
      <c r="S24" s="107"/>
      <c r="T24" s="107"/>
      <c r="U24" s="151"/>
      <c r="V24" s="201"/>
      <c r="W24" s="201"/>
    </row>
    <row r="25" spans="1:24" s="199" customFormat="1" ht="35.25" customHeight="1">
      <c r="A25" s="343"/>
      <c r="B25" s="113"/>
      <c r="C25" s="360"/>
      <c r="D25" s="351"/>
      <c r="E25" s="343"/>
      <c r="F25" s="361"/>
      <c r="G25" s="355"/>
      <c r="H25" s="363"/>
      <c r="I25" s="355"/>
      <c r="J25" s="114"/>
      <c r="K25" s="114"/>
      <c r="L25" s="341"/>
      <c r="M25" s="114"/>
      <c r="N25" s="114"/>
      <c r="O25" s="114"/>
      <c r="P25" s="107"/>
      <c r="Q25" s="107"/>
      <c r="R25" s="114"/>
      <c r="S25" s="107"/>
      <c r="T25" s="107"/>
      <c r="U25" s="151"/>
      <c r="V25" s="201"/>
      <c r="W25" s="201"/>
    </row>
    <row r="26" spans="1:24" s="199" customFormat="1" ht="35.25" customHeight="1">
      <c r="A26" s="343"/>
      <c r="B26" s="113"/>
      <c r="C26" s="360"/>
      <c r="D26" s="351"/>
      <c r="E26" s="343"/>
      <c r="F26" s="361"/>
      <c r="G26" s="362"/>
      <c r="H26" s="363"/>
      <c r="I26" s="355"/>
      <c r="J26" s="114"/>
      <c r="K26" s="114"/>
      <c r="L26" s="341"/>
      <c r="M26" s="114"/>
      <c r="N26" s="114"/>
      <c r="O26" s="114"/>
      <c r="P26" s="107"/>
      <c r="Q26" s="107"/>
      <c r="R26" s="114"/>
      <c r="S26" s="107"/>
      <c r="T26" s="107"/>
      <c r="U26" s="151"/>
      <c r="V26" s="201"/>
      <c r="W26" s="201"/>
    </row>
    <row r="27" spans="1:24" ht="35.25" customHeight="1">
      <c r="A27" s="343"/>
      <c r="B27" s="113"/>
      <c r="C27" s="360"/>
      <c r="D27" s="351"/>
      <c r="E27" s="343"/>
      <c r="F27" s="361"/>
      <c r="G27" s="355"/>
      <c r="H27" s="363"/>
      <c r="I27" s="355"/>
      <c r="J27" s="114"/>
      <c r="K27" s="114"/>
      <c r="L27" s="341"/>
      <c r="M27" s="114"/>
      <c r="N27" s="114"/>
      <c r="O27" s="114"/>
      <c r="P27" s="107"/>
      <c r="Q27" s="107"/>
      <c r="R27" s="114"/>
      <c r="S27" s="107"/>
      <c r="T27" s="107"/>
      <c r="U27" s="151"/>
      <c r="V27" s="201"/>
      <c r="W27" s="201"/>
    </row>
    <row r="28" spans="1:24" ht="35.25" customHeight="1">
      <c r="A28" s="343"/>
      <c r="B28" s="113"/>
      <c r="C28" s="360"/>
      <c r="D28" s="351"/>
      <c r="E28" s="343"/>
      <c r="F28" s="352"/>
      <c r="G28" s="362"/>
      <c r="H28" s="363"/>
      <c r="I28" s="353"/>
      <c r="J28" s="114"/>
      <c r="K28" s="114"/>
      <c r="L28" s="341"/>
      <c r="M28" s="114"/>
      <c r="N28" s="114"/>
      <c r="O28" s="114"/>
      <c r="P28" s="107"/>
      <c r="Q28" s="107"/>
      <c r="R28" s="114"/>
      <c r="S28" s="107"/>
      <c r="T28" s="107"/>
      <c r="U28" s="151"/>
      <c r="V28" s="201"/>
      <c r="W28" s="201"/>
    </row>
    <row r="29" spans="1:24" s="200" customFormat="1" ht="35.25" customHeight="1">
      <c r="A29" s="343"/>
      <c r="B29" s="113"/>
      <c r="C29" s="360"/>
      <c r="D29" s="351"/>
      <c r="E29" s="343"/>
      <c r="F29" s="361"/>
      <c r="G29" s="362"/>
      <c r="H29" s="363"/>
      <c r="I29" s="355"/>
      <c r="J29" s="350"/>
      <c r="K29" s="114"/>
      <c r="L29" s="341"/>
      <c r="M29" s="114"/>
      <c r="N29" s="114"/>
      <c r="O29" s="114"/>
      <c r="P29" s="107"/>
      <c r="Q29" s="107"/>
      <c r="R29" s="114"/>
      <c r="S29" s="107"/>
      <c r="T29" s="107"/>
      <c r="U29" s="151"/>
      <c r="V29" s="201"/>
      <c r="W29" s="201"/>
    </row>
    <row r="30" spans="1:24" s="200" customFormat="1" ht="35.25" customHeight="1">
      <c r="A30" s="343"/>
      <c r="B30" s="113"/>
      <c r="C30" s="360"/>
      <c r="D30" s="351"/>
      <c r="E30" s="343"/>
      <c r="F30" s="361"/>
      <c r="G30" s="362"/>
      <c r="H30" s="363"/>
      <c r="I30" s="366"/>
      <c r="J30" s="113"/>
      <c r="K30" s="113"/>
      <c r="L30" s="341"/>
      <c r="M30" s="113"/>
      <c r="N30" s="113"/>
      <c r="O30" s="114"/>
      <c r="P30" s="107"/>
      <c r="Q30" s="107"/>
      <c r="R30" s="114"/>
      <c r="S30" s="107"/>
      <c r="T30" s="107"/>
      <c r="U30" s="151"/>
      <c r="V30" s="201"/>
      <c r="W30" s="201"/>
    </row>
    <row r="31" spans="1:24" s="200" customFormat="1" ht="35.25" customHeight="1">
      <c r="A31" s="343"/>
      <c r="B31" s="113"/>
      <c r="C31" s="360"/>
      <c r="D31" s="351"/>
      <c r="E31" s="343"/>
      <c r="F31" s="361"/>
      <c r="G31" s="362"/>
      <c r="H31" s="363"/>
      <c r="I31" s="367"/>
      <c r="J31" s="113"/>
      <c r="K31" s="114"/>
      <c r="L31" s="341"/>
      <c r="M31" s="114"/>
      <c r="N31" s="114"/>
      <c r="O31" s="114"/>
      <c r="P31" s="107"/>
      <c r="Q31" s="107"/>
      <c r="R31" s="114"/>
      <c r="S31" s="107"/>
      <c r="T31" s="107"/>
      <c r="U31" s="151"/>
      <c r="V31" s="201"/>
      <c r="W31" s="201"/>
    </row>
    <row r="32" spans="1:24" s="200" customFormat="1" ht="35.25" customHeight="1">
      <c r="A32" s="343"/>
      <c r="B32" s="113"/>
      <c r="C32" s="360"/>
      <c r="D32" s="351"/>
      <c r="E32" s="343"/>
      <c r="F32" s="361"/>
      <c r="G32" s="362"/>
      <c r="H32" s="363"/>
      <c r="I32" s="368"/>
      <c r="J32" s="114"/>
      <c r="K32" s="114"/>
      <c r="L32" s="341"/>
      <c r="M32" s="114"/>
      <c r="N32" s="114"/>
      <c r="O32" s="114"/>
      <c r="P32" s="107"/>
      <c r="Q32" s="107"/>
      <c r="R32" s="114"/>
      <c r="S32" s="107"/>
      <c r="T32" s="107"/>
      <c r="U32" s="151"/>
      <c r="V32" s="201"/>
      <c r="W32" s="201"/>
    </row>
    <row r="33" spans="1:24" s="200" customFormat="1" ht="35.25" customHeight="1">
      <c r="A33" s="343"/>
      <c r="B33" s="113"/>
      <c r="C33" s="360"/>
      <c r="D33" s="351"/>
      <c r="E33" s="343"/>
      <c r="F33" s="352"/>
      <c r="G33" s="369"/>
      <c r="H33" s="363"/>
      <c r="I33" s="355"/>
      <c r="J33" s="114"/>
      <c r="K33" s="114"/>
      <c r="L33" s="341"/>
      <c r="M33" s="114"/>
      <c r="N33" s="114"/>
      <c r="O33" s="114"/>
      <c r="P33" s="107"/>
      <c r="Q33" s="107"/>
      <c r="R33" s="114"/>
      <c r="S33" s="107"/>
      <c r="T33" s="107"/>
      <c r="U33" s="151"/>
      <c r="V33" s="201"/>
      <c r="W33" s="201"/>
    </row>
    <row r="34" spans="1:24" ht="35.25" customHeight="1">
      <c r="A34" s="343"/>
      <c r="B34" s="113"/>
      <c r="C34" s="360"/>
      <c r="D34" s="351"/>
      <c r="E34" s="343"/>
      <c r="F34" s="361"/>
      <c r="G34" s="369"/>
      <c r="H34" s="363"/>
      <c r="I34" s="364"/>
      <c r="J34" s="123"/>
      <c r="K34" s="114"/>
      <c r="L34" s="341"/>
      <c r="M34" s="123"/>
      <c r="N34" s="123"/>
      <c r="O34" s="114"/>
      <c r="P34" s="107"/>
      <c r="Q34" s="107"/>
      <c r="R34" s="114"/>
      <c r="S34" s="107"/>
      <c r="T34" s="151"/>
      <c r="U34" s="151"/>
      <c r="V34" s="201"/>
      <c r="W34" s="201"/>
    </row>
    <row r="35" spans="1:24" s="200" customFormat="1" ht="35.25" customHeight="1">
      <c r="A35" s="343"/>
      <c r="B35" s="113"/>
      <c r="C35" s="360"/>
      <c r="D35" s="351"/>
      <c r="E35" s="343"/>
      <c r="F35" s="361"/>
      <c r="G35" s="369"/>
      <c r="H35" s="363"/>
      <c r="I35" s="355"/>
      <c r="J35" s="123"/>
      <c r="K35" s="114"/>
      <c r="L35" s="341"/>
      <c r="M35" s="114"/>
      <c r="N35" s="114"/>
      <c r="O35" s="114"/>
      <c r="P35" s="107"/>
      <c r="Q35" s="107"/>
      <c r="R35" s="114"/>
      <c r="S35" s="107"/>
      <c r="T35" s="107"/>
      <c r="U35" s="151"/>
      <c r="V35" s="201"/>
      <c r="W35" s="201"/>
    </row>
    <row r="36" spans="1:24" s="200" customFormat="1" ht="35.25" customHeight="1">
      <c r="A36" s="343"/>
      <c r="B36" s="113"/>
      <c r="C36" s="360"/>
      <c r="D36" s="351"/>
      <c r="E36" s="343"/>
      <c r="F36" s="352"/>
      <c r="G36" s="369"/>
      <c r="H36" s="363"/>
      <c r="I36" s="355"/>
      <c r="J36" s="350"/>
      <c r="K36" s="114"/>
      <c r="L36" s="341"/>
      <c r="M36" s="114"/>
      <c r="N36" s="114"/>
      <c r="O36" s="114"/>
      <c r="P36" s="107"/>
      <c r="Q36" s="107"/>
      <c r="R36" s="114"/>
      <c r="S36" s="107"/>
      <c r="T36" s="107"/>
      <c r="U36" s="151"/>
      <c r="V36" s="201"/>
      <c r="W36" s="114"/>
    </row>
    <row r="37" spans="1:24" s="200" customFormat="1" ht="35.25" customHeight="1">
      <c r="A37" s="343"/>
      <c r="B37" s="113"/>
      <c r="C37" s="360"/>
      <c r="D37" s="351"/>
      <c r="E37" s="343"/>
      <c r="F37" s="352"/>
      <c r="G37" s="369"/>
      <c r="H37" s="363"/>
      <c r="I37" s="370"/>
      <c r="J37" s="371"/>
      <c r="K37" s="114"/>
      <c r="L37" s="341"/>
      <c r="M37" s="123"/>
      <c r="N37" s="123"/>
      <c r="O37" s="123"/>
      <c r="P37" s="107"/>
      <c r="Q37" s="107"/>
      <c r="R37" s="114"/>
      <c r="S37" s="151"/>
      <c r="T37" s="107"/>
      <c r="U37" s="151"/>
      <c r="V37" s="348"/>
      <c r="W37" s="123"/>
    </row>
    <row r="38" spans="1:24" s="200" customFormat="1" ht="35.25" customHeight="1">
      <c r="A38" s="343"/>
      <c r="B38" s="113"/>
      <c r="C38" s="360"/>
      <c r="D38" s="351"/>
      <c r="E38" s="343"/>
      <c r="F38" s="352"/>
      <c r="G38" s="362"/>
      <c r="H38" s="354"/>
      <c r="I38" s="349"/>
      <c r="J38" s="350"/>
      <c r="K38" s="114"/>
      <c r="L38" s="341"/>
      <c r="M38" s="123"/>
      <c r="N38" s="123"/>
      <c r="O38" s="347"/>
      <c r="P38" s="347"/>
      <c r="Q38" s="347"/>
      <c r="R38" s="114"/>
      <c r="S38" s="347"/>
      <c r="T38" s="107"/>
      <c r="U38" s="151"/>
      <c r="V38" s="347"/>
      <c r="W38" s="347"/>
    </row>
    <row r="39" spans="1:24" ht="35.25" customHeight="1">
      <c r="A39" s="343"/>
      <c r="B39" s="113"/>
      <c r="C39" s="360"/>
      <c r="D39" s="351"/>
      <c r="E39" s="343"/>
      <c r="F39" s="352"/>
      <c r="G39" s="369"/>
      <c r="H39" s="372"/>
      <c r="I39" s="373"/>
      <c r="J39" s="350"/>
      <c r="K39" s="374"/>
      <c r="L39" s="374"/>
      <c r="M39" s="374"/>
      <c r="N39" s="374"/>
      <c r="O39" s="374"/>
      <c r="P39" s="374"/>
      <c r="Q39" s="374"/>
      <c r="R39" s="114"/>
      <c r="S39" s="374"/>
      <c r="T39" s="374"/>
      <c r="U39" s="151"/>
      <c r="V39" s="374"/>
      <c r="W39" s="374"/>
    </row>
    <row r="40" spans="1:24" ht="35.25" customHeight="1">
      <c r="A40" s="343"/>
      <c r="B40" s="113"/>
      <c r="C40" s="360"/>
      <c r="D40" s="351"/>
      <c r="E40" s="343"/>
      <c r="F40" s="352"/>
      <c r="G40" s="362"/>
      <c r="H40" s="354"/>
      <c r="I40" s="375"/>
      <c r="J40" s="376"/>
      <c r="K40" s="114"/>
      <c r="L40" s="114"/>
      <c r="M40" s="114"/>
      <c r="N40" s="114"/>
      <c r="O40" s="114"/>
      <c r="P40" s="107"/>
      <c r="Q40" s="107"/>
      <c r="R40" s="114"/>
      <c r="S40" s="107"/>
      <c r="T40" s="107"/>
      <c r="U40" s="151"/>
      <c r="V40" s="356"/>
      <c r="W40" s="114"/>
    </row>
    <row r="41" spans="1:24" ht="35.25" customHeight="1">
      <c r="A41" s="343"/>
      <c r="B41" s="113"/>
      <c r="C41" s="360"/>
      <c r="D41" s="351"/>
      <c r="E41" s="343"/>
      <c r="F41" s="352"/>
      <c r="G41" s="362"/>
      <c r="H41" s="372"/>
      <c r="I41" s="374"/>
      <c r="J41" s="350"/>
      <c r="K41" s="374"/>
      <c r="L41" s="374"/>
      <c r="M41" s="374"/>
      <c r="N41" s="374"/>
      <c r="O41" s="374"/>
      <c r="P41" s="374"/>
      <c r="Q41" s="374"/>
      <c r="R41" s="114"/>
      <c r="S41" s="374"/>
      <c r="T41" s="374"/>
      <c r="U41" s="151"/>
      <c r="V41" s="374"/>
      <c r="W41" s="374"/>
    </row>
    <row r="42" spans="1:24" ht="35.25" customHeight="1">
      <c r="A42" s="343"/>
      <c r="B42" s="113"/>
      <c r="C42" s="360"/>
      <c r="D42" s="351"/>
      <c r="E42" s="343"/>
      <c r="F42" s="352"/>
      <c r="G42" s="362"/>
      <c r="H42" s="354"/>
      <c r="I42" s="377"/>
      <c r="J42" s="114"/>
      <c r="K42" s="376"/>
      <c r="L42" s="378"/>
      <c r="M42" s="378"/>
      <c r="N42" s="374"/>
      <c r="O42" s="374"/>
      <c r="P42" s="107"/>
      <c r="Q42" s="107"/>
      <c r="R42" s="114"/>
      <c r="S42" s="374"/>
      <c r="T42" s="374"/>
      <c r="U42" s="151"/>
      <c r="V42" s="374"/>
      <c r="W42" s="374"/>
    </row>
    <row r="43" spans="1:24" ht="35.25" customHeight="1">
      <c r="A43" s="343"/>
      <c r="B43" s="113"/>
      <c r="C43" s="360"/>
      <c r="D43" s="351"/>
      <c r="E43" s="343"/>
      <c r="F43" s="352"/>
      <c r="G43" s="369"/>
      <c r="H43" s="354"/>
      <c r="I43" s="378"/>
      <c r="J43" s="114"/>
      <c r="K43" s="376"/>
      <c r="L43" s="378"/>
      <c r="M43" s="378"/>
      <c r="N43" s="374"/>
      <c r="O43" s="374"/>
      <c r="P43" s="374"/>
      <c r="Q43" s="374"/>
      <c r="R43" s="114"/>
      <c r="S43" s="374"/>
      <c r="T43" s="374"/>
      <c r="U43" s="107"/>
      <c r="V43" s="374"/>
      <c r="W43" s="374"/>
      <c r="X43" s="200"/>
    </row>
    <row r="44" spans="1:24">
      <c r="J44" s="340"/>
      <c r="K44" s="192"/>
    </row>
  </sheetData>
  <autoFilter ref="A1:W40" xr:uid="{080C970C-6DA6-43C4-8E83-DE29B798FB34}">
    <sortState ref="A2:W40">
      <sortCondition ref="F1:F40"/>
    </sortState>
  </autoFilter>
  <conditionalFormatting sqref="A24">
    <cfRule type="duplicateValues" dxfId="212" priority="177"/>
  </conditionalFormatting>
  <conditionalFormatting sqref="A25:A42">
    <cfRule type="duplicateValues" dxfId="211" priority="242"/>
  </conditionalFormatting>
  <conditionalFormatting sqref="A43">
    <cfRule type="duplicateValues" dxfId="210" priority="172"/>
  </conditionalFormatting>
  <conditionalFormatting sqref="A44:A1048576 A1">
    <cfRule type="duplicateValues" dxfId="209" priority="205"/>
  </conditionalFormatting>
  <conditionalFormatting sqref="D1 D3:D1048576">
    <cfRule type="cellIs" dxfId="208" priority="49" operator="equal">
      <formula>"RAIA"</formula>
    </cfRule>
    <cfRule type="cellIs" dxfId="207" priority="50" operator="equal">
      <formula>"DROGASIL"</formula>
    </cfRule>
  </conditionalFormatting>
  <conditionalFormatting sqref="I1 I3:I29">
    <cfRule type="cellIs" dxfId="206" priority="47" operator="equal">
      <formula>"Fabio"</formula>
    </cfRule>
    <cfRule type="cellIs" dxfId="205" priority="48" operator="equal">
      <formula>"Emerson"</formula>
    </cfRule>
  </conditionalFormatting>
  <conditionalFormatting sqref="I32:I37">
    <cfRule type="cellIs" dxfId="204" priority="189" operator="equal">
      <formula>"Fabio"</formula>
    </cfRule>
    <cfRule type="cellIs" dxfId="203" priority="190" operator="equal">
      <formula>"Emerson"</formula>
    </cfRule>
  </conditionalFormatting>
  <conditionalFormatting sqref="I41:I1048576">
    <cfRule type="cellIs" dxfId="202" priority="157" operator="equal">
      <formula>"Fabio"</formula>
    </cfRule>
    <cfRule type="cellIs" dxfId="201" priority="158" operator="equal">
      <formula>"Emerson"</formula>
    </cfRule>
  </conditionalFormatting>
  <conditionalFormatting sqref="K1 K3:K38">
    <cfRule type="cellIs" dxfId="200" priority="35" operator="equal">
      <formula>"DELL"</formula>
    </cfRule>
    <cfRule type="cellIs" dxfId="199" priority="43" operator="equal">
      <formula>"POSITIVO"</formula>
    </cfRule>
    <cfRule type="cellIs" dxfId="198" priority="44" operator="equal">
      <formula>"LENOVO"</formula>
    </cfRule>
  </conditionalFormatting>
  <conditionalFormatting sqref="K41:K1048576">
    <cfRule type="cellIs" dxfId="197" priority="161" operator="equal">
      <formula>"DELL"</formula>
    </cfRule>
    <cfRule type="cellIs" dxfId="196" priority="170" operator="equal">
      <formula>"POSITIVO"</formula>
    </cfRule>
    <cfRule type="cellIs" dxfId="195" priority="171" operator="equal">
      <formula>"LENOVO"</formula>
    </cfRule>
  </conditionalFormatting>
  <conditionalFormatting sqref="M16">
    <cfRule type="cellIs" dxfId="194" priority="113" operator="equal">
      <formula>"PRONTO"</formula>
    </cfRule>
    <cfRule type="cellIs" dxfId="193" priority="114" operator="equal">
      <formula>"SEPARADO"</formula>
    </cfRule>
  </conditionalFormatting>
  <conditionalFormatting sqref="M22">
    <cfRule type="cellIs" dxfId="192" priority="71" operator="equal">
      <formula>"PRONTO"</formula>
    </cfRule>
    <cfRule type="cellIs" dxfId="191" priority="72" operator="equal">
      <formula>"SEPARADO"</formula>
    </cfRule>
  </conditionalFormatting>
  <conditionalFormatting sqref="M35:M36">
    <cfRule type="cellIs" dxfId="190" priority="198" operator="equal">
      <formula>"PRONTO"</formula>
    </cfRule>
    <cfRule type="cellIs" dxfId="189" priority="199" operator="equal">
      <formula>"SEPARADO"</formula>
    </cfRule>
  </conditionalFormatting>
  <conditionalFormatting sqref="N16">
    <cfRule type="cellIs" dxfId="188" priority="115" operator="equal">
      <formula>"LEXMARK"</formula>
    </cfRule>
    <cfRule type="cellIs" dxfId="187" priority="116" operator="equal">
      <formula>"CANON"</formula>
    </cfRule>
    <cfRule type="cellIs" dxfId="186" priority="117" operator="equal">
      <formula>"SIMPRESS"</formula>
    </cfRule>
  </conditionalFormatting>
  <conditionalFormatting sqref="N22">
    <cfRule type="cellIs" dxfId="185" priority="73" operator="equal">
      <formula>"LEXMARK"</formula>
    </cfRule>
    <cfRule type="cellIs" dxfId="184" priority="74" operator="equal">
      <formula>"CANON"</formula>
    </cfRule>
    <cfRule type="cellIs" dxfId="183" priority="75" operator="equal">
      <formula>"SIMPRESS"</formula>
    </cfRule>
  </conditionalFormatting>
  <conditionalFormatting sqref="N35:N36">
    <cfRule type="cellIs" dxfId="182" priority="200" operator="equal">
      <formula>"LEXMARK"</formula>
    </cfRule>
    <cfRule type="cellIs" dxfId="181" priority="201" operator="equal">
      <formula>"CANON"</formula>
    </cfRule>
    <cfRule type="cellIs" dxfId="180" priority="202" operator="equal">
      <formula>"SIMPRESS"</formula>
    </cfRule>
  </conditionalFormatting>
  <conditionalFormatting sqref="O1 O3:O37">
    <cfRule type="cellIs" dxfId="179" priority="37" operator="equal">
      <formula>"PRONTO"</formula>
    </cfRule>
  </conditionalFormatting>
  <conditionalFormatting sqref="O24:O37">
    <cfRule type="cellIs" dxfId="178" priority="173" operator="equal">
      <formula>"NÃO SOLICITADO"</formula>
    </cfRule>
    <cfRule type="cellIs" dxfId="177" priority="175" operator="equal">
      <formula>"SEPARADO"</formula>
    </cfRule>
  </conditionalFormatting>
  <conditionalFormatting sqref="O40:O1048576">
    <cfRule type="cellIs" dxfId="176" priority="147" operator="equal">
      <formula>"PRONTO"</formula>
    </cfRule>
  </conditionalFormatting>
  <conditionalFormatting sqref="O21:R21">
    <cfRule type="cellIs" dxfId="175" priority="92" operator="equal">
      <formula>"NÃO SOLICITADO"</formula>
    </cfRule>
    <cfRule type="cellIs" dxfId="174" priority="96" operator="equal">
      <formula>"SEPARADO"</formula>
    </cfRule>
  </conditionalFormatting>
  <conditionalFormatting sqref="O40:R40">
    <cfRule type="cellIs" dxfId="173" priority="146" operator="equal">
      <formula>"NÃO SOLICITADO"</formula>
    </cfRule>
    <cfRule type="cellIs" dxfId="172" priority="148" operator="equal">
      <formula>"SEPARADO"</formula>
    </cfRule>
  </conditionalFormatting>
  <conditionalFormatting sqref="O1:S1 O3:S20">
    <cfRule type="cellIs" dxfId="171" priority="34" operator="equal">
      <formula>"NÃO SOLICITADO"</formula>
    </cfRule>
    <cfRule type="cellIs" dxfId="170" priority="38" operator="equal">
      <formula>"SEPARADO"</formula>
    </cfRule>
  </conditionalFormatting>
  <conditionalFormatting sqref="O22:S23">
    <cfRule type="cellIs" dxfId="169" priority="57" operator="equal">
      <formula>"NÃO SOLICITADO"</formula>
    </cfRule>
    <cfRule type="cellIs" dxfId="168" priority="61" operator="equal">
      <formula>"SEPARADO"</formula>
    </cfRule>
  </conditionalFormatting>
  <conditionalFormatting sqref="O41:S1048576">
    <cfRule type="cellIs" dxfId="167" priority="156" operator="equal">
      <formula>"NÃO SOLICITADO"</formula>
    </cfRule>
    <cfRule type="cellIs" dxfId="166" priority="164" operator="equal">
      <formula>"SEPARADO"</formula>
    </cfRule>
  </conditionalFormatting>
  <conditionalFormatting sqref="P21:R21">
    <cfRule type="cellIs" dxfId="165" priority="94" operator="equal">
      <formula>"NÃO ENVIAR"</formula>
    </cfRule>
    <cfRule type="cellIs" dxfId="164" priority="97" operator="equal">
      <formula>"CONFIGURADO"</formula>
    </cfRule>
  </conditionalFormatting>
  <conditionalFormatting sqref="P25:R26">
    <cfRule type="cellIs" dxfId="163" priority="206" operator="equal">
      <formula>"NÃO SOLICITADO"</formula>
    </cfRule>
    <cfRule type="cellIs" dxfId="162" priority="209" operator="equal">
      <formula>"NÃO ENVIAR"</formula>
    </cfRule>
    <cfRule type="cellIs" dxfId="161" priority="211" operator="equal">
      <formula>"SEPARADO"</formula>
    </cfRule>
    <cfRule type="cellIs" dxfId="160" priority="212" operator="equal">
      <formula>"CONFIGURADO"</formula>
    </cfRule>
  </conditionalFormatting>
  <conditionalFormatting sqref="P28:R37">
    <cfRule type="cellIs" dxfId="159" priority="226" operator="equal">
      <formula>"NÃO SOLICITADO"</formula>
    </cfRule>
    <cfRule type="cellIs" dxfId="158" priority="232" operator="equal">
      <formula>"NÃO ENVIAR"</formula>
    </cfRule>
    <cfRule type="cellIs" dxfId="157" priority="234" operator="equal">
      <formula>"SEPARADO"</formula>
    </cfRule>
    <cfRule type="cellIs" dxfId="156" priority="235" operator="equal">
      <formula>"CONFIGURADO"</formula>
    </cfRule>
  </conditionalFormatting>
  <conditionalFormatting sqref="P40:R40">
    <cfRule type="cellIs" dxfId="155" priority="150" operator="equal">
      <formula>"NÃO ENVIAR"</formula>
    </cfRule>
    <cfRule type="cellIs" dxfId="154" priority="152" operator="equal">
      <formula>"CONFIGURADO"</formula>
    </cfRule>
  </conditionalFormatting>
  <conditionalFormatting sqref="P1:S1 P3:S20">
    <cfRule type="cellIs" dxfId="153" priority="36" operator="equal">
      <formula>"NÃO ENVIAR"</formula>
    </cfRule>
    <cfRule type="cellIs" dxfId="152" priority="39" operator="equal">
      <formula>"CONFIGURADO"</formula>
    </cfRule>
  </conditionalFormatting>
  <conditionalFormatting sqref="P22:S28">
    <cfRule type="cellIs" dxfId="151" priority="59" operator="equal">
      <formula>"NÃO ENVIAR"</formula>
    </cfRule>
    <cfRule type="cellIs" dxfId="150" priority="62" operator="equal">
      <formula>"CONFIGURADO"</formula>
    </cfRule>
  </conditionalFormatting>
  <conditionalFormatting sqref="P24:S28">
    <cfRule type="cellIs" dxfId="149" priority="216" operator="equal">
      <formula>"NÃO SOLICITADO"</formula>
    </cfRule>
    <cfRule type="cellIs" dxfId="148" priority="221" operator="equal">
      <formula>"SEPARADO"</formula>
    </cfRule>
  </conditionalFormatting>
  <conditionalFormatting sqref="P41:S1048576">
    <cfRule type="cellIs" dxfId="147" priority="162" operator="equal">
      <formula>"NÃO ENVIAR"</formula>
    </cfRule>
    <cfRule type="cellIs" dxfId="146" priority="165" operator="equal">
      <formula>"CONFIGURADO"</formula>
    </cfRule>
  </conditionalFormatting>
  <conditionalFormatting sqref="R1 R3:R1048576">
    <cfRule type="cellIs" dxfId="145" priority="40" operator="equal">
      <formula>"LEXMARK"</formula>
    </cfRule>
    <cfRule type="cellIs" dxfId="144" priority="41" operator="equal">
      <formula>"CANON"</formula>
    </cfRule>
    <cfRule type="cellIs" dxfId="143" priority="42" operator="equal">
      <formula>"SIMPRESS"</formula>
    </cfRule>
  </conditionalFormatting>
  <conditionalFormatting sqref="R16">
    <cfRule type="cellIs" dxfId="142" priority="103" operator="equal">
      <formula>"HP"</formula>
    </cfRule>
  </conditionalFormatting>
  <conditionalFormatting sqref="S1 S3:S20">
    <cfRule type="cellIs" dxfId="141" priority="32" operator="equal">
      <formula>"PENDENTE"</formula>
    </cfRule>
    <cfRule type="cellIs" dxfId="140" priority="33" operator="equal">
      <formula>"CONCLUÍDO"</formula>
    </cfRule>
  </conditionalFormatting>
  <conditionalFormatting sqref="S22:S37">
    <cfRule type="cellIs" dxfId="139" priority="55" operator="equal">
      <formula>"PENDENTE"</formula>
    </cfRule>
    <cfRule type="cellIs" dxfId="138" priority="56" operator="equal">
      <formula>"CONCLUÍDO"</formula>
    </cfRule>
  </conditionalFormatting>
  <conditionalFormatting sqref="S24:S37">
    <cfRule type="cellIs" dxfId="137" priority="188" operator="equal">
      <formula>"NÃO SOLICITADO"</formula>
    </cfRule>
    <cfRule type="cellIs" dxfId="136" priority="191" operator="equal">
      <formula>"NÃO ENVIAR"</formula>
    </cfRule>
    <cfRule type="cellIs" dxfId="135" priority="193" operator="equal">
      <formula>"SEPARADO"</formula>
    </cfRule>
    <cfRule type="cellIs" dxfId="134" priority="194" operator="equal">
      <formula>"CONFIGURADO"</formula>
    </cfRule>
  </conditionalFormatting>
  <conditionalFormatting sqref="S41:S1048576">
    <cfRule type="cellIs" dxfId="133" priority="154" operator="equal">
      <formula>"PENDENTE"</formula>
    </cfRule>
    <cfRule type="cellIs" dxfId="132" priority="155" operator="equal">
      <formula>"CONCLUÍDO"</formula>
    </cfRule>
  </conditionalFormatting>
  <conditionalFormatting sqref="S32:T33 S34:S36">
    <cfRule type="notContainsBlanks" dxfId="131" priority="239">
      <formula>LEN(TRIM(S32))&gt;0</formula>
    </cfRule>
  </conditionalFormatting>
  <conditionalFormatting sqref="T3:T31">
    <cfRule type="notContainsBlanks" dxfId="130" priority="26">
      <formula>LEN(TRIM(T3))&gt;0</formula>
    </cfRule>
  </conditionalFormatting>
  <conditionalFormatting sqref="T34:T38">
    <cfRule type="notContainsBlanks" dxfId="129" priority="153">
      <formula>LEN(TRIM(T34))&gt;0</formula>
    </cfRule>
  </conditionalFormatting>
  <conditionalFormatting sqref="T43">
    <cfRule type="notContainsBlanks" dxfId="128" priority="169">
      <formula>LEN(TRIM(T43))&gt;0</formula>
    </cfRule>
  </conditionalFormatting>
  <conditionalFormatting sqref="U1 U3:U1048576">
    <cfRule type="cellIs" dxfId="127" priority="45" operator="equal">
      <formula>"FINALIZADO"</formula>
    </cfRule>
    <cfRule type="cellIs" dxfId="126" priority="46" operator="equal">
      <formula>"PENDENTE"</formula>
    </cfRule>
  </conditionalFormatting>
  <conditionalFormatting sqref="D2">
    <cfRule type="cellIs" dxfId="125" priority="1" operator="equal">
      <formula>"RAIA"</formula>
    </cfRule>
    <cfRule type="cellIs" dxfId="124" priority="2" operator="equal">
      <formula>"DROGASIL"</formula>
    </cfRule>
  </conditionalFormatting>
  <conditionalFormatting sqref="I2">
    <cfRule type="cellIs" dxfId="123" priority="24" operator="equal">
      <formula>"Fabio"</formula>
    </cfRule>
    <cfRule type="cellIs" dxfId="122" priority="25" operator="equal">
      <formula>"Emerson"</formula>
    </cfRule>
  </conditionalFormatting>
  <conditionalFormatting sqref="K2">
    <cfRule type="cellIs" dxfId="121" priority="7" operator="equal">
      <formula>"DELL"</formula>
    </cfRule>
    <cfRule type="cellIs" dxfId="120" priority="9" operator="equal">
      <formula>"POSITIVO"</formula>
    </cfRule>
    <cfRule type="cellIs" dxfId="119" priority="10" operator="equal">
      <formula>"LENOVO"</formula>
    </cfRule>
  </conditionalFormatting>
  <conditionalFormatting sqref="M2">
    <cfRule type="cellIs" dxfId="118" priority="19" operator="equal">
      <formula>"PRONTO"</formula>
    </cfRule>
    <cfRule type="cellIs" dxfId="117" priority="20" operator="equal">
      <formula>"SEPARADO"</formula>
    </cfRule>
  </conditionalFormatting>
  <conditionalFormatting sqref="N2">
    <cfRule type="cellIs" dxfId="116" priority="21" operator="equal">
      <formula>"LEXMARK"</formula>
    </cfRule>
    <cfRule type="cellIs" dxfId="115" priority="22" operator="equal">
      <formula>"CANON"</formula>
    </cfRule>
    <cfRule type="cellIs" dxfId="114" priority="23" operator="equal">
      <formula>"SIMPRESS"</formula>
    </cfRule>
  </conditionalFormatting>
  <conditionalFormatting sqref="O2">
    <cfRule type="cellIs" dxfId="113" priority="16" operator="equal">
      <formula>"PRONTO"</formula>
    </cfRule>
  </conditionalFormatting>
  <conditionalFormatting sqref="O2:S2">
    <cfRule type="cellIs" dxfId="112" priority="14" operator="equal">
      <formula>"NÃO SOLICITADO"</formula>
    </cfRule>
    <cfRule type="cellIs" dxfId="111" priority="17" operator="equal">
      <formula>"SEPARADO"</formula>
    </cfRule>
  </conditionalFormatting>
  <conditionalFormatting sqref="P2:S2">
    <cfRule type="cellIs" dxfId="110" priority="15" operator="equal">
      <formula>"NÃO ENVIAR"</formula>
    </cfRule>
    <cfRule type="cellIs" dxfId="109" priority="18" operator="equal">
      <formula>"CONFIGURADO"</formula>
    </cfRule>
  </conditionalFormatting>
  <conditionalFormatting sqref="R2">
    <cfRule type="cellIs" dxfId="108" priority="11" operator="equal">
      <formula>"LEXMARK"</formula>
    </cfRule>
    <cfRule type="cellIs" dxfId="107" priority="12" operator="equal">
      <formula>"CANON"</formula>
    </cfRule>
    <cfRule type="cellIs" dxfId="106" priority="13" operator="equal">
      <formula>"SIMPRESS"</formula>
    </cfRule>
  </conditionalFormatting>
  <conditionalFormatting sqref="S2">
    <cfRule type="cellIs" dxfId="105" priority="5" operator="equal">
      <formula>"PENDENTE"</formula>
    </cfRule>
    <cfRule type="cellIs" dxfId="104" priority="6" operator="equal">
      <formula>"CONCLUÍDO"</formula>
    </cfRule>
  </conditionalFormatting>
  <conditionalFormatting sqref="T2">
    <cfRule type="notContainsBlanks" dxfId="103" priority="8">
      <formula>LEN(TRIM(T2))&gt;0</formula>
    </cfRule>
  </conditionalFormatting>
  <conditionalFormatting sqref="U2">
    <cfRule type="cellIs" dxfId="102" priority="3" operator="equal">
      <formula>"FINALIZADO"</formula>
    </cfRule>
    <cfRule type="cellIs" dxfId="101" priority="4" operator="equal">
      <formula>"PENDENTE"</formula>
    </cfRule>
  </conditionalFormatting>
  <pageMargins left="0.7" right="0.7" top="0.75" bottom="0.75" header="0.3" footer="0.3"/>
  <pageSetup paperSize="9" orientation="landscape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8D6D-1BC5-432A-8CF5-28A7BA671AA9}">
  <sheetPr>
    <pageSetUpPr fitToPage="1"/>
  </sheetPr>
  <dimension ref="A1:X44"/>
  <sheetViews>
    <sheetView showGridLines="0" zoomScale="60" zoomScaleNormal="6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ColWidth="9.140625" defaultRowHeight="15" customHeight="1"/>
  <cols>
    <col min="1" max="2" width="10.7109375" style="121" customWidth="1"/>
    <col min="3" max="3" width="108.85546875" style="121" customWidth="1"/>
    <col min="4" max="4" width="14.140625" style="121" bestFit="1" customWidth="1"/>
    <col min="5" max="5" width="7" style="121" bestFit="1" customWidth="1"/>
    <col min="6" max="6" width="15.85546875" style="121" customWidth="1"/>
    <col min="7" max="7" width="13.42578125" style="121" customWidth="1"/>
    <col min="8" max="8" width="16.7109375" style="121" bestFit="1" customWidth="1"/>
    <col min="9" max="9" width="18.7109375" style="166" customWidth="1"/>
    <col min="10" max="10" width="38" style="168" customWidth="1"/>
    <col min="11" max="11" width="25.5703125" style="166" customWidth="1"/>
    <col min="12" max="12" width="63.7109375" style="166" customWidth="1"/>
    <col min="13" max="13" width="12.28515625" style="166" bestFit="1" customWidth="1"/>
    <col min="14" max="14" width="10.7109375" style="121" bestFit="1" customWidth="1"/>
    <col min="15" max="15" width="18" style="121" bestFit="1" customWidth="1"/>
    <col min="16" max="16" width="25.140625" style="121" bestFit="1" customWidth="1"/>
    <col min="17" max="17" width="25.140625" style="121" customWidth="1"/>
    <col min="18" max="18" width="21.140625" style="121" customWidth="1"/>
    <col min="19" max="19" width="25.140625" style="121" customWidth="1"/>
    <col min="20" max="20" width="17" style="121" customWidth="1"/>
    <col min="21" max="21" width="23" style="121" customWidth="1"/>
    <col min="22" max="22" width="22.85546875" style="121" bestFit="1" customWidth="1"/>
    <col min="23" max="23" width="21" style="121" bestFit="1" customWidth="1"/>
    <col min="24" max="24" width="9.140625" style="121" bestFit="1" customWidth="1"/>
    <col min="25" max="16384" width="9.140625" style="121"/>
  </cols>
  <sheetData>
    <row r="1" spans="1:24" s="119" customFormat="1" ht="48.6" customHeight="1">
      <c r="A1" s="325" t="s">
        <v>0</v>
      </c>
      <c r="B1" s="325" t="s">
        <v>1</v>
      </c>
      <c r="C1" s="326" t="s">
        <v>2</v>
      </c>
      <c r="D1" s="325" t="s">
        <v>3</v>
      </c>
      <c r="E1" s="325" t="s">
        <v>4</v>
      </c>
      <c r="F1" s="325" t="s">
        <v>5</v>
      </c>
      <c r="G1" s="325" t="s">
        <v>6</v>
      </c>
      <c r="H1" s="325" t="s">
        <v>7</v>
      </c>
      <c r="I1" s="390" t="s">
        <v>8</v>
      </c>
      <c r="J1" s="390" t="s">
        <v>234</v>
      </c>
      <c r="K1" s="390" t="s">
        <v>961</v>
      </c>
      <c r="L1" s="390" t="s">
        <v>379</v>
      </c>
      <c r="M1" s="390" t="s">
        <v>962</v>
      </c>
      <c r="N1" s="390" t="s">
        <v>235</v>
      </c>
      <c r="O1" s="428" t="s">
        <v>236</v>
      </c>
      <c r="P1" s="428" t="s">
        <v>963</v>
      </c>
      <c r="Q1" s="428" t="s">
        <v>1756</v>
      </c>
      <c r="R1" s="390" t="s">
        <v>537</v>
      </c>
      <c r="S1" s="390" t="s">
        <v>1038</v>
      </c>
      <c r="T1" s="390" t="s">
        <v>964</v>
      </c>
      <c r="U1" s="325" t="s">
        <v>1327</v>
      </c>
      <c r="V1" s="388" t="s">
        <v>965</v>
      </c>
      <c r="W1" s="389" t="s">
        <v>966</v>
      </c>
    </row>
    <row r="2" spans="1:24" s="119" customFormat="1" ht="35.25" customHeight="1">
      <c r="A2" s="343"/>
      <c r="B2" s="113"/>
      <c r="C2" s="360"/>
      <c r="D2" s="365"/>
      <c r="E2" s="343"/>
      <c r="F2" s="361"/>
      <c r="G2" s="355"/>
      <c r="H2" s="354"/>
      <c r="I2" s="355"/>
      <c r="J2" s="114"/>
      <c r="K2" s="114"/>
      <c r="L2" s="341"/>
      <c r="M2" s="114"/>
      <c r="N2" s="114"/>
      <c r="O2" s="114"/>
      <c r="P2" s="107"/>
      <c r="Q2" s="107"/>
      <c r="R2" s="114"/>
      <c r="S2" s="107"/>
      <c r="T2" s="107"/>
      <c r="U2" s="107"/>
      <c r="V2" s="201"/>
      <c r="W2" s="201"/>
      <c r="X2" s="200"/>
    </row>
    <row r="3" spans="1:24" s="119" customFormat="1" ht="35.25" customHeight="1">
      <c r="A3" s="343"/>
      <c r="B3" s="404"/>
      <c r="C3" s="405"/>
      <c r="D3" s="351"/>
      <c r="E3" s="406"/>
      <c r="F3" s="352"/>
      <c r="G3" s="355"/>
      <c r="H3" s="379"/>
      <c r="I3" s="370"/>
      <c r="J3" s="114"/>
      <c r="K3" s="114"/>
      <c r="L3" s="341"/>
      <c r="M3" s="114"/>
      <c r="N3" s="114"/>
      <c r="O3" s="114"/>
      <c r="P3" s="107"/>
      <c r="Q3" s="107"/>
      <c r="R3" s="114"/>
      <c r="S3" s="107"/>
      <c r="T3" s="107"/>
      <c r="U3" s="151"/>
      <c r="V3" s="201"/>
      <c r="W3" s="201"/>
      <c r="X3" s="198"/>
    </row>
    <row r="4" spans="1:24" s="119" customFormat="1" ht="35.25" customHeight="1">
      <c r="A4" s="343"/>
      <c r="B4" s="404"/>
      <c r="C4" s="405"/>
      <c r="D4" s="351"/>
      <c r="E4" s="406"/>
      <c r="F4" s="352"/>
      <c r="G4" s="355"/>
      <c r="H4" s="379"/>
      <c r="I4" s="370"/>
      <c r="J4" s="114"/>
      <c r="K4" s="114"/>
      <c r="L4" s="341"/>
      <c r="M4" s="114"/>
      <c r="N4" s="114"/>
      <c r="O4" s="114"/>
      <c r="P4" s="107"/>
      <c r="Q4" s="107"/>
      <c r="R4" s="114"/>
      <c r="S4" s="107"/>
      <c r="T4" s="107"/>
      <c r="U4" s="151"/>
      <c r="V4" s="201"/>
      <c r="W4" s="201"/>
      <c r="X4" s="198"/>
    </row>
    <row r="5" spans="1:24" s="119" customFormat="1" ht="35.25" customHeight="1">
      <c r="A5" s="343"/>
      <c r="B5" s="404"/>
      <c r="C5" s="405"/>
      <c r="D5" s="351"/>
      <c r="E5" s="406"/>
      <c r="F5" s="352"/>
      <c r="G5" s="355"/>
      <c r="H5" s="379"/>
      <c r="I5" s="370"/>
      <c r="J5" s="114"/>
      <c r="K5" s="114"/>
      <c r="L5" s="341"/>
      <c r="M5" s="114"/>
      <c r="N5" s="114"/>
      <c r="O5" s="114"/>
      <c r="P5" s="107"/>
      <c r="Q5" s="107"/>
      <c r="R5" s="114"/>
      <c r="S5" s="107"/>
      <c r="T5" s="107"/>
      <c r="U5" s="151"/>
      <c r="V5" s="201"/>
      <c r="W5" s="201"/>
      <c r="X5" s="198"/>
    </row>
    <row r="6" spans="1:24" s="119" customFormat="1" ht="35.25" customHeight="1">
      <c r="A6" s="343"/>
      <c r="B6" s="404"/>
      <c r="C6" s="405"/>
      <c r="D6" s="351"/>
      <c r="E6" s="406"/>
      <c r="F6" s="352"/>
      <c r="G6" s="355"/>
      <c r="H6" s="379"/>
      <c r="I6" s="370"/>
      <c r="J6" s="114"/>
      <c r="K6" s="114"/>
      <c r="L6" s="341"/>
      <c r="M6" s="114"/>
      <c r="N6" s="114"/>
      <c r="O6" s="114"/>
      <c r="P6" s="107"/>
      <c r="Q6" s="107"/>
      <c r="R6" s="114"/>
      <c r="S6" s="107"/>
      <c r="T6" s="107"/>
      <c r="U6" s="151"/>
      <c r="V6" s="201"/>
      <c r="W6" s="201"/>
      <c r="X6" s="198"/>
    </row>
    <row r="7" spans="1:24" s="119" customFormat="1" ht="35.25" customHeight="1">
      <c r="A7" s="343"/>
      <c r="B7" s="404"/>
      <c r="C7" s="405"/>
      <c r="D7" s="351"/>
      <c r="E7" s="406"/>
      <c r="F7" s="352"/>
      <c r="G7" s="355"/>
      <c r="H7" s="379"/>
      <c r="I7" s="370"/>
      <c r="J7" s="114"/>
      <c r="K7" s="114"/>
      <c r="L7" s="341"/>
      <c r="M7" s="114"/>
      <c r="N7" s="114"/>
      <c r="O7" s="114"/>
      <c r="P7" s="107"/>
      <c r="Q7" s="107"/>
      <c r="R7" s="114"/>
      <c r="S7" s="107"/>
      <c r="T7" s="107"/>
      <c r="U7" s="151"/>
      <c r="V7" s="201"/>
      <c r="W7" s="201"/>
      <c r="X7" s="198"/>
    </row>
    <row r="8" spans="1:24" s="119" customFormat="1" ht="35.25" customHeight="1">
      <c r="A8" s="343"/>
      <c r="B8" s="404"/>
      <c r="C8" s="405"/>
      <c r="D8" s="351"/>
      <c r="E8" s="406"/>
      <c r="F8" s="352"/>
      <c r="G8" s="355"/>
      <c r="H8" s="379"/>
      <c r="I8" s="370"/>
      <c r="J8" s="114"/>
      <c r="K8" s="114"/>
      <c r="L8" s="341"/>
      <c r="M8" s="114"/>
      <c r="N8" s="114"/>
      <c r="O8" s="114"/>
      <c r="P8" s="107"/>
      <c r="Q8" s="107"/>
      <c r="R8" s="114"/>
      <c r="S8" s="107"/>
      <c r="T8" s="107"/>
      <c r="U8" s="151"/>
      <c r="V8" s="201"/>
      <c r="W8" s="201"/>
      <c r="X8" s="198"/>
    </row>
    <row r="9" spans="1:24" s="119" customFormat="1" ht="35.25" customHeight="1">
      <c r="A9" s="343"/>
      <c r="B9" s="404"/>
      <c r="C9" s="405"/>
      <c r="D9" s="351"/>
      <c r="E9" s="406"/>
      <c r="F9" s="352"/>
      <c r="G9" s="355"/>
      <c r="H9" s="379"/>
      <c r="I9" s="370"/>
      <c r="J9" s="114"/>
      <c r="K9" s="376"/>
      <c r="L9" s="378"/>
      <c r="M9" s="114"/>
      <c r="N9" s="114"/>
      <c r="O9" s="114"/>
      <c r="P9" s="107"/>
      <c r="Q9" s="107"/>
      <c r="R9" s="114"/>
      <c r="S9" s="374"/>
      <c r="T9" s="374"/>
      <c r="U9" s="151"/>
      <c r="V9" s="201"/>
      <c r="W9" s="374"/>
      <c r="X9" s="198"/>
    </row>
    <row r="10" spans="1:24" s="119" customFormat="1" ht="35.25" customHeight="1">
      <c r="A10" s="343"/>
      <c r="B10" s="404"/>
      <c r="C10" s="405"/>
      <c r="D10" s="351"/>
      <c r="E10" s="406"/>
      <c r="F10" s="352"/>
      <c r="G10" s="355"/>
      <c r="H10" s="379"/>
      <c r="I10" s="370"/>
      <c r="J10" s="350"/>
      <c r="K10" s="114"/>
      <c r="L10" s="341"/>
      <c r="M10" s="114"/>
      <c r="N10" s="114"/>
      <c r="O10" s="114"/>
      <c r="P10" s="107"/>
      <c r="Q10" s="107"/>
      <c r="R10" s="114"/>
      <c r="S10" s="107"/>
      <c r="T10" s="107"/>
      <c r="U10" s="151"/>
      <c r="V10" s="201"/>
      <c r="W10" s="114"/>
      <c r="X10" s="198"/>
    </row>
    <row r="11" spans="1:24" s="119" customFormat="1" ht="35.25" customHeight="1">
      <c r="A11" s="343"/>
      <c r="B11" s="404"/>
      <c r="C11" s="405"/>
      <c r="D11" s="351"/>
      <c r="E11" s="406"/>
      <c r="F11" s="282"/>
      <c r="G11" s="355"/>
      <c r="H11" s="379"/>
      <c r="I11" s="370"/>
      <c r="J11" s="114"/>
      <c r="K11" s="114"/>
      <c r="L11" s="341"/>
      <c r="M11" s="114"/>
      <c r="N11" s="114"/>
      <c r="O11" s="114"/>
      <c r="P11" s="107"/>
      <c r="Q11" s="107"/>
      <c r="R11" s="114"/>
      <c r="S11" s="107"/>
      <c r="T11" s="107"/>
      <c r="U11" s="151"/>
      <c r="V11" s="201"/>
      <c r="W11" s="201"/>
      <c r="X11" s="198"/>
    </row>
    <row r="12" spans="1:24" s="119" customFormat="1" ht="35.25" customHeight="1">
      <c r="A12" s="343"/>
      <c r="B12" s="404"/>
      <c r="C12" s="405"/>
      <c r="D12" s="351"/>
      <c r="E12" s="406"/>
      <c r="F12" s="282"/>
      <c r="G12" s="355"/>
      <c r="H12" s="379"/>
      <c r="I12" s="370"/>
      <c r="J12" s="114"/>
      <c r="K12" s="114"/>
      <c r="L12" s="341"/>
      <c r="M12" s="114"/>
      <c r="N12" s="114"/>
      <c r="O12" s="114"/>
      <c r="P12" s="107"/>
      <c r="Q12" s="107"/>
      <c r="R12" s="114"/>
      <c r="S12" s="107"/>
      <c r="T12" s="107"/>
      <c r="U12" s="151"/>
      <c r="V12" s="201"/>
      <c r="W12" s="201"/>
      <c r="X12" s="198"/>
    </row>
    <row r="13" spans="1:24" s="119" customFormat="1" ht="35.25" customHeight="1">
      <c r="A13" s="343"/>
      <c r="B13" s="404"/>
      <c r="C13" s="405"/>
      <c r="D13" s="351"/>
      <c r="E13" s="406"/>
      <c r="F13" s="282"/>
      <c r="G13" s="355"/>
      <c r="H13" s="379"/>
      <c r="I13" s="370"/>
      <c r="J13" s="114"/>
      <c r="K13" s="114"/>
      <c r="L13" s="341"/>
      <c r="M13" s="114"/>
      <c r="N13" s="114"/>
      <c r="O13" s="114"/>
      <c r="P13" s="107"/>
      <c r="Q13" s="107"/>
      <c r="R13" s="114"/>
      <c r="S13" s="107"/>
      <c r="T13" s="107"/>
      <c r="U13" s="151"/>
      <c r="V13" s="201"/>
      <c r="W13" s="201"/>
      <c r="X13" s="198"/>
    </row>
    <row r="14" spans="1:24" s="119" customFormat="1" ht="35.25" customHeight="1">
      <c r="A14" s="343"/>
      <c r="B14" s="404"/>
      <c r="C14" s="405"/>
      <c r="D14" s="351"/>
      <c r="E14" s="406"/>
      <c r="F14" s="282"/>
      <c r="G14" s="355"/>
      <c r="H14" s="379"/>
      <c r="I14" s="370"/>
      <c r="J14" s="114"/>
      <c r="K14" s="114"/>
      <c r="L14" s="341"/>
      <c r="M14" s="114"/>
      <c r="N14" s="114"/>
      <c r="O14" s="114"/>
      <c r="P14" s="107"/>
      <c r="Q14" s="107"/>
      <c r="R14" s="114"/>
      <c r="S14" s="107"/>
      <c r="T14" s="107"/>
      <c r="U14" s="151"/>
      <c r="V14" s="201"/>
      <c r="W14" s="201"/>
      <c r="X14" s="198"/>
    </row>
    <row r="15" spans="1:24" s="119" customFormat="1" ht="35.25" customHeight="1">
      <c r="A15" s="343"/>
      <c r="B15" s="404"/>
      <c r="C15" s="405"/>
      <c r="D15" s="351"/>
      <c r="E15" s="406"/>
      <c r="F15" s="282"/>
      <c r="G15" s="355"/>
      <c r="H15" s="379"/>
      <c r="I15" s="370"/>
      <c r="J15" s="114"/>
      <c r="K15" s="114"/>
      <c r="L15" s="341"/>
      <c r="M15" s="114"/>
      <c r="N15" s="114"/>
      <c r="O15" s="114"/>
      <c r="P15" s="107"/>
      <c r="Q15" s="107"/>
      <c r="R15" s="114"/>
      <c r="S15" s="107"/>
      <c r="T15" s="107"/>
      <c r="U15" s="151"/>
      <c r="V15" s="201"/>
      <c r="W15" s="201"/>
      <c r="X15" s="198"/>
    </row>
    <row r="16" spans="1:24" ht="35.25" customHeight="1">
      <c r="A16" s="343"/>
      <c r="B16" s="404"/>
      <c r="C16" s="405"/>
      <c r="D16" s="351"/>
      <c r="E16" s="406"/>
      <c r="F16" s="361"/>
      <c r="G16" s="355"/>
      <c r="H16" s="379"/>
      <c r="I16" s="370"/>
      <c r="J16" s="114"/>
      <c r="K16" s="114"/>
      <c r="L16" s="341"/>
      <c r="M16" s="114"/>
      <c r="N16" s="114"/>
      <c r="O16" s="114"/>
      <c r="P16" s="107"/>
      <c r="Q16" s="107"/>
      <c r="R16" s="114"/>
      <c r="S16" s="107"/>
      <c r="T16" s="107"/>
      <c r="U16" s="151"/>
      <c r="V16" s="201"/>
      <c r="W16" s="201"/>
      <c r="X16" s="200"/>
    </row>
    <row r="17" spans="1:24" s="119" customFormat="1" ht="35.25" customHeight="1">
      <c r="A17" s="343"/>
      <c r="B17" s="404"/>
      <c r="C17" s="405"/>
      <c r="D17" s="351"/>
      <c r="E17" s="406"/>
      <c r="F17" s="282"/>
      <c r="G17" s="355"/>
      <c r="H17" s="379"/>
      <c r="I17" s="370"/>
      <c r="J17" s="114"/>
      <c r="K17" s="114"/>
      <c r="L17" s="341"/>
      <c r="M17" s="114"/>
      <c r="N17" s="114"/>
      <c r="O17" s="114"/>
      <c r="P17" s="107"/>
      <c r="Q17" s="107"/>
      <c r="R17" s="114"/>
      <c r="S17" s="107"/>
      <c r="T17" s="107"/>
      <c r="U17" s="151"/>
      <c r="V17" s="201"/>
      <c r="W17" s="201"/>
      <c r="X17" s="198"/>
    </row>
    <row r="18" spans="1:24" s="119" customFormat="1" ht="35.25" customHeight="1">
      <c r="A18" s="343"/>
      <c r="B18" s="404"/>
      <c r="C18" s="405"/>
      <c r="D18" s="351"/>
      <c r="E18" s="406"/>
      <c r="F18" s="282"/>
      <c r="G18" s="355"/>
      <c r="H18" s="379"/>
      <c r="I18" s="370"/>
      <c r="J18" s="114"/>
      <c r="K18" s="114"/>
      <c r="L18" s="341"/>
      <c r="M18" s="114"/>
      <c r="N18" s="114"/>
      <c r="O18" s="114"/>
      <c r="P18" s="107"/>
      <c r="Q18" s="107"/>
      <c r="R18" s="114"/>
      <c r="S18" s="107"/>
      <c r="T18" s="107"/>
      <c r="U18" s="151"/>
      <c r="V18" s="201"/>
      <c r="W18" s="201"/>
      <c r="X18" s="198"/>
    </row>
    <row r="19" spans="1:24" s="119" customFormat="1" ht="35.25" customHeight="1">
      <c r="A19" s="343"/>
      <c r="B19" s="404"/>
      <c r="C19" s="405"/>
      <c r="D19" s="351"/>
      <c r="E19" s="406"/>
      <c r="F19" s="282"/>
      <c r="G19" s="355"/>
      <c r="H19" s="379"/>
      <c r="I19" s="370"/>
      <c r="J19" s="114"/>
      <c r="K19" s="114"/>
      <c r="L19" s="341"/>
      <c r="M19" s="114"/>
      <c r="N19" s="114"/>
      <c r="O19" s="114"/>
      <c r="P19" s="107"/>
      <c r="Q19" s="107"/>
      <c r="R19" s="114"/>
      <c r="S19" s="107"/>
      <c r="T19" s="107"/>
      <c r="U19" s="151"/>
      <c r="V19" s="201"/>
      <c r="W19" s="201"/>
      <c r="X19" s="198"/>
    </row>
    <row r="20" spans="1:24" ht="35.25" customHeight="1">
      <c r="A20" s="343"/>
      <c r="B20" s="404"/>
      <c r="C20" s="405"/>
      <c r="D20" s="351"/>
      <c r="E20" s="406"/>
      <c r="F20" s="352"/>
      <c r="G20" s="355"/>
      <c r="H20" s="379"/>
      <c r="I20" s="370"/>
      <c r="J20" s="114"/>
      <c r="K20" s="114"/>
      <c r="L20" s="341"/>
      <c r="M20" s="114"/>
      <c r="N20" s="114"/>
      <c r="O20" s="114"/>
      <c r="P20" s="107"/>
      <c r="Q20" s="107"/>
      <c r="R20" s="114"/>
      <c r="S20" s="107"/>
      <c r="T20" s="107"/>
      <c r="U20" s="151"/>
      <c r="V20" s="201"/>
      <c r="W20" s="201"/>
    </row>
    <row r="21" spans="1:24" ht="35.25" customHeight="1">
      <c r="A21" s="343"/>
      <c r="B21" s="404"/>
      <c r="C21" s="405"/>
      <c r="D21" s="351"/>
      <c r="E21" s="406"/>
      <c r="F21" s="352"/>
      <c r="G21" s="355"/>
      <c r="H21" s="379"/>
      <c r="I21" s="370"/>
      <c r="J21" s="114"/>
      <c r="K21" s="114"/>
      <c r="L21" s="341"/>
      <c r="M21" s="114"/>
      <c r="N21" s="114"/>
      <c r="O21" s="114"/>
      <c r="P21" s="107"/>
      <c r="Q21" s="107"/>
      <c r="R21" s="114"/>
      <c r="S21" s="107"/>
      <c r="T21" s="107"/>
      <c r="U21" s="107"/>
      <c r="V21" s="201"/>
      <c r="W21" s="201"/>
    </row>
    <row r="22" spans="1:24" s="198" customFormat="1" ht="35.25" customHeight="1">
      <c r="A22" s="343"/>
      <c r="B22" s="404"/>
      <c r="C22" s="405"/>
      <c r="D22" s="351"/>
      <c r="E22" s="406"/>
      <c r="F22" s="352"/>
      <c r="G22" s="355"/>
      <c r="H22" s="379"/>
      <c r="I22" s="370"/>
      <c r="J22" s="114"/>
      <c r="K22" s="114"/>
      <c r="L22" s="341"/>
      <c r="M22" s="114"/>
      <c r="N22" s="114"/>
      <c r="O22" s="114"/>
      <c r="P22" s="107"/>
      <c r="Q22" s="107"/>
      <c r="R22" s="114"/>
      <c r="S22" s="107"/>
      <c r="T22" s="107"/>
      <c r="U22" s="107"/>
      <c r="V22" s="201"/>
      <c r="W22" s="201"/>
      <c r="X22" s="200"/>
    </row>
    <row r="23" spans="1:24" s="198" customFormat="1" ht="35.25" customHeight="1">
      <c r="A23" s="343"/>
      <c r="B23" s="404"/>
      <c r="C23" s="405"/>
      <c r="D23" s="351"/>
      <c r="E23" s="406"/>
      <c r="F23" s="352"/>
      <c r="G23" s="355"/>
      <c r="H23" s="379"/>
      <c r="I23" s="370"/>
      <c r="J23" s="114"/>
      <c r="K23" s="114"/>
      <c r="L23" s="341"/>
      <c r="M23" s="123"/>
      <c r="N23" s="123"/>
      <c r="O23" s="114"/>
      <c r="P23" s="107"/>
      <c r="Q23" s="107"/>
      <c r="R23" s="114"/>
      <c r="S23" s="107"/>
      <c r="T23" s="151"/>
      <c r="U23" s="151"/>
      <c r="V23" s="201"/>
      <c r="W23" s="114"/>
      <c r="X23" s="121"/>
    </row>
    <row r="24" spans="1:24" s="199" customFormat="1" ht="35.25" customHeight="1">
      <c r="A24" s="343"/>
      <c r="B24" s="113"/>
      <c r="C24" s="360"/>
      <c r="D24" s="365"/>
      <c r="E24" s="343"/>
      <c r="F24" s="361"/>
      <c r="G24" s="362"/>
      <c r="H24" s="354"/>
      <c r="I24" s="355"/>
      <c r="J24" s="114"/>
      <c r="K24" s="114"/>
      <c r="L24" s="341"/>
      <c r="M24" s="114"/>
      <c r="N24" s="114"/>
      <c r="O24" s="114"/>
      <c r="P24" s="107"/>
      <c r="Q24" s="107"/>
      <c r="R24" s="114"/>
      <c r="S24" s="107"/>
      <c r="T24" s="107"/>
      <c r="U24" s="151"/>
      <c r="V24" s="201"/>
      <c r="W24" s="201"/>
    </row>
    <row r="25" spans="1:24" s="199" customFormat="1" ht="35.25" customHeight="1">
      <c r="A25" s="343"/>
      <c r="B25" s="113"/>
      <c r="C25" s="360"/>
      <c r="D25" s="351"/>
      <c r="E25" s="343"/>
      <c r="F25" s="361"/>
      <c r="G25" s="355"/>
      <c r="H25" s="363"/>
      <c r="I25" s="355"/>
      <c r="J25" s="114"/>
      <c r="K25" s="114"/>
      <c r="L25" s="341"/>
      <c r="M25" s="114"/>
      <c r="N25" s="114"/>
      <c r="O25" s="114"/>
      <c r="P25" s="107"/>
      <c r="Q25" s="107"/>
      <c r="R25" s="114"/>
      <c r="S25" s="107"/>
      <c r="T25" s="107"/>
      <c r="U25" s="151"/>
      <c r="V25" s="201"/>
      <c r="W25" s="201"/>
    </row>
    <row r="26" spans="1:24" s="199" customFormat="1" ht="35.25" customHeight="1">
      <c r="A26" s="343"/>
      <c r="B26" s="113"/>
      <c r="C26" s="360"/>
      <c r="D26" s="351"/>
      <c r="E26" s="343"/>
      <c r="F26" s="361"/>
      <c r="G26" s="362"/>
      <c r="H26" s="363"/>
      <c r="I26" s="355"/>
      <c r="J26" s="114"/>
      <c r="K26" s="114"/>
      <c r="L26" s="341"/>
      <c r="M26" s="114"/>
      <c r="N26" s="114"/>
      <c r="O26" s="114"/>
      <c r="P26" s="107"/>
      <c r="Q26" s="107"/>
      <c r="R26" s="114"/>
      <c r="S26" s="107"/>
      <c r="T26" s="107"/>
      <c r="U26" s="151"/>
      <c r="V26" s="201"/>
      <c r="W26" s="201"/>
    </row>
    <row r="27" spans="1:24" ht="35.25" customHeight="1">
      <c r="A27" s="343"/>
      <c r="B27" s="113"/>
      <c r="C27" s="360"/>
      <c r="D27" s="351"/>
      <c r="E27" s="343"/>
      <c r="F27" s="361"/>
      <c r="G27" s="355"/>
      <c r="H27" s="363"/>
      <c r="I27" s="355"/>
      <c r="J27" s="114"/>
      <c r="K27" s="114"/>
      <c r="L27" s="341"/>
      <c r="M27" s="114"/>
      <c r="N27" s="114"/>
      <c r="O27" s="114"/>
      <c r="P27" s="107"/>
      <c r="Q27" s="107"/>
      <c r="R27" s="114"/>
      <c r="S27" s="107"/>
      <c r="T27" s="107"/>
      <c r="U27" s="151"/>
      <c r="V27" s="201"/>
      <c r="W27" s="201"/>
    </row>
    <row r="28" spans="1:24" ht="35.25" customHeight="1">
      <c r="A28" s="343"/>
      <c r="B28" s="113"/>
      <c r="C28" s="360"/>
      <c r="D28" s="351"/>
      <c r="E28" s="343"/>
      <c r="F28" s="352"/>
      <c r="G28" s="362"/>
      <c r="H28" s="363"/>
      <c r="I28" s="353"/>
      <c r="J28" s="114"/>
      <c r="K28" s="114"/>
      <c r="L28" s="341"/>
      <c r="M28" s="114"/>
      <c r="N28" s="114"/>
      <c r="O28" s="114"/>
      <c r="P28" s="107"/>
      <c r="Q28" s="107"/>
      <c r="R28" s="114"/>
      <c r="S28" s="107"/>
      <c r="T28" s="107"/>
      <c r="U28" s="151"/>
      <c r="V28" s="201"/>
      <c r="W28" s="201"/>
    </row>
    <row r="29" spans="1:24" s="200" customFormat="1" ht="35.25" customHeight="1">
      <c r="A29" s="343"/>
      <c r="B29" s="113"/>
      <c r="C29" s="360"/>
      <c r="D29" s="351"/>
      <c r="E29" s="343"/>
      <c r="F29" s="361"/>
      <c r="G29" s="362"/>
      <c r="H29" s="363"/>
      <c r="I29" s="355"/>
      <c r="J29" s="350"/>
      <c r="K29" s="114"/>
      <c r="L29" s="341"/>
      <c r="M29" s="114"/>
      <c r="N29" s="114"/>
      <c r="O29" s="114"/>
      <c r="P29" s="107"/>
      <c r="Q29" s="107"/>
      <c r="R29" s="114"/>
      <c r="S29" s="107"/>
      <c r="T29" s="107"/>
      <c r="U29" s="151"/>
      <c r="V29" s="201"/>
      <c r="W29" s="201"/>
    </row>
    <row r="30" spans="1:24" s="200" customFormat="1" ht="35.25" customHeight="1">
      <c r="A30" s="343"/>
      <c r="B30" s="113"/>
      <c r="C30" s="360"/>
      <c r="D30" s="351"/>
      <c r="E30" s="343"/>
      <c r="F30" s="361"/>
      <c r="G30" s="362"/>
      <c r="H30" s="363"/>
      <c r="I30" s="366"/>
      <c r="J30" s="113"/>
      <c r="K30" s="113"/>
      <c r="L30" s="341"/>
      <c r="M30" s="113"/>
      <c r="N30" s="113"/>
      <c r="O30" s="114"/>
      <c r="P30" s="107"/>
      <c r="Q30" s="107"/>
      <c r="R30" s="114"/>
      <c r="S30" s="107"/>
      <c r="T30" s="107"/>
      <c r="U30" s="151"/>
      <c r="V30" s="201"/>
      <c r="W30" s="201"/>
    </row>
    <row r="31" spans="1:24" s="200" customFormat="1" ht="35.25" customHeight="1">
      <c r="A31" s="343"/>
      <c r="B31" s="113"/>
      <c r="C31" s="360"/>
      <c r="D31" s="351"/>
      <c r="E31" s="343"/>
      <c r="F31" s="361"/>
      <c r="G31" s="362"/>
      <c r="H31" s="363"/>
      <c r="I31" s="367"/>
      <c r="J31" s="113"/>
      <c r="K31" s="114"/>
      <c r="L31" s="341"/>
      <c r="M31" s="114"/>
      <c r="N31" s="114"/>
      <c r="O31" s="114"/>
      <c r="P31" s="107"/>
      <c r="Q31" s="107"/>
      <c r="R31" s="114"/>
      <c r="S31" s="107"/>
      <c r="T31" s="107"/>
      <c r="U31" s="151"/>
      <c r="V31" s="201"/>
      <c r="W31" s="201"/>
    </row>
    <row r="32" spans="1:24" s="200" customFormat="1" ht="35.25" customHeight="1">
      <c r="A32" s="343"/>
      <c r="B32" s="113"/>
      <c r="C32" s="360"/>
      <c r="D32" s="351"/>
      <c r="E32" s="343"/>
      <c r="F32" s="361"/>
      <c r="G32" s="362"/>
      <c r="H32" s="363"/>
      <c r="I32" s="368"/>
      <c r="J32" s="114"/>
      <c r="K32" s="114"/>
      <c r="L32" s="341"/>
      <c r="M32" s="114"/>
      <c r="N32" s="114"/>
      <c r="O32" s="114"/>
      <c r="P32" s="107"/>
      <c r="Q32" s="107"/>
      <c r="R32" s="114"/>
      <c r="S32" s="107"/>
      <c r="T32" s="107"/>
      <c r="U32" s="151"/>
      <c r="V32" s="201"/>
      <c r="W32" s="201"/>
    </row>
    <row r="33" spans="1:24" s="200" customFormat="1" ht="35.25" customHeight="1">
      <c r="A33" s="343"/>
      <c r="B33" s="113"/>
      <c r="C33" s="360"/>
      <c r="D33" s="351"/>
      <c r="E33" s="343"/>
      <c r="F33" s="352"/>
      <c r="G33" s="369"/>
      <c r="H33" s="363"/>
      <c r="I33" s="355"/>
      <c r="J33" s="114"/>
      <c r="K33" s="114"/>
      <c r="L33" s="341"/>
      <c r="M33" s="114"/>
      <c r="N33" s="114"/>
      <c r="O33" s="114"/>
      <c r="P33" s="107"/>
      <c r="Q33" s="107"/>
      <c r="R33" s="114"/>
      <c r="S33" s="107"/>
      <c r="T33" s="107"/>
      <c r="U33" s="151"/>
      <c r="V33" s="201"/>
      <c r="W33" s="201"/>
    </row>
    <row r="34" spans="1:24" ht="35.25" customHeight="1">
      <c r="A34" s="343"/>
      <c r="B34" s="113"/>
      <c r="C34" s="360"/>
      <c r="D34" s="351"/>
      <c r="E34" s="343"/>
      <c r="F34" s="361"/>
      <c r="G34" s="369"/>
      <c r="H34" s="363"/>
      <c r="I34" s="364"/>
      <c r="J34" s="123"/>
      <c r="K34" s="114"/>
      <c r="L34" s="341"/>
      <c r="M34" s="123"/>
      <c r="N34" s="123"/>
      <c r="O34" s="114"/>
      <c r="P34" s="107"/>
      <c r="Q34" s="107"/>
      <c r="R34" s="114"/>
      <c r="S34" s="107"/>
      <c r="T34" s="151"/>
      <c r="U34" s="151"/>
      <c r="V34" s="201"/>
      <c r="W34" s="201"/>
    </row>
    <row r="35" spans="1:24" s="200" customFormat="1" ht="35.25" customHeight="1">
      <c r="A35" s="343"/>
      <c r="B35" s="113"/>
      <c r="C35" s="360"/>
      <c r="D35" s="351"/>
      <c r="E35" s="343"/>
      <c r="F35" s="361"/>
      <c r="G35" s="369"/>
      <c r="H35" s="363"/>
      <c r="I35" s="355"/>
      <c r="J35" s="123"/>
      <c r="K35" s="114"/>
      <c r="L35" s="341"/>
      <c r="M35" s="114"/>
      <c r="N35" s="114"/>
      <c r="O35" s="114"/>
      <c r="P35" s="107"/>
      <c r="Q35" s="107"/>
      <c r="R35" s="114"/>
      <c r="S35" s="107"/>
      <c r="T35" s="107"/>
      <c r="U35" s="151"/>
      <c r="V35" s="201"/>
      <c r="W35" s="201"/>
    </row>
    <row r="36" spans="1:24" s="200" customFormat="1" ht="35.25" customHeight="1">
      <c r="A36" s="343"/>
      <c r="B36" s="113"/>
      <c r="C36" s="360"/>
      <c r="D36" s="351"/>
      <c r="E36" s="343"/>
      <c r="F36" s="352"/>
      <c r="G36" s="369"/>
      <c r="H36" s="363"/>
      <c r="I36" s="355"/>
      <c r="J36" s="350"/>
      <c r="K36" s="114"/>
      <c r="L36" s="341"/>
      <c r="M36" s="114"/>
      <c r="N36" s="114"/>
      <c r="O36" s="114"/>
      <c r="P36" s="107"/>
      <c r="Q36" s="107"/>
      <c r="R36" s="114"/>
      <c r="S36" s="107"/>
      <c r="T36" s="107"/>
      <c r="U36" s="151"/>
      <c r="V36" s="201"/>
      <c r="W36" s="114"/>
    </row>
    <row r="37" spans="1:24" s="200" customFormat="1" ht="35.25" customHeight="1">
      <c r="A37" s="343"/>
      <c r="B37" s="113"/>
      <c r="C37" s="360"/>
      <c r="D37" s="351"/>
      <c r="E37" s="343"/>
      <c r="F37" s="352"/>
      <c r="G37" s="369"/>
      <c r="H37" s="363"/>
      <c r="I37" s="370"/>
      <c r="J37" s="371"/>
      <c r="K37" s="114"/>
      <c r="L37" s="341"/>
      <c r="M37" s="123"/>
      <c r="N37" s="123"/>
      <c r="O37" s="123"/>
      <c r="P37" s="107"/>
      <c r="Q37" s="107"/>
      <c r="R37" s="114"/>
      <c r="S37" s="151"/>
      <c r="T37" s="107"/>
      <c r="U37" s="151"/>
      <c r="V37" s="348"/>
      <c r="W37" s="123"/>
    </row>
    <row r="38" spans="1:24" s="200" customFormat="1" ht="35.25" customHeight="1">
      <c r="A38" s="343"/>
      <c r="B38" s="113"/>
      <c r="C38" s="360"/>
      <c r="D38" s="351"/>
      <c r="E38" s="343"/>
      <c r="F38" s="352"/>
      <c r="G38" s="362"/>
      <c r="H38" s="354"/>
      <c r="I38" s="349"/>
      <c r="J38" s="350"/>
      <c r="K38" s="114"/>
      <c r="L38" s="341"/>
      <c r="M38" s="123"/>
      <c r="N38" s="123"/>
      <c r="O38" s="347"/>
      <c r="P38" s="347"/>
      <c r="Q38" s="347"/>
      <c r="R38" s="114"/>
      <c r="S38" s="347"/>
      <c r="T38" s="107"/>
      <c r="U38" s="151"/>
      <c r="V38" s="347"/>
      <c r="W38" s="347"/>
    </row>
    <row r="39" spans="1:24" ht="35.25" customHeight="1">
      <c r="A39" s="343"/>
      <c r="B39" s="113"/>
      <c r="C39" s="360"/>
      <c r="D39" s="351"/>
      <c r="E39" s="343"/>
      <c r="F39" s="352"/>
      <c r="G39" s="369"/>
      <c r="H39" s="372"/>
      <c r="I39" s="373"/>
      <c r="J39" s="350"/>
      <c r="K39" s="374"/>
      <c r="L39" s="374"/>
      <c r="M39" s="374"/>
      <c r="N39" s="374"/>
      <c r="O39" s="374"/>
      <c r="P39" s="374"/>
      <c r="Q39" s="374"/>
      <c r="R39" s="114"/>
      <c r="S39" s="374"/>
      <c r="T39" s="374"/>
      <c r="U39" s="151"/>
      <c r="V39" s="374"/>
      <c r="W39" s="374"/>
    </row>
    <row r="40" spans="1:24" ht="35.25" customHeight="1">
      <c r="A40" s="343"/>
      <c r="B40" s="113"/>
      <c r="C40" s="360"/>
      <c r="D40" s="351"/>
      <c r="E40" s="343"/>
      <c r="F40" s="352"/>
      <c r="G40" s="362"/>
      <c r="H40" s="354"/>
      <c r="I40" s="375"/>
      <c r="J40" s="376"/>
      <c r="K40" s="114"/>
      <c r="L40" s="114"/>
      <c r="M40" s="114"/>
      <c r="N40" s="114"/>
      <c r="O40" s="114"/>
      <c r="P40" s="107"/>
      <c r="Q40" s="107"/>
      <c r="R40" s="114"/>
      <c r="S40" s="107"/>
      <c r="T40" s="107"/>
      <c r="U40" s="151"/>
      <c r="V40" s="356"/>
      <c r="W40" s="114"/>
    </row>
    <row r="41" spans="1:24" ht="35.25" customHeight="1">
      <c r="A41" s="343"/>
      <c r="B41" s="113"/>
      <c r="C41" s="360"/>
      <c r="D41" s="351"/>
      <c r="E41" s="343"/>
      <c r="F41" s="352"/>
      <c r="G41" s="362"/>
      <c r="H41" s="372"/>
      <c r="I41" s="374"/>
      <c r="J41" s="350"/>
      <c r="K41" s="374"/>
      <c r="L41" s="374"/>
      <c r="M41" s="374"/>
      <c r="N41" s="374"/>
      <c r="O41" s="374"/>
      <c r="P41" s="374"/>
      <c r="Q41" s="374"/>
      <c r="R41" s="114"/>
      <c r="S41" s="374"/>
      <c r="T41" s="374"/>
      <c r="U41" s="151"/>
      <c r="V41" s="374"/>
      <c r="W41" s="374"/>
    </row>
    <row r="42" spans="1:24" ht="35.25" customHeight="1">
      <c r="A42" s="343"/>
      <c r="B42" s="113"/>
      <c r="C42" s="360"/>
      <c r="D42" s="351"/>
      <c r="E42" s="343"/>
      <c r="F42" s="352"/>
      <c r="G42" s="362"/>
      <c r="H42" s="354"/>
      <c r="I42" s="377"/>
      <c r="J42" s="114"/>
      <c r="K42" s="376"/>
      <c r="L42" s="378"/>
      <c r="M42" s="378"/>
      <c r="N42" s="374"/>
      <c r="O42" s="374"/>
      <c r="P42" s="107"/>
      <c r="Q42" s="107"/>
      <c r="R42" s="114"/>
      <c r="S42" s="374"/>
      <c r="T42" s="374"/>
      <c r="U42" s="151"/>
      <c r="V42" s="374"/>
      <c r="W42" s="374"/>
    </row>
    <row r="43" spans="1:24" ht="35.25" customHeight="1">
      <c r="A43" s="343"/>
      <c r="B43" s="113"/>
      <c r="C43" s="360"/>
      <c r="D43" s="351"/>
      <c r="E43" s="343"/>
      <c r="F43" s="352"/>
      <c r="G43" s="369"/>
      <c r="H43" s="354"/>
      <c r="I43" s="378"/>
      <c r="J43" s="114"/>
      <c r="K43" s="376"/>
      <c r="L43" s="378"/>
      <c r="M43" s="378"/>
      <c r="N43" s="374"/>
      <c r="O43" s="374"/>
      <c r="P43" s="374"/>
      <c r="Q43" s="374"/>
      <c r="R43" s="114"/>
      <c r="S43" s="374"/>
      <c r="T43" s="374"/>
      <c r="U43" s="107"/>
      <c r="V43" s="374"/>
      <c r="W43" s="374"/>
      <c r="X43" s="200"/>
    </row>
    <row r="44" spans="1:24">
      <c r="J44" s="340"/>
      <c r="K44" s="192"/>
    </row>
  </sheetData>
  <autoFilter ref="A1:W40" xr:uid="{080C970C-6DA6-43C4-8E83-DE29B798FB34}">
    <sortState ref="A2:W40">
      <sortCondition ref="F1:F40"/>
    </sortState>
  </autoFilter>
  <conditionalFormatting sqref="A24">
    <cfRule type="duplicateValues" dxfId="100" priority="152"/>
  </conditionalFormatting>
  <conditionalFormatting sqref="A25:A42">
    <cfRule type="duplicateValues" dxfId="99" priority="217"/>
  </conditionalFormatting>
  <conditionalFormatting sqref="A43">
    <cfRule type="duplicateValues" dxfId="98" priority="147"/>
  </conditionalFormatting>
  <conditionalFormatting sqref="A44:A1048576 A1">
    <cfRule type="duplicateValues" dxfId="97" priority="180"/>
  </conditionalFormatting>
  <conditionalFormatting sqref="D1:D1048576">
    <cfRule type="cellIs" dxfId="96" priority="24" operator="equal">
      <formula>"RAIA"</formula>
    </cfRule>
    <cfRule type="cellIs" dxfId="95" priority="25" operator="equal">
      <formula>"DROGASIL"</formula>
    </cfRule>
  </conditionalFormatting>
  <conditionalFormatting sqref="I1:I29">
    <cfRule type="cellIs" dxfId="94" priority="22" operator="equal">
      <formula>"Fabio"</formula>
    </cfRule>
    <cfRule type="cellIs" dxfId="93" priority="23" operator="equal">
      <formula>"Emerson"</formula>
    </cfRule>
  </conditionalFormatting>
  <conditionalFormatting sqref="I32:I37">
    <cfRule type="cellIs" dxfId="92" priority="164" operator="equal">
      <formula>"Fabio"</formula>
    </cfRule>
    <cfRule type="cellIs" dxfId="91" priority="165" operator="equal">
      <formula>"Emerson"</formula>
    </cfRule>
  </conditionalFormatting>
  <conditionalFormatting sqref="I41:I1048576">
    <cfRule type="cellIs" dxfId="90" priority="132" operator="equal">
      <formula>"Fabio"</formula>
    </cfRule>
    <cfRule type="cellIs" dxfId="89" priority="133" operator="equal">
      <formula>"Emerson"</formula>
    </cfRule>
  </conditionalFormatting>
  <conditionalFormatting sqref="K1:K38">
    <cfRule type="cellIs" dxfId="88" priority="10" operator="equal">
      <formula>"DELL"</formula>
    </cfRule>
    <cfRule type="cellIs" dxfId="87" priority="18" operator="equal">
      <formula>"POSITIVO"</formula>
    </cfRule>
    <cfRule type="cellIs" dxfId="86" priority="19" operator="equal">
      <formula>"LENOVO"</formula>
    </cfRule>
  </conditionalFormatting>
  <conditionalFormatting sqref="K41:K1048576">
    <cfRule type="cellIs" dxfId="85" priority="136" operator="equal">
      <formula>"DELL"</formula>
    </cfRule>
    <cfRule type="cellIs" dxfId="84" priority="145" operator="equal">
      <formula>"POSITIVO"</formula>
    </cfRule>
    <cfRule type="cellIs" dxfId="83" priority="146" operator="equal">
      <formula>"LENOVO"</formula>
    </cfRule>
  </conditionalFormatting>
  <conditionalFormatting sqref="M2">
    <cfRule type="cellIs" dxfId="82" priority="2" operator="equal">
      <formula>"PRONTO"</formula>
    </cfRule>
    <cfRule type="cellIs" dxfId="81" priority="3" operator="equal">
      <formula>"SEPARADO"</formula>
    </cfRule>
  </conditionalFormatting>
  <conditionalFormatting sqref="M16">
    <cfRule type="cellIs" dxfId="80" priority="88" operator="equal">
      <formula>"PRONTO"</formula>
    </cfRule>
    <cfRule type="cellIs" dxfId="79" priority="89" operator="equal">
      <formula>"SEPARADO"</formula>
    </cfRule>
  </conditionalFormatting>
  <conditionalFormatting sqref="M22">
    <cfRule type="cellIs" dxfId="78" priority="46" operator="equal">
      <formula>"PRONTO"</formula>
    </cfRule>
    <cfRule type="cellIs" dxfId="77" priority="47" operator="equal">
      <formula>"SEPARADO"</formula>
    </cfRule>
  </conditionalFormatting>
  <conditionalFormatting sqref="M35:M36">
    <cfRule type="cellIs" dxfId="76" priority="173" operator="equal">
      <formula>"PRONTO"</formula>
    </cfRule>
    <cfRule type="cellIs" dxfId="75" priority="174" operator="equal">
      <formula>"SEPARADO"</formula>
    </cfRule>
  </conditionalFormatting>
  <conditionalFormatting sqref="N2">
    <cfRule type="cellIs" dxfId="74" priority="4" operator="equal">
      <formula>"LEXMARK"</formula>
    </cfRule>
    <cfRule type="cellIs" dxfId="73" priority="5" operator="equal">
      <formula>"CANON"</formula>
    </cfRule>
    <cfRule type="cellIs" dxfId="72" priority="6" operator="equal">
      <formula>"SIMPRESS"</formula>
    </cfRule>
  </conditionalFormatting>
  <conditionalFormatting sqref="N16">
    <cfRule type="cellIs" dxfId="71" priority="90" operator="equal">
      <formula>"LEXMARK"</formula>
    </cfRule>
    <cfRule type="cellIs" dxfId="70" priority="91" operator="equal">
      <formula>"CANON"</formula>
    </cfRule>
    <cfRule type="cellIs" dxfId="69" priority="92" operator="equal">
      <formula>"SIMPRESS"</formula>
    </cfRule>
  </conditionalFormatting>
  <conditionalFormatting sqref="N22">
    <cfRule type="cellIs" dxfId="68" priority="48" operator="equal">
      <formula>"LEXMARK"</formula>
    </cfRule>
    <cfRule type="cellIs" dxfId="67" priority="49" operator="equal">
      <formula>"CANON"</formula>
    </cfRule>
    <cfRule type="cellIs" dxfId="66" priority="50" operator="equal">
      <formula>"SIMPRESS"</formula>
    </cfRule>
  </conditionalFormatting>
  <conditionalFormatting sqref="N35:N36">
    <cfRule type="cellIs" dxfId="65" priority="175" operator="equal">
      <formula>"LEXMARK"</formula>
    </cfRule>
    <cfRule type="cellIs" dxfId="64" priority="176" operator="equal">
      <formula>"CANON"</formula>
    </cfRule>
    <cfRule type="cellIs" dxfId="63" priority="177" operator="equal">
      <formula>"SIMPRESS"</formula>
    </cfRule>
  </conditionalFormatting>
  <conditionalFormatting sqref="O1:O37">
    <cfRule type="cellIs" dxfId="62" priority="12" operator="equal">
      <formula>"PRONTO"</formula>
    </cfRule>
  </conditionalFormatting>
  <conditionalFormatting sqref="O24:O37">
    <cfRule type="cellIs" dxfId="61" priority="148" operator="equal">
      <formula>"NÃO SOLICITADO"</formula>
    </cfRule>
    <cfRule type="cellIs" dxfId="60" priority="150" operator="equal">
      <formula>"SEPARADO"</formula>
    </cfRule>
  </conditionalFormatting>
  <conditionalFormatting sqref="O40:O1048576">
    <cfRule type="cellIs" dxfId="59" priority="122" operator="equal">
      <formula>"PRONTO"</formula>
    </cfRule>
  </conditionalFormatting>
  <conditionalFormatting sqref="O21:R21">
    <cfRule type="cellIs" dxfId="58" priority="67" operator="equal">
      <formula>"NÃO SOLICITADO"</formula>
    </cfRule>
    <cfRule type="cellIs" dxfId="57" priority="71" operator="equal">
      <formula>"SEPARADO"</formula>
    </cfRule>
  </conditionalFormatting>
  <conditionalFormatting sqref="O40:R40">
    <cfRule type="cellIs" dxfId="56" priority="121" operator="equal">
      <formula>"NÃO SOLICITADO"</formula>
    </cfRule>
    <cfRule type="cellIs" dxfId="55" priority="123" operator="equal">
      <formula>"SEPARADO"</formula>
    </cfRule>
  </conditionalFormatting>
  <conditionalFormatting sqref="O1:S20">
    <cfRule type="cellIs" dxfId="54" priority="9" operator="equal">
      <formula>"NÃO SOLICITADO"</formula>
    </cfRule>
    <cfRule type="cellIs" dxfId="53" priority="13" operator="equal">
      <formula>"SEPARADO"</formula>
    </cfRule>
  </conditionalFormatting>
  <conditionalFormatting sqref="O22:S23">
    <cfRule type="cellIs" dxfId="52" priority="32" operator="equal">
      <formula>"NÃO SOLICITADO"</formula>
    </cfRule>
    <cfRule type="cellIs" dxfId="51" priority="36" operator="equal">
      <formula>"SEPARADO"</formula>
    </cfRule>
  </conditionalFormatting>
  <conditionalFormatting sqref="O41:S1048576">
    <cfRule type="cellIs" dxfId="50" priority="131" operator="equal">
      <formula>"NÃO SOLICITADO"</formula>
    </cfRule>
    <cfRule type="cellIs" dxfId="49" priority="139" operator="equal">
      <formula>"SEPARADO"</formula>
    </cfRule>
  </conditionalFormatting>
  <conditionalFormatting sqref="P21:R21">
    <cfRule type="cellIs" dxfId="48" priority="69" operator="equal">
      <formula>"NÃO ENVIAR"</formula>
    </cfRule>
    <cfRule type="cellIs" dxfId="47" priority="72" operator="equal">
      <formula>"CONFIGURADO"</formula>
    </cfRule>
  </conditionalFormatting>
  <conditionalFormatting sqref="P25:R26">
    <cfRule type="cellIs" dxfId="46" priority="181" operator="equal">
      <formula>"NÃO SOLICITADO"</formula>
    </cfRule>
    <cfRule type="cellIs" dxfId="45" priority="184" operator="equal">
      <formula>"NÃO ENVIAR"</formula>
    </cfRule>
    <cfRule type="cellIs" dxfId="44" priority="186" operator="equal">
      <formula>"SEPARADO"</formula>
    </cfRule>
    <cfRule type="cellIs" dxfId="43" priority="187" operator="equal">
      <formula>"CONFIGURADO"</formula>
    </cfRule>
  </conditionalFormatting>
  <conditionalFormatting sqref="P28:R37">
    <cfRule type="cellIs" dxfId="42" priority="201" operator="equal">
      <formula>"NÃO SOLICITADO"</formula>
    </cfRule>
    <cfRule type="cellIs" dxfId="41" priority="207" operator="equal">
      <formula>"NÃO ENVIAR"</formula>
    </cfRule>
    <cfRule type="cellIs" dxfId="40" priority="209" operator="equal">
      <formula>"SEPARADO"</formula>
    </cfRule>
    <cfRule type="cellIs" dxfId="39" priority="210" operator="equal">
      <formula>"CONFIGURADO"</formula>
    </cfRule>
  </conditionalFormatting>
  <conditionalFormatting sqref="P40:R40">
    <cfRule type="cellIs" dxfId="38" priority="125" operator="equal">
      <formula>"NÃO ENVIAR"</formula>
    </cfRule>
    <cfRule type="cellIs" dxfId="37" priority="127" operator="equal">
      <formula>"CONFIGURADO"</formula>
    </cfRule>
  </conditionalFormatting>
  <conditionalFormatting sqref="P1:S20">
    <cfRule type="cellIs" dxfId="36" priority="11" operator="equal">
      <formula>"NÃO ENVIAR"</formula>
    </cfRule>
    <cfRule type="cellIs" dxfId="35" priority="14" operator="equal">
      <formula>"CONFIGURADO"</formula>
    </cfRule>
  </conditionalFormatting>
  <conditionalFormatting sqref="P22:S28">
    <cfRule type="cellIs" dxfId="34" priority="34" operator="equal">
      <formula>"NÃO ENVIAR"</formula>
    </cfRule>
    <cfRule type="cellIs" dxfId="33" priority="37" operator="equal">
      <formula>"CONFIGURADO"</formula>
    </cfRule>
  </conditionalFormatting>
  <conditionalFormatting sqref="P24:S28">
    <cfRule type="cellIs" dxfId="32" priority="191" operator="equal">
      <formula>"NÃO SOLICITADO"</formula>
    </cfRule>
    <cfRule type="cellIs" dxfId="31" priority="196" operator="equal">
      <formula>"SEPARADO"</formula>
    </cfRule>
  </conditionalFormatting>
  <conditionalFormatting sqref="P41:S1048576">
    <cfRule type="cellIs" dxfId="30" priority="137" operator="equal">
      <formula>"NÃO ENVIAR"</formula>
    </cfRule>
    <cfRule type="cellIs" dxfId="29" priority="140" operator="equal">
      <formula>"CONFIGURADO"</formula>
    </cfRule>
  </conditionalFormatting>
  <conditionalFormatting sqref="R1:R1048576">
    <cfRule type="cellIs" dxfId="28" priority="15" operator="equal">
      <formula>"LEXMARK"</formula>
    </cfRule>
    <cfRule type="cellIs" dxfId="27" priority="16" operator="equal">
      <formula>"CANON"</formula>
    </cfRule>
    <cfRule type="cellIs" dxfId="26" priority="17" operator="equal">
      <formula>"SIMPRESS"</formula>
    </cfRule>
  </conditionalFormatting>
  <conditionalFormatting sqref="R16">
    <cfRule type="cellIs" dxfId="25" priority="78" operator="equal">
      <formula>"HP"</formula>
    </cfRule>
  </conditionalFormatting>
  <conditionalFormatting sqref="S1:S20">
    <cfRule type="cellIs" dxfId="24" priority="7" operator="equal">
      <formula>"PENDENTE"</formula>
    </cfRule>
    <cfRule type="cellIs" dxfId="23" priority="8" operator="equal">
      <formula>"CONCLUÍDO"</formula>
    </cfRule>
  </conditionalFormatting>
  <conditionalFormatting sqref="S22:S37">
    <cfRule type="cellIs" dxfId="22" priority="30" operator="equal">
      <formula>"PENDENTE"</formula>
    </cfRule>
    <cfRule type="cellIs" dxfId="21" priority="31" operator="equal">
      <formula>"CONCLUÍDO"</formula>
    </cfRule>
  </conditionalFormatting>
  <conditionalFormatting sqref="S24:S37">
    <cfRule type="cellIs" dxfId="20" priority="163" operator="equal">
      <formula>"NÃO SOLICITADO"</formula>
    </cfRule>
    <cfRule type="cellIs" dxfId="19" priority="166" operator="equal">
      <formula>"NÃO ENVIAR"</formula>
    </cfRule>
    <cfRule type="cellIs" dxfId="18" priority="168" operator="equal">
      <formula>"SEPARADO"</formula>
    </cfRule>
    <cfRule type="cellIs" dxfId="17" priority="169" operator="equal">
      <formula>"CONFIGURADO"</formula>
    </cfRule>
  </conditionalFormatting>
  <conditionalFormatting sqref="S41:S1048576">
    <cfRule type="cellIs" dxfId="16" priority="129" operator="equal">
      <formula>"PENDENTE"</formula>
    </cfRule>
    <cfRule type="cellIs" dxfId="15" priority="130" operator="equal">
      <formula>"CONCLUÍDO"</formula>
    </cfRule>
  </conditionalFormatting>
  <conditionalFormatting sqref="S32:T33 S34:S36">
    <cfRule type="notContainsBlanks" dxfId="14" priority="214">
      <formula>LEN(TRIM(S32))&gt;0</formula>
    </cfRule>
  </conditionalFormatting>
  <conditionalFormatting sqref="T2:T31">
    <cfRule type="notContainsBlanks" dxfId="13" priority="1">
      <formula>LEN(TRIM(T2))&gt;0</formula>
    </cfRule>
  </conditionalFormatting>
  <conditionalFormatting sqref="T34:T38">
    <cfRule type="notContainsBlanks" dxfId="12" priority="128">
      <formula>LEN(TRIM(T34))&gt;0</formula>
    </cfRule>
  </conditionalFormatting>
  <conditionalFormatting sqref="T43">
    <cfRule type="notContainsBlanks" dxfId="11" priority="144">
      <formula>LEN(TRIM(T43))&gt;0</formula>
    </cfRule>
  </conditionalFormatting>
  <conditionalFormatting sqref="U1:U1048576">
    <cfRule type="cellIs" dxfId="10" priority="20" operator="equal">
      <formula>"FINALIZADO"</formula>
    </cfRule>
    <cfRule type="cellIs" dxfId="9" priority="21" operator="equal">
      <formula>"PENDENTE"</formula>
    </cfRule>
  </conditionalFormatting>
  <pageMargins left="0.7" right="0.7" top="0.75" bottom="0.75" header="0.3" footer="0.3"/>
  <pageSetup paperSize="9" orientation="landscape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27E4-4565-4119-9C34-EB32DD685BA2}">
  <sheetPr filterMode="1"/>
  <dimension ref="B2:D29"/>
  <sheetViews>
    <sheetView showGridLines="0" workbookViewId="0">
      <selection activeCell="C26" sqref="C26"/>
    </sheetView>
  </sheetViews>
  <sheetFormatPr defaultRowHeight="15"/>
  <cols>
    <col min="2" max="2" width="20.7109375" style="55" customWidth="1"/>
    <col min="3" max="3" width="9.140625" style="55" customWidth="1"/>
    <col min="4" max="4" width="11.7109375" style="4" customWidth="1"/>
  </cols>
  <sheetData>
    <row r="2" spans="2:4" ht="24.75" customHeight="1">
      <c r="B2" s="214" t="s">
        <v>2105</v>
      </c>
      <c r="C2" s="215" t="s">
        <v>4</v>
      </c>
      <c r="D2" s="216" t="s">
        <v>2106</v>
      </c>
    </row>
    <row r="3" spans="2:4" ht="24.75" hidden="1" customHeight="1">
      <c r="B3" s="219" t="s">
        <v>2107</v>
      </c>
      <c r="C3" s="217" t="s">
        <v>388</v>
      </c>
      <c r="D3" s="217" t="s">
        <v>243</v>
      </c>
    </row>
    <row r="4" spans="2:4" ht="24.75" hidden="1" customHeight="1">
      <c r="B4" s="220" t="s">
        <v>2108</v>
      </c>
      <c r="C4" s="218" t="s">
        <v>661</v>
      </c>
      <c r="D4" s="218" t="s">
        <v>243</v>
      </c>
    </row>
    <row r="5" spans="2:4" ht="24.75" hidden="1" customHeight="1">
      <c r="B5" s="219" t="s">
        <v>2109</v>
      </c>
      <c r="C5" s="217" t="s">
        <v>2110</v>
      </c>
      <c r="D5" s="217" t="s">
        <v>243</v>
      </c>
    </row>
    <row r="6" spans="2:4" ht="24.75" hidden="1" customHeight="1">
      <c r="B6" s="219" t="s">
        <v>2111</v>
      </c>
      <c r="C6" s="217" t="s">
        <v>51</v>
      </c>
      <c r="D6" s="217" t="s">
        <v>243</v>
      </c>
    </row>
    <row r="7" spans="2:4" ht="24.75" hidden="1" customHeight="1">
      <c r="B7" s="219" t="s">
        <v>2112</v>
      </c>
      <c r="C7" s="217" t="s">
        <v>126</v>
      </c>
      <c r="D7" s="217" t="s">
        <v>243</v>
      </c>
    </row>
    <row r="8" spans="2:4" ht="24.75" hidden="1" customHeight="1">
      <c r="B8" s="219" t="s">
        <v>2113</v>
      </c>
      <c r="C8" s="217" t="s">
        <v>105</v>
      </c>
      <c r="D8" s="217" t="s">
        <v>243</v>
      </c>
    </row>
    <row r="9" spans="2:4" ht="24.75" hidden="1" customHeight="1">
      <c r="B9" s="220" t="s">
        <v>2114</v>
      </c>
      <c r="C9" s="218" t="s">
        <v>116</v>
      </c>
      <c r="D9" s="218" t="s">
        <v>243</v>
      </c>
    </row>
    <row r="10" spans="2:4" ht="24.75" hidden="1" customHeight="1">
      <c r="B10" s="220" t="s">
        <v>2115</v>
      </c>
      <c r="C10" s="218" t="s">
        <v>655</v>
      </c>
      <c r="D10" s="218" t="s">
        <v>243</v>
      </c>
    </row>
    <row r="11" spans="2:4" ht="24.75" hidden="1" customHeight="1">
      <c r="B11" s="220" t="s">
        <v>2116</v>
      </c>
      <c r="C11" s="218" t="s">
        <v>34</v>
      </c>
      <c r="D11" s="218" t="s">
        <v>243</v>
      </c>
    </row>
    <row r="12" spans="2:4" ht="24.75" hidden="1" customHeight="1">
      <c r="B12" s="219" t="s">
        <v>2117</v>
      </c>
      <c r="C12" s="217" t="s">
        <v>130</v>
      </c>
      <c r="D12" s="217" t="s">
        <v>243</v>
      </c>
    </row>
    <row r="13" spans="2:4" ht="24.75" hidden="1" customHeight="1">
      <c r="B13" s="220" t="s">
        <v>2118</v>
      </c>
      <c r="C13" s="218" t="s">
        <v>73</v>
      </c>
      <c r="D13" s="218" t="s">
        <v>243</v>
      </c>
    </row>
    <row r="14" spans="2:4" ht="24.75" hidden="1" customHeight="1">
      <c r="B14" s="219" t="s">
        <v>2119</v>
      </c>
      <c r="C14" s="217" t="s">
        <v>227</v>
      </c>
      <c r="D14" s="217" t="s">
        <v>243</v>
      </c>
    </row>
    <row r="15" spans="2:4" ht="24.75" hidden="1" customHeight="1">
      <c r="B15" s="220" t="s">
        <v>2120</v>
      </c>
      <c r="C15" s="218" t="s">
        <v>18</v>
      </c>
      <c r="D15" s="218" t="s">
        <v>243</v>
      </c>
    </row>
    <row r="16" spans="2:4" ht="24.75" hidden="1" customHeight="1">
      <c r="B16" s="219" t="s">
        <v>2121</v>
      </c>
      <c r="C16" s="217" t="s">
        <v>698</v>
      </c>
      <c r="D16" s="217" t="s">
        <v>243</v>
      </c>
    </row>
    <row r="17" spans="2:4" ht="24.75" hidden="1" customHeight="1">
      <c r="B17" s="219" t="s">
        <v>2122</v>
      </c>
      <c r="C17" s="217" t="s">
        <v>69</v>
      </c>
      <c r="D17" s="217" t="s">
        <v>243</v>
      </c>
    </row>
    <row r="18" spans="2:4" ht="24.75" hidden="1" customHeight="1">
      <c r="B18" s="220" t="s">
        <v>2123</v>
      </c>
      <c r="C18" s="218" t="s">
        <v>12</v>
      </c>
      <c r="D18" s="218" t="s">
        <v>243</v>
      </c>
    </row>
    <row r="19" spans="2:4" ht="24.75" hidden="1" customHeight="1">
      <c r="B19" s="219" t="s">
        <v>2124</v>
      </c>
      <c r="C19" s="217" t="s">
        <v>27</v>
      </c>
      <c r="D19" s="217" t="s">
        <v>243</v>
      </c>
    </row>
    <row r="20" spans="2:4" ht="24.75" hidden="1" customHeight="1">
      <c r="B20" s="220" t="s">
        <v>2125</v>
      </c>
      <c r="C20" s="218" t="s">
        <v>193</v>
      </c>
      <c r="D20" s="218" t="s">
        <v>243</v>
      </c>
    </row>
    <row r="21" spans="2:4" ht="24.75" customHeight="1">
      <c r="B21" s="415" t="s">
        <v>2126</v>
      </c>
      <c r="C21" s="416" t="s">
        <v>1602</v>
      </c>
      <c r="D21" s="416" t="s">
        <v>175</v>
      </c>
    </row>
    <row r="22" spans="2:4" ht="24.75" customHeight="1">
      <c r="B22" s="415" t="s">
        <v>2127</v>
      </c>
      <c r="C22" s="416" t="s">
        <v>98</v>
      </c>
      <c r="D22" s="416" t="s">
        <v>175</v>
      </c>
    </row>
    <row r="23" spans="2:4" ht="24.75" customHeight="1">
      <c r="B23" s="415" t="s">
        <v>2128</v>
      </c>
      <c r="C23" s="416" t="s">
        <v>231</v>
      </c>
      <c r="D23" s="416" t="s">
        <v>175</v>
      </c>
    </row>
    <row r="24" spans="2:4" ht="24.75" customHeight="1">
      <c r="B24" s="415" t="s">
        <v>2129</v>
      </c>
      <c r="C24" s="416" t="s">
        <v>120</v>
      </c>
      <c r="D24" s="416" t="s">
        <v>175</v>
      </c>
    </row>
    <row r="25" spans="2:4" ht="24.75" customHeight="1">
      <c r="B25" s="415" t="s">
        <v>2130</v>
      </c>
      <c r="C25" s="416" t="s">
        <v>61</v>
      </c>
      <c r="D25" s="416" t="s">
        <v>175</v>
      </c>
    </row>
    <row r="26" spans="2:4" ht="24.75" customHeight="1">
      <c r="B26" s="415" t="s">
        <v>2131</v>
      </c>
      <c r="C26" s="416" t="s">
        <v>468</v>
      </c>
      <c r="D26" s="416" t="s">
        <v>175</v>
      </c>
    </row>
    <row r="27" spans="2:4" ht="24.75" customHeight="1">
      <c r="B27" s="415" t="s">
        <v>2132</v>
      </c>
      <c r="C27" s="416" t="s">
        <v>292</v>
      </c>
      <c r="D27" s="416" t="s">
        <v>175</v>
      </c>
    </row>
    <row r="28" spans="2:4" ht="24.75" customHeight="1">
      <c r="B28" s="415" t="s">
        <v>2133</v>
      </c>
      <c r="C28" s="416" t="s">
        <v>288</v>
      </c>
      <c r="D28" s="416" t="s">
        <v>175</v>
      </c>
    </row>
    <row r="29" spans="2:4" ht="24.75" customHeight="1">
      <c r="B29" s="415" t="s">
        <v>2134</v>
      </c>
      <c r="C29" s="416" t="s">
        <v>1134</v>
      </c>
      <c r="D29" s="416" t="s">
        <v>175</v>
      </c>
    </row>
  </sheetData>
  <autoFilter ref="B2:D29" xr:uid="{280927E4-4565-4119-9C34-EB32DD685BA2}">
    <filterColumn colId="2">
      <filters>
        <filter val="SIM"/>
      </filters>
    </filterColumn>
    <sortState ref="B3:D29">
      <sortCondition ref="D2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8BE-F679-4707-ACA8-C6C91672DAA9}">
  <dimension ref="B1:E16"/>
  <sheetViews>
    <sheetView workbookViewId="0">
      <selection activeCell="D6" sqref="D6"/>
    </sheetView>
  </sheetViews>
  <sheetFormatPr defaultRowHeight="15"/>
  <cols>
    <col min="1" max="1" width="15.28515625" customWidth="1"/>
    <col min="2" max="2" width="18" style="313" bestFit="1" customWidth="1"/>
    <col min="3" max="3" width="20.28515625" style="313" customWidth="1"/>
    <col min="4" max="4" width="15.28515625" style="313" customWidth="1"/>
    <col min="5" max="5" width="14.28515625" style="313" customWidth="1"/>
  </cols>
  <sheetData>
    <row r="1" spans="2:5" ht="21" customHeight="1">
      <c r="B1" s="488" t="s">
        <v>2135</v>
      </c>
      <c r="C1" s="488"/>
      <c r="D1" s="488"/>
      <c r="E1" s="488"/>
    </row>
    <row r="2" spans="2:5" ht="15" customHeight="1">
      <c r="B2" s="488"/>
      <c r="C2" s="488"/>
      <c r="D2" s="488"/>
      <c r="E2" s="488"/>
    </row>
    <row r="3" spans="2:5" s="4" customFormat="1" ht="30" customHeight="1">
      <c r="B3" s="316" t="s">
        <v>2136</v>
      </c>
      <c r="C3" s="222" t="s">
        <v>2137</v>
      </c>
      <c r="D3" s="223" t="s">
        <v>0</v>
      </c>
      <c r="E3" s="223" t="s">
        <v>2138</v>
      </c>
    </row>
    <row r="4" spans="2:5" s="4" customFormat="1" ht="30" customHeight="1">
      <c r="B4" s="314" t="s">
        <v>2139</v>
      </c>
      <c r="C4" s="315">
        <v>0</v>
      </c>
      <c r="D4" s="312"/>
      <c r="E4" s="213" t="s">
        <v>16</v>
      </c>
    </row>
    <row r="5" spans="2:5" s="55" customFormat="1" ht="24.75" customHeight="1">
      <c r="B5" s="314" t="s">
        <v>2140</v>
      </c>
      <c r="C5" s="315">
        <v>1</v>
      </c>
      <c r="D5" s="312">
        <v>4489</v>
      </c>
      <c r="E5" s="213" t="s">
        <v>16</v>
      </c>
    </row>
    <row r="6" spans="2:5" s="55" customFormat="1" ht="24.75" customHeight="1">
      <c r="B6" s="314" t="s">
        <v>2141</v>
      </c>
      <c r="C6" s="315">
        <v>2</v>
      </c>
      <c r="D6" s="312" t="s">
        <v>2142</v>
      </c>
      <c r="E6" s="213" t="s">
        <v>16</v>
      </c>
    </row>
    <row r="7" spans="2:5" s="55" customFormat="1" ht="24.75" customHeight="1">
      <c r="B7" s="314" t="s">
        <v>2143</v>
      </c>
      <c r="C7" s="315">
        <v>2</v>
      </c>
      <c r="D7" s="312"/>
      <c r="E7" s="213"/>
    </row>
    <row r="8" spans="2:5" s="55" customFormat="1" ht="24.75" customHeight="1">
      <c r="B8" s="314" t="s">
        <v>2144</v>
      </c>
      <c r="C8" s="315">
        <v>6</v>
      </c>
      <c r="D8" s="312"/>
      <c r="E8" s="213"/>
    </row>
    <row r="9" spans="2:5" s="55" customFormat="1" ht="24.75" customHeight="1">
      <c r="B9" s="314" t="s">
        <v>2145</v>
      </c>
      <c r="C9" s="315">
        <v>7</v>
      </c>
      <c r="D9" s="312"/>
      <c r="E9" s="213"/>
    </row>
    <row r="10" spans="2:5" s="55" customFormat="1" ht="24.75" customHeight="1">
      <c r="B10" s="314" t="s">
        <v>2146</v>
      </c>
      <c r="C10" s="315">
        <v>7</v>
      </c>
      <c r="D10" s="312"/>
      <c r="E10" s="213"/>
    </row>
    <row r="11" spans="2:5" s="55" customFormat="1" ht="24.75" customHeight="1">
      <c r="B11" s="314" t="s">
        <v>2147</v>
      </c>
      <c r="C11" s="315">
        <v>3</v>
      </c>
      <c r="D11" s="312"/>
      <c r="E11" s="213"/>
    </row>
    <row r="12" spans="2:5" s="55" customFormat="1" ht="24.75" customHeight="1">
      <c r="B12" s="323" t="s">
        <v>2148</v>
      </c>
      <c r="C12" s="315">
        <v>3</v>
      </c>
      <c r="D12" s="312"/>
      <c r="E12" s="213"/>
    </row>
    <row r="13" spans="2:5" s="55" customFormat="1" ht="24.75" customHeight="1">
      <c r="B13" s="314" t="s">
        <v>2149</v>
      </c>
      <c r="C13" s="315">
        <v>2</v>
      </c>
      <c r="D13" s="312"/>
      <c r="E13" s="213"/>
    </row>
    <row r="14" spans="2:5" s="55" customFormat="1" ht="24.75" customHeight="1">
      <c r="B14" s="324" t="s">
        <v>2150</v>
      </c>
      <c r="C14" s="315">
        <v>3</v>
      </c>
      <c r="D14" s="312"/>
      <c r="E14" s="213"/>
    </row>
    <row r="16" spans="2:5">
      <c r="C16" s="228">
        <f>SUM(C4:C15)</f>
        <v>36</v>
      </c>
    </row>
  </sheetData>
  <mergeCells count="1">
    <mergeCell ref="B1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6FE5-A691-460C-A084-9C65363CA83C}">
  <dimension ref="A1:K34"/>
  <sheetViews>
    <sheetView workbookViewId="0">
      <pane xSplit="4" ySplit="1" topLeftCell="E32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RowHeight="15"/>
  <cols>
    <col min="1" max="1" width="8.28515625" customWidth="1"/>
    <col min="2" max="2" width="8.140625" customWidth="1"/>
    <col min="3" max="3" width="74.5703125" customWidth="1"/>
    <col min="4" max="4" width="12.42578125" customWidth="1"/>
    <col min="5" max="5" width="7.85546875" customWidth="1"/>
    <col min="6" max="6" width="13.5703125" customWidth="1"/>
    <col min="7" max="7" width="10.28515625" customWidth="1"/>
    <col min="8" max="8" width="15.5703125" customWidth="1"/>
    <col min="9" max="9" width="17.5703125" customWidth="1"/>
    <col min="10" max="10" width="22.5703125" customWidth="1"/>
    <col min="11" max="11" width="11.5703125" customWidth="1"/>
  </cols>
  <sheetData>
    <row r="1" spans="1:1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1" s="4" customFormat="1" ht="30" customHeight="1">
      <c r="A2" s="5">
        <v>4176</v>
      </c>
      <c r="B2" s="5">
        <v>1478</v>
      </c>
      <c r="C2" s="6" t="s">
        <v>68</v>
      </c>
      <c r="D2" s="7" t="s">
        <v>11</v>
      </c>
      <c r="E2" s="8" t="s">
        <v>69</v>
      </c>
      <c r="F2" s="26">
        <v>44985</v>
      </c>
      <c r="G2" s="10" t="s">
        <v>70</v>
      </c>
      <c r="H2" s="24" t="s">
        <v>71</v>
      </c>
      <c r="I2" s="22" t="s">
        <v>15</v>
      </c>
      <c r="J2" s="28" t="s">
        <v>16</v>
      </c>
      <c r="K2"/>
    </row>
    <row r="3" spans="1:11" ht="30" customHeight="1">
      <c r="A3" s="5">
        <v>3326</v>
      </c>
      <c r="B3" s="5">
        <v>1188</v>
      </c>
      <c r="C3" s="6" t="s">
        <v>72</v>
      </c>
      <c r="D3" s="7" t="s">
        <v>11</v>
      </c>
      <c r="E3" s="8" t="s">
        <v>73</v>
      </c>
      <c r="F3" s="26">
        <v>44985</v>
      </c>
      <c r="G3" s="10" t="s">
        <v>74</v>
      </c>
      <c r="H3" s="24" t="s">
        <v>75</v>
      </c>
      <c r="I3" s="27" t="s">
        <v>21</v>
      </c>
      <c r="J3" s="10" t="s">
        <v>16</v>
      </c>
    </row>
    <row r="4" spans="1:11" ht="30" customHeight="1">
      <c r="A4" s="5">
        <v>4134</v>
      </c>
      <c r="B4" s="5">
        <v>1975</v>
      </c>
      <c r="C4" s="6" t="s">
        <v>76</v>
      </c>
      <c r="D4" s="15" t="s">
        <v>23</v>
      </c>
      <c r="E4" s="8" t="s">
        <v>34</v>
      </c>
      <c r="F4" s="26">
        <v>44987</v>
      </c>
      <c r="G4" s="10" t="s">
        <v>77</v>
      </c>
      <c r="H4" s="11" t="s">
        <v>78</v>
      </c>
      <c r="I4" s="22" t="s">
        <v>15</v>
      </c>
      <c r="J4" s="29" t="s">
        <v>16</v>
      </c>
    </row>
    <row r="5" spans="1:11" ht="30" customHeight="1">
      <c r="A5" s="5">
        <v>4154</v>
      </c>
      <c r="B5" s="5">
        <v>1468</v>
      </c>
      <c r="C5" s="6" t="s">
        <v>79</v>
      </c>
      <c r="D5" s="7" t="s">
        <v>11</v>
      </c>
      <c r="E5" s="8" t="s">
        <v>73</v>
      </c>
      <c r="F5" s="26">
        <v>44987</v>
      </c>
      <c r="G5" s="10" t="s">
        <v>80</v>
      </c>
      <c r="H5" s="24" t="s">
        <v>81</v>
      </c>
      <c r="I5" s="22" t="s">
        <v>15</v>
      </c>
      <c r="J5" s="29" t="s">
        <v>16</v>
      </c>
    </row>
    <row r="6" spans="1:11" ht="30" customHeight="1">
      <c r="A6" s="5">
        <v>4183</v>
      </c>
      <c r="B6" s="5">
        <v>1995</v>
      </c>
      <c r="C6" s="6" t="s">
        <v>82</v>
      </c>
      <c r="D6" s="15" t="s">
        <v>23</v>
      </c>
      <c r="E6" s="8" t="s">
        <v>51</v>
      </c>
      <c r="F6" s="26">
        <v>44988</v>
      </c>
      <c r="G6" s="10" t="s">
        <v>83</v>
      </c>
      <c r="H6" s="11" t="s">
        <v>84</v>
      </c>
      <c r="I6" s="22" t="s">
        <v>15</v>
      </c>
      <c r="J6" s="29" t="s">
        <v>16</v>
      </c>
    </row>
    <row r="7" spans="1:11" ht="30" customHeight="1">
      <c r="A7" s="5">
        <v>4033</v>
      </c>
      <c r="B7" s="5">
        <v>1431</v>
      </c>
      <c r="C7" s="6" t="s">
        <v>85</v>
      </c>
      <c r="D7" s="7" t="s">
        <v>11</v>
      </c>
      <c r="E7" s="8" t="s">
        <v>34</v>
      </c>
      <c r="F7" s="26">
        <v>44991</v>
      </c>
      <c r="G7" s="10" t="s">
        <v>86</v>
      </c>
      <c r="H7" s="24" t="s">
        <v>87</v>
      </c>
      <c r="I7" s="22" t="s">
        <v>15</v>
      </c>
      <c r="J7" s="29" t="s">
        <v>16</v>
      </c>
    </row>
    <row r="8" spans="1:11" ht="30" customHeight="1">
      <c r="A8" s="5">
        <v>4326</v>
      </c>
      <c r="B8" s="5">
        <v>2060</v>
      </c>
      <c r="C8" s="6" t="s">
        <v>88</v>
      </c>
      <c r="D8" s="15" t="s">
        <v>23</v>
      </c>
      <c r="E8" s="8" t="s">
        <v>12</v>
      </c>
      <c r="F8" s="26">
        <v>44993</v>
      </c>
      <c r="G8" s="10" t="s">
        <v>89</v>
      </c>
      <c r="H8" s="11" t="s">
        <v>90</v>
      </c>
      <c r="I8" s="22" t="s">
        <v>15</v>
      </c>
      <c r="J8" s="29" t="s">
        <v>16</v>
      </c>
    </row>
    <row r="9" spans="1:11" ht="30" customHeight="1">
      <c r="A9" s="11">
        <v>4216</v>
      </c>
      <c r="B9" s="11">
        <v>1499</v>
      </c>
      <c r="C9" s="6" t="s">
        <v>91</v>
      </c>
      <c r="D9" s="30" t="s">
        <v>11</v>
      </c>
      <c r="E9" s="10" t="s">
        <v>34</v>
      </c>
      <c r="F9" s="31">
        <v>44994</v>
      </c>
      <c r="G9" s="10" t="s">
        <v>92</v>
      </c>
      <c r="H9" s="24" t="s">
        <v>93</v>
      </c>
      <c r="I9" s="22" t="s">
        <v>15</v>
      </c>
      <c r="J9" s="23" t="s">
        <v>16</v>
      </c>
    </row>
    <row r="10" spans="1:11" ht="30" customHeight="1">
      <c r="A10" s="5">
        <v>4160</v>
      </c>
      <c r="B10" s="5">
        <v>1471</v>
      </c>
      <c r="C10" s="6" t="s">
        <v>94</v>
      </c>
      <c r="D10" s="7" t="s">
        <v>11</v>
      </c>
      <c r="E10" s="8" t="s">
        <v>73</v>
      </c>
      <c r="F10" s="26">
        <v>44994</v>
      </c>
      <c r="G10" s="10" t="s">
        <v>95</v>
      </c>
      <c r="H10" s="24" t="s">
        <v>96</v>
      </c>
      <c r="I10" s="22" t="s">
        <v>21</v>
      </c>
      <c r="J10" s="23" t="s">
        <v>16</v>
      </c>
    </row>
    <row r="11" spans="1:11" ht="30" customHeight="1">
      <c r="A11" s="5">
        <v>4192</v>
      </c>
      <c r="B11" s="5">
        <v>2005</v>
      </c>
      <c r="C11" s="6" t="s">
        <v>97</v>
      </c>
      <c r="D11" s="15" t="s">
        <v>23</v>
      </c>
      <c r="E11" s="8" t="s">
        <v>98</v>
      </c>
      <c r="F11" s="26">
        <v>44995</v>
      </c>
      <c r="G11" s="10" t="s">
        <v>99</v>
      </c>
      <c r="H11" s="11" t="s">
        <v>100</v>
      </c>
      <c r="I11" s="22" t="s">
        <v>15</v>
      </c>
      <c r="J11" s="23" t="s">
        <v>16</v>
      </c>
    </row>
    <row r="12" spans="1:11" ht="30" customHeight="1">
      <c r="A12" s="5">
        <v>4132</v>
      </c>
      <c r="B12" s="5">
        <v>1973</v>
      </c>
      <c r="C12" s="6" t="s">
        <v>101</v>
      </c>
      <c r="D12" s="15" t="s">
        <v>23</v>
      </c>
      <c r="E12" s="8" t="s">
        <v>27</v>
      </c>
      <c r="F12" s="26">
        <v>44995</v>
      </c>
      <c r="G12" s="10" t="s">
        <v>102</v>
      </c>
      <c r="H12" s="11" t="s">
        <v>103</v>
      </c>
      <c r="I12" s="22" t="s">
        <v>21</v>
      </c>
      <c r="J12" s="23" t="s">
        <v>16</v>
      </c>
    </row>
    <row r="13" spans="1:11" ht="30" customHeight="1">
      <c r="A13" s="5">
        <v>4116</v>
      </c>
      <c r="B13" s="5">
        <v>1959</v>
      </c>
      <c r="C13" s="6" t="s">
        <v>104</v>
      </c>
      <c r="D13" s="15" t="s">
        <v>23</v>
      </c>
      <c r="E13" s="8" t="s">
        <v>105</v>
      </c>
      <c r="F13" s="26">
        <v>44995</v>
      </c>
      <c r="G13" s="10" t="s">
        <v>106</v>
      </c>
      <c r="H13" s="11" t="s">
        <v>107</v>
      </c>
      <c r="I13" s="22" t="s">
        <v>21</v>
      </c>
      <c r="J13" s="23" t="s">
        <v>16</v>
      </c>
    </row>
    <row r="14" spans="1:11" ht="30" customHeight="1">
      <c r="A14" s="5">
        <v>3977</v>
      </c>
      <c r="B14" s="5">
        <v>1879</v>
      </c>
      <c r="C14" s="6" t="s">
        <v>108</v>
      </c>
      <c r="D14" s="15" t="s">
        <v>23</v>
      </c>
      <c r="E14" s="8" t="s">
        <v>51</v>
      </c>
      <c r="F14" s="26">
        <v>44999</v>
      </c>
      <c r="G14" s="10" t="s">
        <v>109</v>
      </c>
      <c r="H14" s="11" t="s">
        <v>110</v>
      </c>
      <c r="I14" s="22" t="s">
        <v>21</v>
      </c>
      <c r="J14" s="23" t="s">
        <v>16</v>
      </c>
    </row>
    <row r="15" spans="1:11" ht="30" customHeight="1">
      <c r="A15" s="5">
        <v>4213</v>
      </c>
      <c r="B15" s="5">
        <v>1496</v>
      </c>
      <c r="C15" s="6" t="s">
        <v>111</v>
      </c>
      <c r="D15" s="7" t="s">
        <v>11</v>
      </c>
      <c r="E15" s="8" t="s">
        <v>18</v>
      </c>
      <c r="F15" s="26">
        <v>45000</v>
      </c>
      <c r="G15" s="10" t="s">
        <v>55</v>
      </c>
      <c r="H15" s="24" t="s">
        <v>112</v>
      </c>
      <c r="I15" s="22" t="s">
        <v>15</v>
      </c>
      <c r="J15" s="23" t="s">
        <v>16</v>
      </c>
    </row>
    <row r="16" spans="1:11" ht="30" customHeight="1">
      <c r="A16" s="5">
        <v>4332</v>
      </c>
      <c r="B16" s="5">
        <v>1528</v>
      </c>
      <c r="C16" s="6" t="s">
        <v>113</v>
      </c>
      <c r="D16" s="7" t="s">
        <v>11</v>
      </c>
      <c r="E16" s="8" t="s">
        <v>73</v>
      </c>
      <c r="F16" s="26">
        <v>45000</v>
      </c>
      <c r="G16" s="10" t="s">
        <v>55</v>
      </c>
      <c r="H16" s="24" t="s">
        <v>114</v>
      </c>
      <c r="I16" s="22" t="s">
        <v>21</v>
      </c>
      <c r="J16" s="23" t="s">
        <v>16</v>
      </c>
    </row>
    <row r="17" spans="1:11" ht="30" customHeight="1">
      <c r="A17" s="5">
        <v>4149</v>
      </c>
      <c r="B17" s="5">
        <v>1983</v>
      </c>
      <c r="C17" s="6" t="s">
        <v>115</v>
      </c>
      <c r="D17" s="15" t="s">
        <v>23</v>
      </c>
      <c r="E17" s="8" t="s">
        <v>116</v>
      </c>
      <c r="F17" s="26">
        <v>45000</v>
      </c>
      <c r="G17" s="13" t="s">
        <v>117</v>
      </c>
      <c r="H17" s="11" t="s">
        <v>118</v>
      </c>
      <c r="I17" s="22" t="s">
        <v>15</v>
      </c>
      <c r="J17" s="23" t="s">
        <v>16</v>
      </c>
    </row>
    <row r="18" spans="1:11" ht="30" customHeight="1">
      <c r="A18" s="5">
        <v>4126</v>
      </c>
      <c r="B18" s="5">
        <v>1969</v>
      </c>
      <c r="C18" s="6" t="s">
        <v>119</v>
      </c>
      <c r="D18" s="15" t="s">
        <v>23</v>
      </c>
      <c r="E18" s="8" t="s">
        <v>120</v>
      </c>
      <c r="F18" s="9">
        <v>45001</v>
      </c>
      <c r="G18" s="32" t="s">
        <v>55</v>
      </c>
      <c r="H18" s="16" t="s">
        <v>121</v>
      </c>
      <c r="I18" s="22" t="s">
        <v>21</v>
      </c>
      <c r="J18" s="23" t="s">
        <v>16</v>
      </c>
      <c r="K18" s="33"/>
    </row>
    <row r="19" spans="1:11" ht="30" customHeight="1">
      <c r="A19" s="5">
        <v>4202</v>
      </c>
      <c r="B19" s="5">
        <v>1490</v>
      </c>
      <c r="C19" s="6" t="s">
        <v>122</v>
      </c>
      <c r="D19" s="7" t="s">
        <v>11</v>
      </c>
      <c r="E19" s="8" t="s">
        <v>73</v>
      </c>
      <c r="F19" s="9">
        <v>45001</v>
      </c>
      <c r="G19" s="10" t="s">
        <v>123</v>
      </c>
      <c r="H19" s="20" t="s">
        <v>124</v>
      </c>
      <c r="I19" s="22" t="s">
        <v>21</v>
      </c>
      <c r="J19" s="23" t="s">
        <v>16</v>
      </c>
    </row>
    <row r="20" spans="1:11" ht="30" customHeight="1">
      <c r="A20" s="34">
        <v>4351</v>
      </c>
      <c r="B20" s="34">
        <v>2069</v>
      </c>
      <c r="C20" s="35" t="s">
        <v>125</v>
      </c>
      <c r="D20" s="36" t="s">
        <v>23</v>
      </c>
      <c r="E20" s="37" t="s">
        <v>126</v>
      </c>
      <c r="F20" s="38">
        <v>45002</v>
      </c>
      <c r="G20" s="44" t="s">
        <v>127</v>
      </c>
      <c r="H20" s="20" t="s">
        <v>128</v>
      </c>
      <c r="I20" s="45" t="s">
        <v>15</v>
      </c>
      <c r="J20" s="29" t="s">
        <v>16</v>
      </c>
    </row>
    <row r="21" spans="1:11" ht="30" customHeight="1">
      <c r="A21" s="5">
        <v>4338</v>
      </c>
      <c r="B21" s="5">
        <v>1531</v>
      </c>
      <c r="C21" s="6" t="s">
        <v>129</v>
      </c>
      <c r="D21" s="7" t="s">
        <v>11</v>
      </c>
      <c r="E21" s="8" t="s">
        <v>130</v>
      </c>
      <c r="F21" s="9">
        <v>45002</v>
      </c>
      <c r="G21" s="46" t="s">
        <v>131</v>
      </c>
      <c r="H21" s="20" t="s">
        <v>132</v>
      </c>
      <c r="I21" s="22" t="s">
        <v>21</v>
      </c>
      <c r="J21" s="23" t="s">
        <v>16</v>
      </c>
    </row>
    <row r="22" spans="1:11" ht="30" customHeight="1">
      <c r="A22" s="39">
        <v>4229</v>
      </c>
      <c r="B22" s="39">
        <v>2021</v>
      </c>
      <c r="C22" s="40" t="s">
        <v>133</v>
      </c>
      <c r="D22" s="41" t="s">
        <v>23</v>
      </c>
      <c r="E22" s="42" t="s">
        <v>98</v>
      </c>
      <c r="F22" s="43">
        <v>45006</v>
      </c>
      <c r="G22" s="48" t="s">
        <v>134</v>
      </c>
      <c r="H22" s="16" t="s">
        <v>135</v>
      </c>
      <c r="I22" s="49" t="s">
        <v>21</v>
      </c>
      <c r="J22" s="28" t="s">
        <v>16</v>
      </c>
      <c r="K22" s="33"/>
    </row>
    <row r="23" spans="1:11" ht="30" customHeight="1">
      <c r="A23" s="5">
        <v>4220</v>
      </c>
      <c r="B23" s="5">
        <v>2013</v>
      </c>
      <c r="C23" s="6" t="s">
        <v>136</v>
      </c>
      <c r="D23" s="15" t="s">
        <v>23</v>
      </c>
      <c r="E23" s="8" t="s">
        <v>98</v>
      </c>
      <c r="F23" s="9">
        <v>45006</v>
      </c>
      <c r="G23" s="10" t="s">
        <v>137</v>
      </c>
      <c r="H23" s="16" t="s">
        <v>138</v>
      </c>
      <c r="I23" s="22" t="s">
        <v>15</v>
      </c>
      <c r="J23" s="23" t="s">
        <v>16</v>
      </c>
      <c r="K23" s="33" t="s">
        <v>139</v>
      </c>
    </row>
    <row r="24" spans="1:11" ht="30" customHeight="1">
      <c r="A24" s="5">
        <v>4269</v>
      </c>
      <c r="B24" s="5">
        <v>2042</v>
      </c>
      <c r="C24" s="6" t="s">
        <v>140</v>
      </c>
      <c r="D24" s="15" t="s">
        <v>23</v>
      </c>
      <c r="E24" s="8" t="s">
        <v>98</v>
      </c>
      <c r="F24" s="9">
        <v>45006</v>
      </c>
      <c r="G24" s="46" t="s">
        <v>141</v>
      </c>
      <c r="H24" s="16" t="s">
        <v>142</v>
      </c>
      <c r="I24" s="22" t="s">
        <v>15</v>
      </c>
      <c r="J24" s="23" t="s">
        <v>16</v>
      </c>
      <c r="K24" s="33" t="s">
        <v>139</v>
      </c>
    </row>
    <row r="25" spans="1:11" ht="30" customHeight="1">
      <c r="A25" s="5">
        <v>4214</v>
      </c>
      <c r="B25" s="5">
        <v>1497</v>
      </c>
      <c r="C25" s="6" t="s">
        <v>143</v>
      </c>
      <c r="D25" s="7" t="s">
        <v>11</v>
      </c>
      <c r="E25" s="8" t="s">
        <v>73</v>
      </c>
      <c r="F25" s="9">
        <v>45006</v>
      </c>
      <c r="G25" s="46" t="s">
        <v>144</v>
      </c>
      <c r="H25" s="20" t="s">
        <v>145</v>
      </c>
      <c r="I25" s="47" t="s">
        <v>15</v>
      </c>
      <c r="J25" s="23" t="s">
        <v>16</v>
      </c>
    </row>
    <row r="26" spans="1:11" ht="30" customHeight="1">
      <c r="A26" s="5">
        <v>4182</v>
      </c>
      <c r="B26" s="5">
        <v>1994</v>
      </c>
      <c r="C26" s="6" t="s">
        <v>146</v>
      </c>
      <c r="D26" s="15" t="s">
        <v>23</v>
      </c>
      <c r="E26" s="50" t="s">
        <v>105</v>
      </c>
      <c r="F26" s="9">
        <v>45007</v>
      </c>
      <c r="G26" s="10">
        <v>316540</v>
      </c>
      <c r="H26" s="16" t="s">
        <v>147</v>
      </c>
      <c r="I26" s="22" t="s">
        <v>21</v>
      </c>
      <c r="J26" s="23" t="s">
        <v>16</v>
      </c>
    </row>
    <row r="27" spans="1:11" ht="30" customHeight="1">
      <c r="A27" s="5">
        <v>4230</v>
      </c>
      <c r="B27" s="5">
        <v>1502</v>
      </c>
      <c r="C27" s="6" t="s">
        <v>148</v>
      </c>
      <c r="D27" s="7" t="s">
        <v>11</v>
      </c>
      <c r="E27" s="8" t="s">
        <v>73</v>
      </c>
      <c r="F27" s="9">
        <v>45007</v>
      </c>
      <c r="G27" s="10" t="s">
        <v>149</v>
      </c>
      <c r="H27" s="20" t="s">
        <v>150</v>
      </c>
      <c r="I27" s="22" t="s">
        <v>21</v>
      </c>
      <c r="J27" s="23" t="s">
        <v>16</v>
      </c>
    </row>
    <row r="28" spans="1:11" ht="30" customHeight="1">
      <c r="A28" s="5">
        <v>4358</v>
      </c>
      <c r="B28" s="5">
        <v>2074</v>
      </c>
      <c r="C28" s="6" t="s">
        <v>151</v>
      </c>
      <c r="D28" s="15" t="s">
        <v>23</v>
      </c>
      <c r="E28" s="8" t="s">
        <v>12</v>
      </c>
      <c r="F28" s="9">
        <v>45008</v>
      </c>
      <c r="G28" s="46" t="s">
        <v>152</v>
      </c>
      <c r="H28" s="16" t="s">
        <v>153</v>
      </c>
      <c r="I28" s="51" t="s">
        <v>154</v>
      </c>
      <c r="J28" s="23" t="s">
        <v>16</v>
      </c>
      <c r="K28" s="33" t="s">
        <v>139</v>
      </c>
    </row>
    <row r="29" spans="1:11" ht="30" customHeight="1">
      <c r="A29" s="5">
        <v>4226</v>
      </c>
      <c r="B29" s="5">
        <v>2018</v>
      </c>
      <c r="C29" s="6" t="s">
        <v>155</v>
      </c>
      <c r="D29" s="15" t="s">
        <v>23</v>
      </c>
      <c r="E29" s="8" t="s">
        <v>12</v>
      </c>
      <c r="F29" s="9">
        <v>45009</v>
      </c>
      <c r="G29" s="10" t="s">
        <v>156</v>
      </c>
      <c r="H29" s="16" t="s">
        <v>157</v>
      </c>
      <c r="I29" s="22" t="s">
        <v>21</v>
      </c>
      <c r="J29" s="23" t="s">
        <v>16</v>
      </c>
      <c r="K29" s="33" t="s">
        <v>139</v>
      </c>
    </row>
    <row r="30" spans="1:11" ht="30" customHeight="1">
      <c r="A30" s="5">
        <v>4146</v>
      </c>
      <c r="B30" s="5">
        <v>1466</v>
      </c>
      <c r="C30" s="6" t="s">
        <v>158</v>
      </c>
      <c r="D30" s="7" t="s">
        <v>11</v>
      </c>
      <c r="E30" s="50" t="s">
        <v>34</v>
      </c>
      <c r="F30" s="9">
        <v>45009</v>
      </c>
      <c r="G30" s="10" t="s">
        <v>159</v>
      </c>
      <c r="H30" s="16" t="s">
        <v>160</v>
      </c>
      <c r="I30" s="22" t="s">
        <v>15</v>
      </c>
      <c r="J30" s="23" t="s">
        <v>16</v>
      </c>
      <c r="K30" s="33"/>
    </row>
    <row r="31" spans="1:11" ht="30" customHeight="1">
      <c r="A31" s="5">
        <v>4268</v>
      </c>
      <c r="B31" s="5">
        <v>2041</v>
      </c>
      <c r="C31" s="6" t="s">
        <v>161</v>
      </c>
      <c r="D31" s="15" t="s">
        <v>23</v>
      </c>
      <c r="E31" s="50" t="s">
        <v>51</v>
      </c>
      <c r="F31" s="9">
        <v>45012</v>
      </c>
      <c r="G31" s="10" t="s">
        <v>162</v>
      </c>
      <c r="H31" s="16" t="s">
        <v>163</v>
      </c>
      <c r="I31" s="22" t="s">
        <v>21</v>
      </c>
      <c r="J31" s="23" t="s">
        <v>16</v>
      </c>
    </row>
    <row r="32" spans="1:11" ht="30" customHeight="1">
      <c r="A32" s="39">
        <v>4236</v>
      </c>
      <c r="B32" s="39">
        <v>2025</v>
      </c>
      <c r="C32" s="40" t="s">
        <v>164</v>
      </c>
      <c r="D32" s="41" t="s">
        <v>23</v>
      </c>
      <c r="E32" s="53" t="s">
        <v>105</v>
      </c>
      <c r="F32" s="43">
        <v>45015</v>
      </c>
      <c r="G32" s="13" t="s">
        <v>165</v>
      </c>
      <c r="H32" s="54" t="s">
        <v>166</v>
      </c>
      <c r="I32" s="51" t="s">
        <v>154</v>
      </c>
      <c r="J32" s="28" t="s">
        <v>16</v>
      </c>
      <c r="K32" s="33" t="s">
        <v>139</v>
      </c>
    </row>
    <row r="33" spans="1:11" ht="30" customHeight="1">
      <c r="A33" s="5">
        <v>4238</v>
      </c>
      <c r="B33" s="5">
        <v>2027</v>
      </c>
      <c r="C33" s="6" t="s">
        <v>167</v>
      </c>
      <c r="D33" s="15" t="s">
        <v>23</v>
      </c>
      <c r="E33" s="50" t="s">
        <v>34</v>
      </c>
      <c r="F33" s="26">
        <v>45016</v>
      </c>
      <c r="G33" s="10" t="s">
        <v>168</v>
      </c>
      <c r="H33" s="11" t="s">
        <v>169</v>
      </c>
      <c r="I33" s="22" t="s">
        <v>21</v>
      </c>
      <c r="J33" s="23" t="s">
        <v>16</v>
      </c>
    </row>
    <row r="34" spans="1:11">
      <c r="K34" s="33"/>
    </row>
  </sheetData>
  <autoFilter ref="A1:J29" xr:uid="{24FA6FE5-A691-460C-A084-9C65363CA83C}">
    <sortState ref="A2:J33">
      <sortCondition ref="F1:F29"/>
    </sortState>
  </autoFilter>
  <sortState ref="A11:XFD13">
    <sortCondition descending="1" ref="A11:A13"/>
  </sortState>
  <conditionalFormatting sqref="I2:I33">
    <cfRule type="cellIs" dxfId="1145" priority="1" operator="equal">
      <formula>"Fabio"</formula>
    </cfRule>
    <cfRule type="cellIs" dxfId="1144" priority="2" operator="equal">
      <formula>"Emerson"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B1B5-68AE-4489-B16B-22BC79AE1FC8}">
  <dimension ref="A1:L20"/>
  <sheetViews>
    <sheetView workbookViewId="0">
      <pane xSplit="4" ySplit="1" topLeftCell="E3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RowHeight="15"/>
  <cols>
    <col min="1" max="1" width="7.5703125" style="4" bestFit="1" customWidth="1"/>
    <col min="2" max="2" width="7.28515625" style="4" bestFit="1" customWidth="1"/>
    <col min="3" max="3" width="69.42578125" style="55" customWidth="1"/>
    <col min="4" max="4" width="13.28515625" style="55" customWidth="1"/>
    <col min="5" max="5" width="7.85546875" style="55" customWidth="1"/>
    <col min="6" max="6" width="13.5703125" style="55" customWidth="1"/>
    <col min="7" max="7" width="10.28515625" style="55" customWidth="1"/>
    <col min="8" max="8" width="16.85546875" style="55" customWidth="1"/>
    <col min="9" max="9" width="14.28515625" style="55" customWidth="1"/>
    <col min="10" max="10" width="22.5703125" style="55" customWidth="1"/>
    <col min="11" max="11" width="9.140625" style="55"/>
    <col min="12" max="12" width="28.7109375" style="4" customWidth="1"/>
  </cols>
  <sheetData>
    <row r="1" spans="1:11" ht="35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170</v>
      </c>
    </row>
    <row r="2" spans="1:11" ht="32.25" customHeight="1">
      <c r="A2" s="57">
        <v>4260</v>
      </c>
      <c r="B2" s="58">
        <v>2038</v>
      </c>
      <c r="C2" s="59" t="s">
        <v>171</v>
      </c>
      <c r="D2" s="60" t="s">
        <v>23</v>
      </c>
      <c r="E2" s="61" t="s">
        <v>120</v>
      </c>
      <c r="F2" s="62">
        <v>45026</v>
      </c>
      <c r="G2" s="10" t="s">
        <v>172</v>
      </c>
      <c r="H2" s="20" t="s">
        <v>173</v>
      </c>
      <c r="I2" s="22" t="s">
        <v>174</v>
      </c>
      <c r="J2" s="65" t="s">
        <v>16</v>
      </c>
      <c r="K2" s="64" t="s">
        <v>175</v>
      </c>
    </row>
    <row r="3" spans="1:11" ht="32.25" customHeight="1">
      <c r="A3" s="57">
        <v>4258</v>
      </c>
      <c r="B3" s="58">
        <v>2036</v>
      </c>
      <c r="C3" s="59" t="s">
        <v>176</v>
      </c>
      <c r="D3" s="60" t="s">
        <v>23</v>
      </c>
      <c r="E3" s="61" t="s">
        <v>120</v>
      </c>
      <c r="F3" s="62">
        <v>45026</v>
      </c>
      <c r="G3" s="10" t="s">
        <v>177</v>
      </c>
      <c r="H3" s="20" t="s">
        <v>178</v>
      </c>
      <c r="I3" s="56" t="s">
        <v>154</v>
      </c>
      <c r="J3" s="63" t="s">
        <v>16</v>
      </c>
      <c r="K3" s="64" t="s">
        <v>175</v>
      </c>
    </row>
    <row r="4" spans="1:11" ht="32.25" customHeight="1">
      <c r="A4" s="57">
        <v>4022</v>
      </c>
      <c r="B4" s="58">
        <v>1910</v>
      </c>
      <c r="C4" s="67" t="s">
        <v>179</v>
      </c>
      <c r="D4" s="60" t="s">
        <v>23</v>
      </c>
      <c r="E4" s="61" t="s">
        <v>98</v>
      </c>
      <c r="F4" s="62">
        <v>45027</v>
      </c>
      <c r="G4" s="10" t="s">
        <v>180</v>
      </c>
      <c r="H4" s="20" t="s">
        <v>181</v>
      </c>
      <c r="I4" s="66" t="s">
        <v>174</v>
      </c>
      <c r="J4" s="63" t="s">
        <v>16</v>
      </c>
      <c r="K4" s="64" t="s">
        <v>182</v>
      </c>
    </row>
    <row r="5" spans="1:11" ht="32.25" customHeight="1">
      <c r="A5" s="57">
        <v>3919</v>
      </c>
      <c r="B5" s="58">
        <v>1387</v>
      </c>
      <c r="C5" s="59" t="s">
        <v>183</v>
      </c>
      <c r="D5" s="68" t="s">
        <v>11</v>
      </c>
      <c r="E5" s="61" t="s">
        <v>69</v>
      </c>
      <c r="F5" s="62">
        <v>45028</v>
      </c>
      <c r="G5" s="10" t="s">
        <v>184</v>
      </c>
      <c r="H5" s="16" t="s">
        <v>185</v>
      </c>
      <c r="I5" s="12" t="s">
        <v>154</v>
      </c>
      <c r="J5" s="63" t="s">
        <v>16</v>
      </c>
      <c r="K5" s="64" t="s">
        <v>182</v>
      </c>
    </row>
    <row r="6" spans="1:11" ht="32.25" customHeight="1">
      <c r="A6" s="57">
        <v>4008</v>
      </c>
      <c r="B6" s="58">
        <v>1896</v>
      </c>
      <c r="C6" s="69" t="s">
        <v>186</v>
      </c>
      <c r="D6" s="60" t="s">
        <v>23</v>
      </c>
      <c r="E6" s="61" t="s">
        <v>34</v>
      </c>
      <c r="F6" s="62">
        <v>45028</v>
      </c>
      <c r="G6" s="10" t="s">
        <v>187</v>
      </c>
      <c r="H6" s="20" t="s">
        <v>188</v>
      </c>
      <c r="I6" s="12" t="s">
        <v>154</v>
      </c>
      <c r="J6" s="63" t="s">
        <v>16</v>
      </c>
      <c r="K6" s="64" t="s">
        <v>182</v>
      </c>
    </row>
    <row r="7" spans="1:11" ht="32.25" customHeight="1">
      <c r="A7" s="57">
        <v>4302</v>
      </c>
      <c r="B7" s="58">
        <v>2054</v>
      </c>
      <c r="C7" s="59" t="s">
        <v>189</v>
      </c>
      <c r="D7" s="60" t="s">
        <v>23</v>
      </c>
      <c r="E7" s="61" t="s">
        <v>105</v>
      </c>
      <c r="F7" s="62">
        <v>45030</v>
      </c>
      <c r="G7" s="10" t="s">
        <v>190</v>
      </c>
      <c r="H7" s="20" t="s">
        <v>191</v>
      </c>
      <c r="I7" s="56" t="s">
        <v>154</v>
      </c>
      <c r="J7" s="63" t="s">
        <v>16</v>
      </c>
      <c r="K7" s="64" t="s">
        <v>175</v>
      </c>
    </row>
    <row r="8" spans="1:11" ht="32.25" customHeight="1">
      <c r="A8" s="57">
        <v>4165</v>
      </c>
      <c r="B8" s="58">
        <v>1992</v>
      </c>
      <c r="C8" s="59" t="s">
        <v>192</v>
      </c>
      <c r="D8" s="60" t="s">
        <v>23</v>
      </c>
      <c r="E8" s="61" t="s">
        <v>193</v>
      </c>
      <c r="F8" s="62">
        <v>45030</v>
      </c>
      <c r="G8" s="10" t="s">
        <v>194</v>
      </c>
      <c r="H8" s="20" t="s">
        <v>195</v>
      </c>
      <c r="I8" s="12" t="s">
        <v>154</v>
      </c>
      <c r="J8" s="63" t="s">
        <v>16</v>
      </c>
      <c r="K8" s="64" t="s">
        <v>175</v>
      </c>
    </row>
    <row r="9" spans="1:11" ht="32.25" customHeight="1">
      <c r="A9" s="57">
        <v>4253</v>
      </c>
      <c r="B9" s="58">
        <v>2031</v>
      </c>
      <c r="C9" s="59" t="s">
        <v>196</v>
      </c>
      <c r="D9" s="60" t="s">
        <v>23</v>
      </c>
      <c r="E9" s="61" t="s">
        <v>116</v>
      </c>
      <c r="F9" s="62">
        <v>45030</v>
      </c>
      <c r="G9" s="70" t="s">
        <v>197</v>
      </c>
      <c r="H9" s="20" t="s">
        <v>198</v>
      </c>
      <c r="I9" s="12" t="s">
        <v>154</v>
      </c>
      <c r="J9" s="63" t="s">
        <v>16</v>
      </c>
      <c r="K9" s="64" t="s">
        <v>175</v>
      </c>
    </row>
    <row r="10" spans="1:11" ht="32.25" customHeight="1">
      <c r="A10" s="57">
        <v>4174</v>
      </c>
      <c r="B10" s="58">
        <v>1476</v>
      </c>
      <c r="C10" s="67" t="s">
        <v>199</v>
      </c>
      <c r="D10" s="68" t="s">
        <v>11</v>
      </c>
      <c r="E10" s="61" t="s">
        <v>12</v>
      </c>
      <c r="F10" s="62">
        <v>45033</v>
      </c>
      <c r="G10" s="13" t="s">
        <v>200</v>
      </c>
      <c r="H10" s="16" t="s">
        <v>201</v>
      </c>
      <c r="I10" s="12" t="s">
        <v>174</v>
      </c>
      <c r="J10" s="63" t="s">
        <v>16</v>
      </c>
      <c r="K10" s="64" t="s">
        <v>182</v>
      </c>
    </row>
    <row r="11" spans="1:11" ht="32.25" customHeight="1">
      <c r="A11" s="57">
        <v>4368</v>
      </c>
      <c r="B11" s="58">
        <v>2077</v>
      </c>
      <c r="C11" s="59" t="s">
        <v>202</v>
      </c>
      <c r="D11" s="60" t="s">
        <v>23</v>
      </c>
      <c r="E11" s="61" t="s">
        <v>126</v>
      </c>
      <c r="F11" s="62">
        <v>45034</v>
      </c>
      <c r="G11" s="46" t="s">
        <v>203</v>
      </c>
      <c r="H11" s="16" t="s">
        <v>204</v>
      </c>
      <c r="I11" s="12" t="s">
        <v>154</v>
      </c>
      <c r="J11" s="63" t="s">
        <v>16</v>
      </c>
      <c r="K11" s="64" t="s">
        <v>175</v>
      </c>
    </row>
    <row r="12" spans="1:11" ht="32.25" customHeight="1">
      <c r="A12" s="57">
        <v>4217</v>
      </c>
      <c r="B12" s="58">
        <v>1500</v>
      </c>
      <c r="C12" s="59" t="s">
        <v>205</v>
      </c>
      <c r="D12" s="68" t="s">
        <v>11</v>
      </c>
      <c r="E12" s="61" t="s">
        <v>34</v>
      </c>
      <c r="F12" s="62">
        <v>45034</v>
      </c>
      <c r="G12" s="70" t="s">
        <v>206</v>
      </c>
      <c r="H12" s="16" t="s">
        <v>207</v>
      </c>
      <c r="I12" s="12" t="s">
        <v>174</v>
      </c>
      <c r="J12" s="63" t="s">
        <v>16</v>
      </c>
      <c r="K12" s="64" t="s">
        <v>182</v>
      </c>
    </row>
    <row r="13" spans="1:11" ht="32.25" customHeight="1">
      <c r="A13" s="57">
        <v>4325</v>
      </c>
      <c r="B13" s="58">
        <v>2059</v>
      </c>
      <c r="C13" s="59" t="s">
        <v>208</v>
      </c>
      <c r="D13" s="60" t="s">
        <v>23</v>
      </c>
      <c r="E13" s="61" t="s">
        <v>34</v>
      </c>
      <c r="F13" s="62">
        <v>45034</v>
      </c>
      <c r="G13" s="10" t="s">
        <v>209</v>
      </c>
      <c r="H13" s="20" t="s">
        <v>210</v>
      </c>
      <c r="I13" s="12" t="s">
        <v>174</v>
      </c>
      <c r="J13" s="63" t="s">
        <v>16</v>
      </c>
      <c r="K13" s="64" t="s">
        <v>175</v>
      </c>
    </row>
    <row r="14" spans="1:11" ht="32.25" customHeight="1">
      <c r="A14" s="57">
        <v>4190</v>
      </c>
      <c r="B14" s="58">
        <v>2002</v>
      </c>
      <c r="C14" s="59" t="s">
        <v>211</v>
      </c>
      <c r="D14" s="60" t="s">
        <v>23</v>
      </c>
      <c r="E14" s="61" t="s">
        <v>120</v>
      </c>
      <c r="F14" s="62">
        <v>45035</v>
      </c>
      <c r="G14" s="10" t="s">
        <v>212</v>
      </c>
      <c r="H14" s="20" t="s">
        <v>213</v>
      </c>
      <c r="I14" s="12" t="s">
        <v>174</v>
      </c>
      <c r="J14" s="63" t="s">
        <v>16</v>
      </c>
      <c r="K14" s="64" t="s">
        <v>175</v>
      </c>
    </row>
    <row r="15" spans="1:11" ht="32.25" customHeight="1">
      <c r="A15" s="57">
        <v>4315</v>
      </c>
      <c r="B15" s="58">
        <v>1524</v>
      </c>
      <c r="C15" s="59" t="s">
        <v>214</v>
      </c>
      <c r="D15" s="68" t="s">
        <v>11</v>
      </c>
      <c r="E15" s="61" t="s">
        <v>18</v>
      </c>
      <c r="F15" s="62">
        <v>45035</v>
      </c>
      <c r="G15" s="10" t="s">
        <v>215</v>
      </c>
      <c r="H15" s="16" t="s">
        <v>216</v>
      </c>
      <c r="I15" s="52" t="s">
        <v>174</v>
      </c>
      <c r="J15" s="63" t="s">
        <v>16</v>
      </c>
      <c r="K15" s="64" t="s">
        <v>182</v>
      </c>
    </row>
    <row r="16" spans="1:11" ht="32.25" customHeight="1">
      <c r="A16" s="57">
        <v>4211</v>
      </c>
      <c r="B16" s="58">
        <v>1494</v>
      </c>
      <c r="C16" s="59" t="s">
        <v>217</v>
      </c>
      <c r="D16" s="68" t="s">
        <v>11</v>
      </c>
      <c r="E16" s="61" t="s">
        <v>18</v>
      </c>
      <c r="F16" s="62">
        <v>45036</v>
      </c>
      <c r="G16" s="13" t="s">
        <v>218</v>
      </c>
      <c r="H16" s="16" t="s">
        <v>219</v>
      </c>
      <c r="I16" s="52" t="s">
        <v>174</v>
      </c>
      <c r="J16" s="63" t="s">
        <v>16</v>
      </c>
      <c r="K16" s="64" t="s">
        <v>182</v>
      </c>
    </row>
    <row r="17" spans="1:11" ht="32.25" customHeight="1">
      <c r="A17" s="57">
        <v>4125</v>
      </c>
      <c r="B17" s="58">
        <v>1968</v>
      </c>
      <c r="C17" s="59" t="s">
        <v>220</v>
      </c>
      <c r="D17" s="60" t="s">
        <v>23</v>
      </c>
      <c r="E17" s="61" t="s">
        <v>12</v>
      </c>
      <c r="F17" s="62">
        <v>45036</v>
      </c>
      <c r="G17" s="10" t="s">
        <v>221</v>
      </c>
      <c r="H17" s="16" t="s">
        <v>222</v>
      </c>
      <c r="I17" s="12" t="s">
        <v>174</v>
      </c>
      <c r="J17" s="63" t="s">
        <v>16</v>
      </c>
      <c r="K17" s="64" t="s">
        <v>182</v>
      </c>
    </row>
    <row r="18" spans="1:11" ht="32.25" customHeight="1">
      <c r="A18" s="57">
        <v>4262</v>
      </c>
      <c r="B18" s="58">
        <v>2040</v>
      </c>
      <c r="C18" s="59" t="s">
        <v>223</v>
      </c>
      <c r="D18" s="60" t="s">
        <v>23</v>
      </c>
      <c r="E18" s="61" t="s">
        <v>12</v>
      </c>
      <c r="F18" s="62">
        <v>45036</v>
      </c>
      <c r="G18" s="10" t="s">
        <v>224</v>
      </c>
      <c r="H18" s="16" t="s">
        <v>225</v>
      </c>
      <c r="I18" s="12" t="s">
        <v>174</v>
      </c>
      <c r="J18" s="63" t="s">
        <v>16</v>
      </c>
      <c r="K18" s="64" t="s">
        <v>182</v>
      </c>
    </row>
    <row r="19" spans="1:11" ht="32.25" customHeight="1">
      <c r="A19" s="72">
        <v>4272</v>
      </c>
      <c r="B19" s="73">
        <v>2045</v>
      </c>
      <c r="C19" s="74" t="s">
        <v>226</v>
      </c>
      <c r="D19" s="75" t="s">
        <v>23</v>
      </c>
      <c r="E19" s="76" t="s">
        <v>227</v>
      </c>
      <c r="F19" s="77">
        <v>45044</v>
      </c>
      <c r="G19" s="10" t="s">
        <v>228</v>
      </c>
      <c r="H19" s="16" t="s">
        <v>229</v>
      </c>
      <c r="I19" s="12" t="s">
        <v>154</v>
      </c>
      <c r="J19" s="63" t="s">
        <v>16</v>
      </c>
      <c r="K19" s="64" t="s">
        <v>175</v>
      </c>
    </row>
    <row r="20" spans="1:11" ht="32.25" customHeight="1">
      <c r="A20" s="72">
        <v>4275</v>
      </c>
      <c r="B20" s="73">
        <v>2048</v>
      </c>
      <c r="C20" s="74" t="s">
        <v>230</v>
      </c>
      <c r="D20" s="75" t="s">
        <v>23</v>
      </c>
      <c r="E20" s="76" t="s">
        <v>231</v>
      </c>
      <c r="F20" s="77">
        <v>45044</v>
      </c>
      <c r="G20" s="10" t="s">
        <v>232</v>
      </c>
      <c r="H20" s="16" t="s">
        <v>233</v>
      </c>
      <c r="I20" s="12" t="s">
        <v>174</v>
      </c>
      <c r="J20" s="63" t="s">
        <v>16</v>
      </c>
      <c r="K20" s="64" t="s">
        <v>175</v>
      </c>
    </row>
  </sheetData>
  <autoFilter ref="A1:K20" xr:uid="{C91DB1B5-68AE-4489-B16B-22BC79AE1FC8}">
    <sortState ref="A2:K18">
      <sortCondition ref="F1:F18"/>
    </sortState>
  </autoFilter>
  <sortState ref="A16:XFC17">
    <sortCondition descending="1" ref="A16:A17"/>
  </sortState>
  <conditionalFormatting sqref="I1:I1048576">
    <cfRule type="cellIs" dxfId="1143" priority="1" operator="equal">
      <formula>"Fabio"</formula>
    </cfRule>
    <cfRule type="cellIs" dxfId="1142" priority="2" operator="equal">
      <formula>"Emerson"</formula>
    </cfRule>
  </conditionalFormatting>
  <conditionalFormatting sqref="I2:I20">
    <cfRule type="cellIs" dxfId="1141" priority="3" operator="equal">
      <formula>"Fabinho"</formula>
    </cfRule>
    <cfRule type="cellIs" dxfId="1140" priority="4" operator="equal">
      <formula>"Menorzito"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D594-8A58-4097-A51E-3353D8DF44FC}">
  <dimension ref="A1:N25"/>
  <sheetViews>
    <sheetView workbookViewId="0">
      <pane xSplit="4" ySplit="1" topLeftCell="E43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RowHeight="15"/>
  <cols>
    <col min="1" max="1" width="7.5703125" bestFit="1" customWidth="1"/>
    <col min="2" max="2" width="7.28515625" bestFit="1" customWidth="1"/>
    <col min="3" max="3" width="68.42578125" customWidth="1"/>
    <col min="4" max="4" width="13.42578125" customWidth="1"/>
    <col min="5" max="5" width="7.28515625" customWidth="1"/>
    <col min="6" max="6" width="13.5703125" customWidth="1"/>
    <col min="7" max="7" width="10.85546875" customWidth="1"/>
    <col min="8" max="8" width="17.28515625" customWidth="1"/>
    <col min="9" max="9" width="14.28515625" customWidth="1"/>
    <col min="10" max="10" width="22.5703125" customWidth="1"/>
    <col min="11" max="11" width="10.85546875" customWidth="1"/>
    <col min="12" max="13" width="16.85546875" customWidth="1"/>
    <col min="14" max="14" width="19.7109375" customWidth="1"/>
  </cols>
  <sheetData>
    <row r="1" spans="1:14" ht="35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2" t="s">
        <v>235</v>
      </c>
      <c r="L1" s="2" t="s">
        <v>236</v>
      </c>
      <c r="M1" s="1" t="s">
        <v>237</v>
      </c>
      <c r="N1" s="1" t="s">
        <v>238</v>
      </c>
    </row>
    <row r="2" spans="1:14" ht="32.25" customHeight="1">
      <c r="A2" s="5">
        <v>4329</v>
      </c>
      <c r="B2" s="5">
        <v>1525</v>
      </c>
      <c r="C2" s="79" t="s">
        <v>239</v>
      </c>
      <c r="D2" s="80" t="s">
        <v>240</v>
      </c>
      <c r="E2" s="81" t="s">
        <v>73</v>
      </c>
      <c r="F2" s="26">
        <v>45048</v>
      </c>
      <c r="G2" s="10" t="s">
        <v>241</v>
      </c>
      <c r="H2" s="16" t="s">
        <v>242</v>
      </c>
      <c r="I2" s="12" t="s">
        <v>15</v>
      </c>
      <c r="J2" s="71" t="s">
        <v>16</v>
      </c>
      <c r="K2" s="71" t="s">
        <v>243</v>
      </c>
      <c r="L2" s="71" t="s">
        <v>244</v>
      </c>
      <c r="M2" s="71" t="s">
        <v>16</v>
      </c>
      <c r="N2" s="78" t="s">
        <v>55</v>
      </c>
    </row>
    <row r="3" spans="1:14" ht="32.25" customHeight="1">
      <c r="A3" s="5">
        <v>3850</v>
      </c>
      <c r="B3" s="5">
        <v>1365</v>
      </c>
      <c r="C3" s="79" t="s">
        <v>245</v>
      </c>
      <c r="D3" s="75" t="s">
        <v>240</v>
      </c>
      <c r="E3" s="81" t="s">
        <v>18</v>
      </c>
      <c r="F3" s="26">
        <v>45050</v>
      </c>
      <c r="G3" s="10" t="s">
        <v>246</v>
      </c>
      <c r="H3" s="16" t="s">
        <v>247</v>
      </c>
      <c r="I3" s="12" t="s">
        <v>15</v>
      </c>
      <c r="J3" s="71" t="s">
        <v>16</v>
      </c>
      <c r="K3" s="71" t="s">
        <v>243</v>
      </c>
      <c r="L3" s="71" t="s">
        <v>244</v>
      </c>
      <c r="M3" s="71" t="s">
        <v>16</v>
      </c>
      <c r="N3" s="78" t="s">
        <v>55</v>
      </c>
    </row>
    <row r="4" spans="1:14" ht="32.25" customHeight="1">
      <c r="A4" s="5">
        <v>4294</v>
      </c>
      <c r="B4" s="5">
        <v>2052</v>
      </c>
      <c r="C4" s="79" t="s">
        <v>248</v>
      </c>
      <c r="D4" s="80" t="s">
        <v>249</v>
      </c>
      <c r="E4" s="81" t="s">
        <v>34</v>
      </c>
      <c r="F4" s="26">
        <v>45054</v>
      </c>
      <c r="G4" s="10" t="s">
        <v>250</v>
      </c>
      <c r="H4" s="16" t="s">
        <v>251</v>
      </c>
      <c r="I4" s="12" t="s">
        <v>21</v>
      </c>
      <c r="J4" s="71" t="s">
        <v>16</v>
      </c>
      <c r="K4" s="71" t="s">
        <v>243</v>
      </c>
      <c r="L4" s="71" t="s">
        <v>244</v>
      </c>
      <c r="M4" s="71" t="s">
        <v>16</v>
      </c>
      <c r="N4" s="78" t="s">
        <v>55</v>
      </c>
    </row>
    <row r="5" spans="1:14" ht="32.25" customHeight="1">
      <c r="A5" s="5">
        <v>4006</v>
      </c>
      <c r="B5" s="5">
        <v>1894</v>
      </c>
      <c r="C5" s="79" t="s">
        <v>252</v>
      </c>
      <c r="D5" s="75" t="s">
        <v>249</v>
      </c>
      <c r="E5" s="81" t="s">
        <v>98</v>
      </c>
      <c r="F5" s="26">
        <v>45054</v>
      </c>
      <c r="G5" s="10" t="s">
        <v>253</v>
      </c>
      <c r="H5" s="16" t="s">
        <v>254</v>
      </c>
      <c r="I5" s="12" t="s">
        <v>21</v>
      </c>
      <c r="J5" s="71" t="s">
        <v>16</v>
      </c>
      <c r="K5" s="71" t="s">
        <v>243</v>
      </c>
      <c r="L5" s="71" t="s">
        <v>244</v>
      </c>
      <c r="M5" s="71" t="s">
        <v>16</v>
      </c>
      <c r="N5" s="78" t="s">
        <v>55</v>
      </c>
    </row>
    <row r="6" spans="1:14" ht="32.25" customHeight="1">
      <c r="A6" s="5">
        <v>3998</v>
      </c>
      <c r="B6" s="5">
        <v>1419</v>
      </c>
      <c r="C6" s="79" t="s">
        <v>255</v>
      </c>
      <c r="D6" s="80" t="s">
        <v>240</v>
      </c>
      <c r="E6" s="81" t="s">
        <v>18</v>
      </c>
      <c r="F6" s="26">
        <v>45057</v>
      </c>
      <c r="G6" s="10" t="s">
        <v>256</v>
      </c>
      <c r="H6" s="16" t="s">
        <v>257</v>
      </c>
      <c r="I6" s="12" t="s">
        <v>15</v>
      </c>
      <c r="J6" s="71" t="s">
        <v>16</v>
      </c>
      <c r="K6" s="71" t="s">
        <v>243</v>
      </c>
      <c r="L6" s="71" t="s">
        <v>244</v>
      </c>
      <c r="M6" s="71" t="s">
        <v>16</v>
      </c>
      <c r="N6" s="71" t="s">
        <v>258</v>
      </c>
    </row>
    <row r="7" spans="1:14" ht="32.25" customHeight="1">
      <c r="A7" s="5">
        <v>3956</v>
      </c>
      <c r="B7" s="5">
        <v>1870</v>
      </c>
      <c r="C7" s="79" t="s">
        <v>259</v>
      </c>
      <c r="D7" s="75" t="s">
        <v>249</v>
      </c>
      <c r="E7" s="81" t="s">
        <v>12</v>
      </c>
      <c r="F7" s="26">
        <v>45058</v>
      </c>
      <c r="G7" s="10" t="s">
        <v>260</v>
      </c>
      <c r="H7" s="16" t="s">
        <v>261</v>
      </c>
      <c r="I7" s="12" t="s">
        <v>21</v>
      </c>
      <c r="J7" s="71" t="s">
        <v>16</v>
      </c>
      <c r="K7" s="71" t="s">
        <v>243</v>
      </c>
      <c r="L7" s="71" t="s">
        <v>244</v>
      </c>
      <c r="M7" s="71" t="s">
        <v>16</v>
      </c>
      <c r="N7" s="71" t="s">
        <v>258</v>
      </c>
    </row>
    <row r="8" spans="1:14" ht="32.25" customHeight="1">
      <c r="A8" s="5">
        <v>4201</v>
      </c>
      <c r="B8" s="5">
        <v>2004</v>
      </c>
      <c r="C8" s="79" t="s">
        <v>262</v>
      </c>
      <c r="D8" s="75" t="s">
        <v>249</v>
      </c>
      <c r="E8" s="81" t="s">
        <v>12</v>
      </c>
      <c r="F8" s="26">
        <v>45062</v>
      </c>
      <c r="G8" s="10" t="s">
        <v>263</v>
      </c>
      <c r="H8" s="16" t="s">
        <v>264</v>
      </c>
      <c r="I8" s="12" t="s">
        <v>15</v>
      </c>
      <c r="J8" s="71" t="s">
        <v>16</v>
      </c>
      <c r="K8" s="71" t="s">
        <v>243</v>
      </c>
      <c r="L8" s="71" t="s">
        <v>244</v>
      </c>
      <c r="M8" s="71" t="s">
        <v>16</v>
      </c>
      <c r="N8" s="71" t="s">
        <v>258</v>
      </c>
    </row>
    <row r="9" spans="1:14" ht="32.25" customHeight="1">
      <c r="A9" s="5">
        <v>4277</v>
      </c>
      <c r="B9" s="5">
        <v>2050</v>
      </c>
      <c r="C9" s="79" t="s">
        <v>265</v>
      </c>
      <c r="D9" s="75" t="s">
        <v>249</v>
      </c>
      <c r="E9" s="81" t="s">
        <v>193</v>
      </c>
      <c r="F9" s="26">
        <v>45063</v>
      </c>
      <c r="G9" s="10" t="s">
        <v>266</v>
      </c>
      <c r="H9" s="16" t="s">
        <v>267</v>
      </c>
      <c r="I9" s="12" t="s">
        <v>21</v>
      </c>
      <c r="J9" s="71" t="s">
        <v>16</v>
      </c>
      <c r="K9" s="71" t="s">
        <v>243</v>
      </c>
      <c r="L9" s="71" t="s">
        <v>244</v>
      </c>
      <c r="M9" s="71" t="s">
        <v>16</v>
      </c>
      <c r="N9" s="71" t="s">
        <v>258</v>
      </c>
    </row>
    <row r="10" spans="1:14" ht="32.25" customHeight="1">
      <c r="A10" s="5">
        <v>4291</v>
      </c>
      <c r="B10" s="5">
        <v>1519</v>
      </c>
      <c r="C10" s="79" t="s">
        <v>268</v>
      </c>
      <c r="D10" s="75" t="s">
        <v>240</v>
      </c>
      <c r="E10" s="81" t="s">
        <v>130</v>
      </c>
      <c r="F10" s="26">
        <v>45063</v>
      </c>
      <c r="G10" s="10" t="s">
        <v>269</v>
      </c>
      <c r="H10" s="16" t="s">
        <v>270</v>
      </c>
      <c r="I10" s="12" t="s">
        <v>15</v>
      </c>
      <c r="J10" s="71" t="s">
        <v>16</v>
      </c>
      <c r="K10" s="71" t="s">
        <v>243</v>
      </c>
      <c r="L10" s="71" t="s">
        <v>244</v>
      </c>
      <c r="M10" s="71" t="s">
        <v>16</v>
      </c>
      <c r="N10" s="71" t="s">
        <v>258</v>
      </c>
    </row>
    <row r="11" spans="1:14" ht="32.25" customHeight="1">
      <c r="A11" s="5">
        <v>4222</v>
      </c>
      <c r="B11" s="5">
        <v>2015</v>
      </c>
      <c r="C11" s="79" t="s">
        <v>271</v>
      </c>
      <c r="D11" s="80" t="s">
        <v>249</v>
      </c>
      <c r="E11" s="81" t="s">
        <v>12</v>
      </c>
      <c r="F11" s="26">
        <v>45063</v>
      </c>
      <c r="G11" s="10" t="s">
        <v>272</v>
      </c>
      <c r="H11" s="16" t="s">
        <v>273</v>
      </c>
      <c r="I11" s="12" t="s">
        <v>21</v>
      </c>
      <c r="J11" s="71" t="s">
        <v>16</v>
      </c>
      <c r="K11" s="71" t="s">
        <v>243</v>
      </c>
      <c r="L11" s="71" t="s">
        <v>244</v>
      </c>
      <c r="M11" s="71" t="s">
        <v>16</v>
      </c>
      <c r="N11" s="71" t="s">
        <v>258</v>
      </c>
    </row>
    <row r="12" spans="1:14" ht="32.25" customHeight="1">
      <c r="A12" s="5">
        <v>4010</v>
      </c>
      <c r="B12" s="5">
        <v>1898</v>
      </c>
      <c r="C12" s="79" t="s">
        <v>274</v>
      </c>
      <c r="D12" s="75" t="s">
        <v>249</v>
      </c>
      <c r="E12" s="81" t="s">
        <v>227</v>
      </c>
      <c r="F12" s="26">
        <v>45064</v>
      </c>
      <c r="G12" s="10" t="s">
        <v>275</v>
      </c>
      <c r="H12" s="16" t="s">
        <v>276</v>
      </c>
      <c r="I12" s="12" t="s">
        <v>15</v>
      </c>
      <c r="J12" s="71" t="s">
        <v>16</v>
      </c>
      <c r="K12" s="71" t="s">
        <v>175</v>
      </c>
      <c r="L12" s="71" t="s">
        <v>244</v>
      </c>
      <c r="M12" s="71" t="s">
        <v>16</v>
      </c>
      <c r="N12" s="71" t="s">
        <v>258</v>
      </c>
    </row>
    <row r="13" spans="1:14" ht="32.25" customHeight="1">
      <c r="A13" s="5">
        <v>4199</v>
      </c>
      <c r="B13" s="5">
        <v>1488</v>
      </c>
      <c r="C13" s="79" t="s">
        <v>277</v>
      </c>
      <c r="D13" s="80" t="s">
        <v>240</v>
      </c>
      <c r="E13" s="81" t="s">
        <v>12</v>
      </c>
      <c r="F13" s="26">
        <v>45064</v>
      </c>
      <c r="G13" s="10" t="s">
        <v>278</v>
      </c>
      <c r="H13" s="16" t="s">
        <v>279</v>
      </c>
      <c r="I13" s="12" t="s">
        <v>21</v>
      </c>
      <c r="J13" s="71" t="s">
        <v>16</v>
      </c>
      <c r="K13" s="71" t="s">
        <v>243</v>
      </c>
      <c r="L13" s="71" t="s">
        <v>244</v>
      </c>
      <c r="M13" s="71" t="s">
        <v>16</v>
      </c>
      <c r="N13" s="71" t="s">
        <v>258</v>
      </c>
    </row>
    <row r="14" spans="1:14" ht="32.25" customHeight="1">
      <c r="A14" s="5">
        <v>4347</v>
      </c>
      <c r="B14" s="5">
        <v>1534</v>
      </c>
      <c r="C14" s="79" t="s">
        <v>280</v>
      </c>
      <c r="D14" s="75" t="s">
        <v>240</v>
      </c>
      <c r="E14" s="81" t="s">
        <v>12</v>
      </c>
      <c r="F14" s="26">
        <v>45064</v>
      </c>
      <c r="G14" s="10" t="s">
        <v>281</v>
      </c>
      <c r="H14" s="16" t="s">
        <v>282</v>
      </c>
      <c r="I14" s="12" t="s">
        <v>15</v>
      </c>
      <c r="J14" s="71" t="s">
        <v>16</v>
      </c>
      <c r="K14" s="71" t="s">
        <v>175</v>
      </c>
      <c r="L14" s="71" t="s">
        <v>244</v>
      </c>
      <c r="M14" s="71" t="s">
        <v>16</v>
      </c>
      <c r="N14" s="86" t="s">
        <v>283</v>
      </c>
    </row>
    <row r="15" spans="1:14" ht="32.25" customHeight="1">
      <c r="A15" s="5">
        <v>4117</v>
      </c>
      <c r="B15" s="5">
        <v>1960</v>
      </c>
      <c r="C15" s="79" t="s">
        <v>284</v>
      </c>
      <c r="D15" s="75" t="s">
        <v>249</v>
      </c>
      <c r="E15" s="81" t="s">
        <v>12</v>
      </c>
      <c r="F15" s="26">
        <v>45064</v>
      </c>
      <c r="G15" s="10" t="s">
        <v>285</v>
      </c>
      <c r="H15" s="16" t="s">
        <v>286</v>
      </c>
      <c r="I15" s="12" t="s">
        <v>21</v>
      </c>
      <c r="J15" s="71" t="s">
        <v>16</v>
      </c>
      <c r="K15" s="71" t="s">
        <v>243</v>
      </c>
      <c r="L15" s="71" t="s">
        <v>244</v>
      </c>
      <c r="M15" s="71" t="s">
        <v>16</v>
      </c>
      <c r="N15" s="71" t="s">
        <v>258</v>
      </c>
    </row>
    <row r="16" spans="1:14" ht="32.25" customHeight="1">
      <c r="A16" s="5">
        <v>4228</v>
      </c>
      <c r="B16" s="5">
        <v>2020</v>
      </c>
      <c r="C16" s="79" t="s">
        <v>287</v>
      </c>
      <c r="D16" s="75" t="s">
        <v>249</v>
      </c>
      <c r="E16" s="81" t="s">
        <v>288</v>
      </c>
      <c r="F16" s="26">
        <v>45065</v>
      </c>
      <c r="G16" s="10" t="s">
        <v>289</v>
      </c>
      <c r="H16" s="16" t="s">
        <v>290</v>
      </c>
      <c r="I16" s="12" t="s">
        <v>15</v>
      </c>
      <c r="J16" s="71" t="s">
        <v>16</v>
      </c>
      <c r="K16" s="71" t="s">
        <v>175</v>
      </c>
      <c r="L16" s="71" t="s">
        <v>244</v>
      </c>
      <c r="M16" s="71" t="s">
        <v>16</v>
      </c>
      <c r="N16" s="71" t="s">
        <v>258</v>
      </c>
    </row>
    <row r="17" spans="1:14" ht="32.25" customHeight="1">
      <c r="A17" s="5">
        <v>4189</v>
      </c>
      <c r="B17" s="5">
        <v>2001</v>
      </c>
      <c r="C17" s="79" t="s">
        <v>291</v>
      </c>
      <c r="D17" s="75" t="s">
        <v>249</v>
      </c>
      <c r="E17" s="81" t="s">
        <v>292</v>
      </c>
      <c r="F17" s="26">
        <v>45065</v>
      </c>
      <c r="G17" s="10" t="s">
        <v>293</v>
      </c>
      <c r="H17" s="16" t="s">
        <v>294</v>
      </c>
      <c r="I17" s="12" t="s">
        <v>21</v>
      </c>
      <c r="J17" s="71" t="s">
        <v>16</v>
      </c>
      <c r="K17" s="71" t="s">
        <v>243</v>
      </c>
      <c r="L17" s="71" t="s">
        <v>244</v>
      </c>
      <c r="M17" s="71" t="s">
        <v>16</v>
      </c>
      <c r="N17" s="71" t="s">
        <v>258</v>
      </c>
    </row>
    <row r="18" spans="1:14" ht="32.25" customHeight="1">
      <c r="A18" s="5">
        <v>4330</v>
      </c>
      <c r="B18" s="5">
        <v>1526</v>
      </c>
      <c r="C18" s="79" t="s">
        <v>295</v>
      </c>
      <c r="D18" s="80" t="s">
        <v>240</v>
      </c>
      <c r="E18" s="85" t="s">
        <v>34</v>
      </c>
      <c r="F18" s="84">
        <v>45065</v>
      </c>
      <c r="G18" s="10" t="s">
        <v>296</v>
      </c>
      <c r="H18" s="16" t="s">
        <v>297</v>
      </c>
      <c r="I18" s="12" t="s">
        <v>15</v>
      </c>
      <c r="J18" s="71" t="s">
        <v>16</v>
      </c>
      <c r="K18" s="71" t="s">
        <v>243</v>
      </c>
      <c r="L18" s="71" t="s">
        <v>244</v>
      </c>
      <c r="M18" s="71" t="s">
        <v>16</v>
      </c>
      <c r="N18" s="71" t="s">
        <v>258</v>
      </c>
    </row>
    <row r="19" spans="1:14" ht="32.25" customHeight="1">
      <c r="A19" s="5">
        <v>4223</v>
      </c>
      <c r="B19" s="5">
        <v>2016</v>
      </c>
      <c r="C19" s="79" t="s">
        <v>298</v>
      </c>
      <c r="D19" s="80" t="s">
        <v>249</v>
      </c>
      <c r="E19" s="85" t="s">
        <v>12</v>
      </c>
      <c r="F19" s="84">
        <v>45065</v>
      </c>
      <c r="G19" s="10" t="s">
        <v>299</v>
      </c>
      <c r="H19" s="16" t="s">
        <v>300</v>
      </c>
      <c r="I19" s="12" t="s">
        <v>21</v>
      </c>
      <c r="J19" s="71" t="s">
        <v>16</v>
      </c>
      <c r="K19" s="71" t="s">
        <v>175</v>
      </c>
      <c r="L19" s="71" t="s">
        <v>244</v>
      </c>
      <c r="M19" s="71" t="s">
        <v>16</v>
      </c>
      <c r="N19" s="71" t="s">
        <v>258</v>
      </c>
    </row>
    <row r="20" spans="1:14" ht="32.25" customHeight="1">
      <c r="A20" s="5">
        <v>4333</v>
      </c>
      <c r="B20" s="5">
        <v>1529</v>
      </c>
      <c r="C20" s="79" t="s">
        <v>301</v>
      </c>
      <c r="D20" s="82" t="s">
        <v>240</v>
      </c>
      <c r="E20" s="83" t="s">
        <v>12</v>
      </c>
      <c r="F20" s="84">
        <v>45065</v>
      </c>
      <c r="G20" s="10" t="s">
        <v>302</v>
      </c>
      <c r="H20" s="16" t="s">
        <v>303</v>
      </c>
      <c r="I20" s="12" t="s">
        <v>15</v>
      </c>
      <c r="J20" s="71" t="s">
        <v>16</v>
      </c>
      <c r="K20" s="71" t="s">
        <v>243</v>
      </c>
      <c r="L20" s="71" t="s">
        <v>244</v>
      </c>
      <c r="M20" s="86" t="s">
        <v>304</v>
      </c>
      <c r="N20" s="71" t="s">
        <v>258</v>
      </c>
    </row>
    <row r="21" spans="1:14" ht="32.25" customHeight="1">
      <c r="A21" s="5">
        <v>4096</v>
      </c>
      <c r="B21" s="5">
        <v>1949</v>
      </c>
      <c r="C21" s="79" t="s">
        <v>305</v>
      </c>
      <c r="D21" s="80" t="s">
        <v>249</v>
      </c>
      <c r="E21" s="85" t="s">
        <v>12</v>
      </c>
      <c r="F21" s="84">
        <v>45065</v>
      </c>
      <c r="G21" s="10" t="s">
        <v>306</v>
      </c>
      <c r="H21" s="16" t="s">
        <v>307</v>
      </c>
      <c r="I21" s="12" t="s">
        <v>21</v>
      </c>
      <c r="J21" s="71" t="s">
        <v>16</v>
      </c>
      <c r="K21" s="71" t="s">
        <v>175</v>
      </c>
      <c r="L21" s="71" t="s">
        <v>244</v>
      </c>
      <c r="M21" s="71" t="s">
        <v>16</v>
      </c>
      <c r="N21" s="71" t="s">
        <v>258</v>
      </c>
    </row>
    <row r="22" spans="1:14" ht="32.25" customHeight="1">
      <c r="A22" s="5">
        <v>4200</v>
      </c>
      <c r="B22" s="5">
        <v>1489</v>
      </c>
      <c r="C22" s="79" t="s">
        <v>308</v>
      </c>
      <c r="D22" s="80" t="s">
        <v>240</v>
      </c>
      <c r="E22" s="85" t="s">
        <v>18</v>
      </c>
      <c r="F22" s="84">
        <v>45069</v>
      </c>
      <c r="G22" s="10"/>
      <c r="H22" s="16" t="s">
        <v>309</v>
      </c>
      <c r="I22" s="12" t="s">
        <v>15</v>
      </c>
      <c r="J22" s="71" t="s">
        <v>16</v>
      </c>
      <c r="K22" s="71" t="s">
        <v>243</v>
      </c>
      <c r="L22" s="71" t="s">
        <v>244</v>
      </c>
      <c r="M22" s="71" t="s">
        <v>16</v>
      </c>
      <c r="N22" s="71" t="s">
        <v>258</v>
      </c>
    </row>
    <row r="23" spans="1:14" ht="32.25" customHeight="1">
      <c r="A23" s="5">
        <v>4256</v>
      </c>
      <c r="B23" s="5">
        <v>2034</v>
      </c>
      <c r="C23" s="79" t="s">
        <v>310</v>
      </c>
      <c r="D23" s="80" t="s">
        <v>249</v>
      </c>
      <c r="E23" s="85" t="s">
        <v>12</v>
      </c>
      <c r="F23" s="84">
        <v>45071</v>
      </c>
      <c r="G23" s="10" t="s">
        <v>311</v>
      </c>
      <c r="H23" s="16" t="s">
        <v>312</v>
      </c>
      <c r="I23" s="12" t="s">
        <v>21</v>
      </c>
      <c r="J23" s="71" t="s">
        <v>16</v>
      </c>
      <c r="K23" s="71" t="s">
        <v>175</v>
      </c>
      <c r="L23" s="71" t="s">
        <v>244</v>
      </c>
      <c r="M23" s="71" t="s">
        <v>16</v>
      </c>
      <c r="N23" s="71" t="s">
        <v>258</v>
      </c>
    </row>
    <row r="24" spans="1:14" ht="32.25" customHeight="1">
      <c r="A24" s="5">
        <v>4255</v>
      </c>
      <c r="B24" s="5">
        <v>2033</v>
      </c>
      <c r="C24" s="79" t="s">
        <v>313</v>
      </c>
      <c r="D24" s="80" t="s">
        <v>249</v>
      </c>
      <c r="E24" s="87" t="s">
        <v>12</v>
      </c>
      <c r="F24" s="26">
        <v>45071</v>
      </c>
      <c r="G24" s="10" t="s">
        <v>314</v>
      </c>
      <c r="H24" s="16" t="s">
        <v>315</v>
      </c>
      <c r="I24" s="12" t="s">
        <v>15</v>
      </c>
      <c r="J24" s="71" t="s">
        <v>16</v>
      </c>
      <c r="K24" s="71" t="s">
        <v>175</v>
      </c>
      <c r="L24" s="71" t="s">
        <v>244</v>
      </c>
      <c r="M24" s="71" t="s">
        <v>16</v>
      </c>
      <c r="N24" s="71" t="s">
        <v>258</v>
      </c>
    </row>
    <row r="25" spans="1:14" ht="32.25" customHeight="1"/>
  </sheetData>
  <autoFilter ref="A1:N1" xr:uid="{1EDCD594-8A58-4097-A51E-3353D8DF44FC}"/>
  <sortState ref="A12:XFD14">
    <sortCondition ref="A12:A14"/>
  </sortState>
  <conditionalFormatting sqref="D1:D24">
    <cfRule type="cellIs" dxfId="1139" priority="1" operator="equal">
      <formula>"RAIA"</formula>
    </cfRule>
    <cfRule type="cellIs" dxfId="1138" priority="2" operator="equal">
      <formula>"DROGASIL"</formula>
    </cfRule>
  </conditionalFormatting>
  <conditionalFormatting sqref="D26:D1048576">
    <cfRule type="cellIs" dxfId="1137" priority="5" operator="equal">
      <formula>"RAIA"</formula>
    </cfRule>
    <cfRule type="cellIs" dxfId="1136" priority="6" operator="equal">
      <formula>"DROGASIL"</formula>
    </cfRule>
  </conditionalFormatting>
  <conditionalFormatting sqref="I2:I24">
    <cfRule type="cellIs" dxfId="1135" priority="7" operator="equal">
      <formula>"Fabio"</formula>
    </cfRule>
    <cfRule type="cellIs" dxfId="1134" priority="8" operator="equal">
      <formula>"Emerson"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9353-0217-45B8-9AB5-D93A8E184748}">
  <dimension ref="A1:N21"/>
  <sheetViews>
    <sheetView workbookViewId="0">
      <pane xSplit="4" ySplit="1" topLeftCell="E43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RowHeight="15"/>
  <cols>
    <col min="1" max="2" width="9.85546875" customWidth="1"/>
    <col min="3" max="3" width="80.85546875" customWidth="1"/>
    <col min="4" max="4" width="12.140625" bestFit="1" customWidth="1"/>
    <col min="5" max="5" width="7.28515625" customWidth="1"/>
    <col min="6" max="6" width="16.42578125" customWidth="1"/>
    <col min="7" max="7" width="14" customWidth="1"/>
    <col min="8" max="8" width="14.7109375" bestFit="1" customWidth="1"/>
    <col min="9" max="9" width="15.7109375" customWidth="1"/>
    <col min="10" max="10" width="21.7109375" customWidth="1"/>
    <col min="11" max="11" width="24.7109375" customWidth="1"/>
    <col min="12" max="12" width="10.7109375" customWidth="1"/>
    <col min="13" max="13" width="15.7109375" customWidth="1"/>
    <col min="14" max="14" width="16.7109375" customWidth="1"/>
  </cols>
  <sheetData>
    <row r="1" spans="1:14" ht="35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238</v>
      </c>
      <c r="L1" s="2" t="s">
        <v>235</v>
      </c>
      <c r="M1" s="2" t="s">
        <v>236</v>
      </c>
      <c r="N1" s="1" t="s">
        <v>237</v>
      </c>
    </row>
    <row r="2" spans="1:14" ht="32.25" customHeight="1">
      <c r="A2" s="5">
        <v>4140</v>
      </c>
      <c r="B2" s="5">
        <v>1981</v>
      </c>
      <c r="C2" s="95" t="s">
        <v>316</v>
      </c>
      <c r="D2" s="88" t="s">
        <v>249</v>
      </c>
      <c r="E2" s="89" t="s">
        <v>292</v>
      </c>
      <c r="F2" s="26">
        <v>45084</v>
      </c>
      <c r="G2" s="10" t="s">
        <v>317</v>
      </c>
      <c r="H2" s="16" t="s">
        <v>318</v>
      </c>
      <c r="I2" s="90" t="s">
        <v>15</v>
      </c>
      <c r="J2" s="91" t="s">
        <v>16</v>
      </c>
      <c r="K2" s="91" t="s">
        <v>55</v>
      </c>
      <c r="L2" s="91" t="s">
        <v>243</v>
      </c>
      <c r="M2" s="93" t="s">
        <v>244</v>
      </c>
      <c r="N2" s="91" t="s">
        <v>16</v>
      </c>
    </row>
    <row r="3" spans="1:14" ht="32.25" customHeight="1">
      <c r="A3" s="5">
        <v>4348</v>
      </c>
      <c r="B3" s="5">
        <v>1535</v>
      </c>
      <c r="C3" s="95" t="s">
        <v>319</v>
      </c>
      <c r="D3" s="88" t="s">
        <v>240</v>
      </c>
      <c r="E3" s="89" t="s">
        <v>34</v>
      </c>
      <c r="F3" s="26">
        <v>45084</v>
      </c>
      <c r="G3" s="10" t="s">
        <v>320</v>
      </c>
      <c r="H3" s="16" t="s">
        <v>321</v>
      </c>
      <c r="I3" s="90" t="s">
        <v>21</v>
      </c>
      <c r="J3" s="91" t="s">
        <v>16</v>
      </c>
      <c r="K3" s="91" t="s">
        <v>55</v>
      </c>
      <c r="L3" s="91" t="s">
        <v>175</v>
      </c>
      <c r="M3" s="93" t="s">
        <v>244</v>
      </c>
      <c r="N3" s="91" t="s">
        <v>16</v>
      </c>
    </row>
    <row r="4" spans="1:14" ht="32.25" customHeight="1">
      <c r="A4" s="5">
        <v>4004</v>
      </c>
      <c r="B4" s="5">
        <v>1425</v>
      </c>
      <c r="C4" s="95" t="s">
        <v>322</v>
      </c>
      <c r="D4" s="88" t="s">
        <v>240</v>
      </c>
      <c r="E4" s="89" t="s">
        <v>18</v>
      </c>
      <c r="F4" s="26">
        <v>45086</v>
      </c>
      <c r="G4" s="10" t="s">
        <v>323</v>
      </c>
      <c r="H4" s="16" t="s">
        <v>324</v>
      </c>
      <c r="I4" s="90" t="s">
        <v>15</v>
      </c>
      <c r="J4" s="91" t="s">
        <v>16</v>
      </c>
      <c r="K4" s="91" t="s">
        <v>55</v>
      </c>
      <c r="L4" s="91" t="s">
        <v>243</v>
      </c>
      <c r="M4" s="93" t="s">
        <v>244</v>
      </c>
      <c r="N4" s="91" t="s">
        <v>16</v>
      </c>
    </row>
    <row r="5" spans="1:14" ht="32.25" customHeight="1">
      <c r="A5" s="5">
        <v>4219</v>
      </c>
      <c r="B5" s="5">
        <v>2012</v>
      </c>
      <c r="C5" s="95" t="s">
        <v>325</v>
      </c>
      <c r="D5" s="88" t="s">
        <v>249</v>
      </c>
      <c r="E5" s="89" t="s">
        <v>231</v>
      </c>
      <c r="F5" s="26">
        <v>45089</v>
      </c>
      <c r="G5" s="10" t="s">
        <v>326</v>
      </c>
      <c r="H5" s="16" t="s">
        <v>327</v>
      </c>
      <c r="I5" s="90" t="s">
        <v>21</v>
      </c>
      <c r="J5" s="91" t="s">
        <v>16</v>
      </c>
      <c r="K5" s="91" t="s">
        <v>55</v>
      </c>
      <c r="L5" s="91" t="s">
        <v>175</v>
      </c>
      <c r="M5" s="93" t="s">
        <v>244</v>
      </c>
      <c r="N5" s="91" t="s">
        <v>16</v>
      </c>
    </row>
    <row r="6" spans="1:14" ht="32.25" customHeight="1">
      <c r="A6" s="5">
        <v>4227</v>
      </c>
      <c r="B6" s="5">
        <v>2019</v>
      </c>
      <c r="C6" s="95" t="s">
        <v>328</v>
      </c>
      <c r="D6" s="88" t="s">
        <v>249</v>
      </c>
      <c r="E6" s="89" t="s">
        <v>51</v>
      </c>
      <c r="F6" s="26">
        <v>45089</v>
      </c>
      <c r="G6" s="10" t="s">
        <v>329</v>
      </c>
      <c r="H6" s="16" t="s">
        <v>330</v>
      </c>
      <c r="I6" s="90" t="s">
        <v>15</v>
      </c>
      <c r="J6" s="91" t="s">
        <v>16</v>
      </c>
      <c r="K6" s="91" t="s">
        <v>55</v>
      </c>
      <c r="L6" s="91" t="s">
        <v>175</v>
      </c>
      <c r="M6" s="93" t="s">
        <v>244</v>
      </c>
      <c r="N6" s="91" t="s">
        <v>16</v>
      </c>
    </row>
    <row r="7" spans="1:14" ht="32.25" customHeight="1">
      <c r="A7" s="5">
        <v>4179</v>
      </c>
      <c r="B7" s="5">
        <v>1481</v>
      </c>
      <c r="C7" s="95" t="s">
        <v>331</v>
      </c>
      <c r="D7" s="88" t="s">
        <v>240</v>
      </c>
      <c r="E7" s="89" t="s">
        <v>73</v>
      </c>
      <c r="F7" s="26">
        <v>45089</v>
      </c>
      <c r="G7" s="10" t="s">
        <v>332</v>
      </c>
      <c r="H7" s="16" t="s">
        <v>333</v>
      </c>
      <c r="I7" s="90" t="s">
        <v>21</v>
      </c>
      <c r="J7" s="91" t="s">
        <v>16</v>
      </c>
      <c r="K7" s="91" t="s">
        <v>55</v>
      </c>
      <c r="L7" s="91" t="s">
        <v>243</v>
      </c>
      <c r="M7" s="93" t="s">
        <v>244</v>
      </c>
      <c r="N7" s="91" t="s">
        <v>16</v>
      </c>
    </row>
    <row r="8" spans="1:14" ht="32.25" customHeight="1">
      <c r="A8" s="5">
        <v>4239</v>
      </c>
      <c r="B8" s="5">
        <v>2028</v>
      </c>
      <c r="C8" s="95" t="s">
        <v>334</v>
      </c>
      <c r="D8" s="88" t="s">
        <v>249</v>
      </c>
      <c r="E8" s="89" t="s">
        <v>12</v>
      </c>
      <c r="F8" s="26">
        <v>45089</v>
      </c>
      <c r="G8" s="10" t="s">
        <v>335</v>
      </c>
      <c r="H8" s="16" t="s">
        <v>336</v>
      </c>
      <c r="I8" s="90" t="s">
        <v>21</v>
      </c>
      <c r="J8" s="91" t="s">
        <v>16</v>
      </c>
      <c r="K8" s="92" t="s">
        <v>55</v>
      </c>
      <c r="L8" s="91" t="s">
        <v>243</v>
      </c>
      <c r="M8" s="93" t="s">
        <v>244</v>
      </c>
      <c r="N8" s="91" t="s">
        <v>16</v>
      </c>
    </row>
    <row r="9" spans="1:14" ht="32.25" customHeight="1">
      <c r="A9" s="5">
        <v>4403</v>
      </c>
      <c r="B9" s="5">
        <v>2098</v>
      </c>
      <c r="C9" s="95" t="s">
        <v>337</v>
      </c>
      <c r="D9" s="88" t="s">
        <v>249</v>
      </c>
      <c r="E9" s="89" t="s">
        <v>116</v>
      </c>
      <c r="F9" s="26">
        <v>45090</v>
      </c>
      <c r="G9" s="10" t="s">
        <v>338</v>
      </c>
      <c r="H9" s="16" t="s">
        <v>339</v>
      </c>
      <c r="I9" s="90" t="s">
        <v>21</v>
      </c>
      <c r="J9" s="91" t="s">
        <v>16</v>
      </c>
      <c r="K9" s="92" t="s">
        <v>55</v>
      </c>
      <c r="L9" s="91" t="s">
        <v>175</v>
      </c>
      <c r="M9" s="93" t="s">
        <v>244</v>
      </c>
      <c r="N9" s="91" t="s">
        <v>16</v>
      </c>
    </row>
    <row r="10" spans="1:14" ht="32.25" customHeight="1">
      <c r="A10" s="5">
        <v>4273</v>
      </c>
      <c r="B10" s="5">
        <v>2046</v>
      </c>
      <c r="C10" s="95" t="s">
        <v>340</v>
      </c>
      <c r="D10" s="88" t="s">
        <v>249</v>
      </c>
      <c r="E10" s="89" t="s">
        <v>227</v>
      </c>
      <c r="F10" s="26">
        <v>45093</v>
      </c>
      <c r="G10" s="10" t="s">
        <v>341</v>
      </c>
      <c r="H10" s="16" t="s">
        <v>342</v>
      </c>
      <c r="I10" s="90" t="s">
        <v>15</v>
      </c>
      <c r="J10" s="91" t="s">
        <v>16</v>
      </c>
      <c r="K10" s="94" t="s">
        <v>343</v>
      </c>
      <c r="L10" s="91" t="s">
        <v>175</v>
      </c>
      <c r="M10" s="93" t="s">
        <v>244</v>
      </c>
      <c r="N10" s="91" t="s">
        <v>16</v>
      </c>
    </row>
    <row r="11" spans="1:14" ht="32.25" customHeight="1">
      <c r="A11" s="5">
        <v>4395</v>
      </c>
      <c r="B11" s="5">
        <v>2090</v>
      </c>
      <c r="C11" s="95" t="s">
        <v>344</v>
      </c>
      <c r="D11" s="88" t="s">
        <v>249</v>
      </c>
      <c r="E11" s="89" t="s">
        <v>227</v>
      </c>
      <c r="F11" s="26">
        <v>45093</v>
      </c>
      <c r="G11" s="10" t="s">
        <v>345</v>
      </c>
      <c r="H11" s="16" t="s">
        <v>346</v>
      </c>
      <c r="I11" s="90" t="s">
        <v>21</v>
      </c>
      <c r="J11" s="91" t="s">
        <v>16</v>
      </c>
      <c r="K11" s="94" t="s">
        <v>343</v>
      </c>
      <c r="L11" s="91" t="s">
        <v>243</v>
      </c>
      <c r="M11" s="93" t="s">
        <v>244</v>
      </c>
      <c r="N11" s="91" t="s">
        <v>16</v>
      </c>
    </row>
    <row r="12" spans="1:14" ht="32.25" customHeight="1">
      <c r="A12" s="5">
        <v>4316</v>
      </c>
      <c r="B12" s="5">
        <v>2058</v>
      </c>
      <c r="C12" s="95" t="s">
        <v>347</v>
      </c>
      <c r="D12" s="88" t="s">
        <v>249</v>
      </c>
      <c r="E12" s="89" t="s">
        <v>34</v>
      </c>
      <c r="F12" s="26">
        <v>45093</v>
      </c>
      <c r="G12" s="10" t="s">
        <v>348</v>
      </c>
      <c r="H12" s="16" t="s">
        <v>349</v>
      </c>
      <c r="I12" s="96" t="s">
        <v>15</v>
      </c>
      <c r="J12" s="91" t="s">
        <v>16</v>
      </c>
      <c r="K12" s="94" t="s">
        <v>343</v>
      </c>
      <c r="L12" s="91" t="s">
        <v>175</v>
      </c>
      <c r="M12" s="93" t="s">
        <v>244</v>
      </c>
      <c r="N12" s="91" t="s">
        <v>16</v>
      </c>
    </row>
    <row r="13" spans="1:14" ht="32.25" customHeight="1">
      <c r="A13" s="5">
        <v>3969</v>
      </c>
      <c r="B13" s="5">
        <v>1412</v>
      </c>
      <c r="C13" s="95" t="s">
        <v>350</v>
      </c>
      <c r="D13" s="88" t="s">
        <v>240</v>
      </c>
      <c r="E13" s="89" t="s">
        <v>18</v>
      </c>
      <c r="F13" s="26">
        <v>45099</v>
      </c>
      <c r="G13" s="10" t="s">
        <v>351</v>
      </c>
      <c r="H13" s="16" t="s">
        <v>352</v>
      </c>
      <c r="I13" s="90" t="s">
        <v>21</v>
      </c>
      <c r="J13" s="91" t="s">
        <v>16</v>
      </c>
      <c r="K13" s="94" t="s">
        <v>343</v>
      </c>
      <c r="L13" s="91" t="s">
        <v>243</v>
      </c>
      <c r="M13" s="93" t="s">
        <v>244</v>
      </c>
      <c r="N13" s="91" t="s">
        <v>16</v>
      </c>
    </row>
    <row r="14" spans="1:14" ht="32.25" customHeight="1">
      <c r="A14" s="5">
        <v>4278</v>
      </c>
      <c r="B14" s="5">
        <v>1518</v>
      </c>
      <c r="C14" s="95" t="s">
        <v>353</v>
      </c>
      <c r="D14" s="88" t="s">
        <v>240</v>
      </c>
      <c r="E14" s="89" t="s">
        <v>34</v>
      </c>
      <c r="F14" s="26">
        <v>45099</v>
      </c>
      <c r="G14" s="10" t="s">
        <v>354</v>
      </c>
      <c r="H14" s="16" t="s">
        <v>355</v>
      </c>
      <c r="I14" s="90" t="s">
        <v>15</v>
      </c>
      <c r="J14" s="91" t="s">
        <v>16</v>
      </c>
      <c r="K14" s="94" t="s">
        <v>343</v>
      </c>
      <c r="L14" s="91" t="s">
        <v>175</v>
      </c>
      <c r="M14" s="93" t="s">
        <v>244</v>
      </c>
      <c r="N14" s="91" t="s">
        <v>16</v>
      </c>
    </row>
    <row r="15" spans="1:14" ht="32.25" customHeight="1">
      <c r="A15" s="5">
        <v>4402</v>
      </c>
      <c r="B15" s="5">
        <v>2097</v>
      </c>
      <c r="C15" s="95" t="s">
        <v>356</v>
      </c>
      <c r="D15" s="88" t="s">
        <v>249</v>
      </c>
      <c r="E15" s="89" t="s">
        <v>105</v>
      </c>
      <c r="F15" s="26">
        <v>45099</v>
      </c>
      <c r="G15" s="10" t="s">
        <v>357</v>
      </c>
      <c r="H15" s="16" t="s">
        <v>358</v>
      </c>
      <c r="I15" s="90" t="s">
        <v>21</v>
      </c>
      <c r="J15" s="91" t="s">
        <v>16</v>
      </c>
      <c r="K15" s="94" t="s">
        <v>343</v>
      </c>
      <c r="L15" s="91" t="s">
        <v>243</v>
      </c>
      <c r="M15" s="93" t="s">
        <v>244</v>
      </c>
      <c r="N15" s="91" t="s">
        <v>16</v>
      </c>
    </row>
    <row r="16" spans="1:14" ht="32.25" customHeight="1">
      <c r="A16" s="5">
        <v>4340</v>
      </c>
      <c r="B16" s="5">
        <v>1530</v>
      </c>
      <c r="C16" s="95" t="s">
        <v>359</v>
      </c>
      <c r="D16" s="88" t="s">
        <v>240</v>
      </c>
      <c r="E16" s="89" t="s">
        <v>12</v>
      </c>
      <c r="F16" s="26">
        <v>45100</v>
      </c>
      <c r="G16" s="10" t="s">
        <v>360</v>
      </c>
      <c r="H16" s="16" t="s">
        <v>361</v>
      </c>
      <c r="I16" s="90" t="s">
        <v>15</v>
      </c>
      <c r="J16" s="91" t="s">
        <v>16</v>
      </c>
      <c r="K16" s="94" t="s">
        <v>343</v>
      </c>
      <c r="L16" s="91" t="s">
        <v>243</v>
      </c>
      <c r="M16" s="93" t="s">
        <v>244</v>
      </c>
      <c r="N16" s="91" t="s">
        <v>16</v>
      </c>
    </row>
    <row r="17" spans="1:14" ht="32.25" customHeight="1">
      <c r="A17" s="5">
        <v>4068</v>
      </c>
      <c r="B17" s="5">
        <v>1435</v>
      </c>
      <c r="C17" s="95" t="s">
        <v>362</v>
      </c>
      <c r="D17" s="88" t="s">
        <v>240</v>
      </c>
      <c r="E17" s="89" t="s">
        <v>12</v>
      </c>
      <c r="F17" s="26">
        <v>45100</v>
      </c>
      <c r="G17" s="10" t="s">
        <v>363</v>
      </c>
      <c r="H17" s="16" t="s">
        <v>364</v>
      </c>
      <c r="I17" s="90" t="s">
        <v>21</v>
      </c>
      <c r="J17" s="91" t="s">
        <v>16</v>
      </c>
      <c r="K17" s="94" t="s">
        <v>343</v>
      </c>
      <c r="L17" s="91" t="s">
        <v>243</v>
      </c>
      <c r="M17" s="93" t="s">
        <v>244</v>
      </c>
      <c r="N17" s="91" t="s">
        <v>365</v>
      </c>
    </row>
    <row r="18" spans="1:14" ht="32.25" customHeight="1">
      <c r="A18" s="5">
        <v>4257</v>
      </c>
      <c r="B18" s="5">
        <v>2035</v>
      </c>
      <c r="C18" s="95" t="s">
        <v>366</v>
      </c>
      <c r="D18" s="88" t="s">
        <v>249</v>
      </c>
      <c r="E18" s="89" t="s">
        <v>12</v>
      </c>
      <c r="F18" s="26">
        <v>45100</v>
      </c>
      <c r="G18" s="10" t="s">
        <v>367</v>
      </c>
      <c r="H18" s="54" t="s">
        <v>368</v>
      </c>
      <c r="I18" s="98" t="s">
        <v>15</v>
      </c>
      <c r="J18" s="91" t="s">
        <v>16</v>
      </c>
      <c r="K18" s="94" t="s">
        <v>343</v>
      </c>
      <c r="L18" s="91" t="s">
        <v>243</v>
      </c>
      <c r="M18" s="93" t="s">
        <v>244</v>
      </c>
      <c r="N18" s="91" t="s">
        <v>365</v>
      </c>
    </row>
    <row r="19" spans="1:14" ht="32.25" customHeight="1">
      <c r="A19" s="5">
        <v>4350</v>
      </c>
      <c r="B19" s="5">
        <v>2068</v>
      </c>
      <c r="C19" s="6" t="s">
        <v>369</v>
      </c>
      <c r="D19" s="88" t="s">
        <v>249</v>
      </c>
      <c r="E19" s="89" t="s">
        <v>12</v>
      </c>
      <c r="F19" s="26">
        <v>45100</v>
      </c>
      <c r="G19" s="10" t="s">
        <v>370</v>
      </c>
      <c r="H19" s="16" t="s">
        <v>371</v>
      </c>
      <c r="I19" s="98" t="s">
        <v>21</v>
      </c>
      <c r="J19" s="91" t="s">
        <v>16</v>
      </c>
      <c r="K19" s="94" t="s">
        <v>343</v>
      </c>
      <c r="L19" s="91" t="s">
        <v>175</v>
      </c>
      <c r="M19" s="93" t="s">
        <v>244</v>
      </c>
      <c r="N19" s="91" t="s">
        <v>365</v>
      </c>
    </row>
    <row r="20" spans="1:14" ht="32.25" customHeight="1">
      <c r="A20" s="5">
        <v>4252</v>
      </c>
      <c r="B20" s="5">
        <v>2030</v>
      </c>
      <c r="C20" s="95" t="s">
        <v>372</v>
      </c>
      <c r="D20" s="88" t="s">
        <v>249</v>
      </c>
      <c r="E20" s="89" t="s">
        <v>98</v>
      </c>
      <c r="F20" s="26">
        <v>45107</v>
      </c>
      <c r="G20" s="10"/>
      <c r="H20" s="16" t="s">
        <v>373</v>
      </c>
      <c r="I20" s="98" t="s">
        <v>15</v>
      </c>
      <c r="J20" s="91" t="s">
        <v>16</v>
      </c>
      <c r="K20" s="94" t="s">
        <v>343</v>
      </c>
      <c r="L20" s="91" t="s">
        <v>175</v>
      </c>
      <c r="M20" s="93" t="s">
        <v>244</v>
      </c>
      <c r="N20" s="91" t="s">
        <v>16</v>
      </c>
    </row>
    <row r="21" spans="1:14" ht="32.25" customHeight="1">
      <c r="A21" s="5">
        <v>4210</v>
      </c>
      <c r="B21" s="5">
        <v>1493</v>
      </c>
      <c r="C21" s="95" t="s">
        <v>374</v>
      </c>
      <c r="D21" s="88" t="s">
        <v>240</v>
      </c>
      <c r="E21" s="89" t="s">
        <v>18</v>
      </c>
      <c r="F21" s="26">
        <v>45107</v>
      </c>
      <c r="G21" s="10" t="s">
        <v>375</v>
      </c>
      <c r="H21" s="16" t="s">
        <v>376</v>
      </c>
      <c r="I21" s="90" t="s">
        <v>21</v>
      </c>
      <c r="J21" s="91" t="s">
        <v>16</v>
      </c>
      <c r="K21" s="94" t="s">
        <v>343</v>
      </c>
      <c r="L21" s="91" t="s">
        <v>243</v>
      </c>
      <c r="M21" s="93" t="s">
        <v>244</v>
      </c>
      <c r="N21" s="91" t="s">
        <v>16</v>
      </c>
    </row>
  </sheetData>
  <autoFilter ref="A1:N1" xr:uid="{EF9A9353-0217-45B8-9AB5-D93A8E184748}"/>
  <sortState ref="A2:XFD3">
    <sortCondition ref="A2:A3"/>
  </sortState>
  <conditionalFormatting sqref="D1:D1048576">
    <cfRule type="cellIs" dxfId="1133" priority="7" operator="equal">
      <formula>"RAIA"</formula>
    </cfRule>
    <cfRule type="cellIs" dxfId="1132" priority="8" operator="equal">
      <formula>"DROGASIL"</formula>
    </cfRule>
  </conditionalFormatting>
  <conditionalFormatting sqref="I1:I1048576">
    <cfRule type="cellIs" dxfId="1131" priority="9" operator="equal">
      <formula>"Fabio"</formula>
    </cfRule>
    <cfRule type="cellIs" dxfId="1130" priority="10" operator="equal">
      <formula>"Emerson"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4FBB-8704-4DCF-957F-72F15D93514C}">
  <dimension ref="A1:P23"/>
  <sheetViews>
    <sheetView workbookViewId="0">
      <pane xSplit="4" ySplit="1" topLeftCell="E6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2" width="9.85546875" customWidth="1"/>
    <col min="3" max="3" width="85.140625" customWidth="1"/>
    <col min="4" max="4" width="13.7109375" customWidth="1"/>
    <col min="5" max="5" width="7.28515625" customWidth="1"/>
    <col min="6" max="6" width="13.7109375" customWidth="1"/>
    <col min="7" max="7" width="16.140625" customWidth="1"/>
    <col min="8" max="8" width="18.28515625" customWidth="1"/>
    <col min="9" max="9" width="15.7109375" customWidth="1"/>
    <col min="10" max="10" width="26.140625" style="130" customWidth="1"/>
    <col min="11" max="11" width="23.42578125" customWidth="1"/>
    <col min="12" max="12" width="10.7109375" customWidth="1"/>
    <col min="13" max="13" width="15.7109375" customWidth="1"/>
    <col min="14" max="14" width="16.7109375" customWidth="1"/>
    <col min="15" max="15" width="62" bestFit="1" customWidth="1"/>
  </cols>
  <sheetData>
    <row r="1" spans="1:15" s="4" customFormat="1" ht="35.25" customHeight="1">
      <c r="A1" s="1" t="s">
        <v>377</v>
      </c>
      <c r="B1" s="2" t="s">
        <v>378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234</v>
      </c>
      <c r="K1" s="1" t="s">
        <v>379</v>
      </c>
      <c r="L1" s="2" t="s">
        <v>235</v>
      </c>
      <c r="M1" s="2" t="s">
        <v>236</v>
      </c>
      <c r="N1" s="1" t="s">
        <v>237</v>
      </c>
      <c r="O1" s="2" t="s">
        <v>380</v>
      </c>
    </row>
    <row r="2" spans="1:15" s="4" customFormat="1" ht="32.25" customHeight="1">
      <c r="A2" s="101">
        <v>4304</v>
      </c>
      <c r="B2" s="101">
        <v>2056</v>
      </c>
      <c r="C2" s="99" t="s">
        <v>381</v>
      </c>
      <c r="D2" s="102" t="s">
        <v>249</v>
      </c>
      <c r="E2" s="103" t="s">
        <v>288</v>
      </c>
      <c r="F2" s="104">
        <v>45111</v>
      </c>
      <c r="G2" s="90" t="s">
        <v>382</v>
      </c>
      <c r="H2" s="105" t="s">
        <v>383</v>
      </c>
      <c r="I2" s="90" t="s">
        <v>15</v>
      </c>
      <c r="J2" s="129" t="s">
        <v>16</v>
      </c>
      <c r="K2" s="100"/>
      <c r="L2" s="100" t="s">
        <v>175</v>
      </c>
      <c r="M2" s="100" t="s">
        <v>244</v>
      </c>
      <c r="N2" s="111" t="s">
        <v>16</v>
      </c>
      <c r="O2" s="100" t="s">
        <v>55</v>
      </c>
    </row>
    <row r="3" spans="1:15" s="4" customFormat="1" ht="32.25" customHeight="1">
      <c r="A3" s="103">
        <v>4263</v>
      </c>
      <c r="B3" s="103">
        <v>1513</v>
      </c>
      <c r="C3" s="106" t="s">
        <v>384</v>
      </c>
      <c r="D3" s="102" t="s">
        <v>240</v>
      </c>
      <c r="E3" s="103" t="s">
        <v>69</v>
      </c>
      <c r="F3" s="104">
        <v>45112</v>
      </c>
      <c r="G3" s="90" t="s">
        <v>385</v>
      </c>
      <c r="H3" s="105" t="s">
        <v>386</v>
      </c>
      <c r="I3" s="90" t="s">
        <v>21</v>
      </c>
      <c r="J3" s="129" t="s">
        <v>16</v>
      </c>
      <c r="K3" s="100"/>
      <c r="L3" s="100" t="s">
        <v>243</v>
      </c>
      <c r="M3" s="100" t="s">
        <v>244</v>
      </c>
      <c r="N3" s="111" t="s">
        <v>16</v>
      </c>
      <c r="O3" s="100" t="s">
        <v>55</v>
      </c>
    </row>
    <row r="4" spans="1:15" s="4" customFormat="1" ht="32.25" customHeight="1">
      <c r="A4" s="101">
        <v>3942</v>
      </c>
      <c r="B4" s="101">
        <v>1858</v>
      </c>
      <c r="C4" s="99" t="s">
        <v>387</v>
      </c>
      <c r="D4" s="102" t="s">
        <v>249</v>
      </c>
      <c r="E4" s="103" t="s">
        <v>388</v>
      </c>
      <c r="F4" s="104">
        <v>45113</v>
      </c>
      <c r="G4" s="90" t="s">
        <v>389</v>
      </c>
      <c r="H4" s="105" t="s">
        <v>390</v>
      </c>
      <c r="I4" s="90" t="s">
        <v>15</v>
      </c>
      <c r="J4" s="129" t="s">
        <v>16</v>
      </c>
      <c r="K4" s="100"/>
      <c r="L4" s="100" t="s">
        <v>243</v>
      </c>
      <c r="M4" s="100" t="s">
        <v>244</v>
      </c>
      <c r="N4" s="111" t="s">
        <v>16</v>
      </c>
      <c r="O4" s="100" t="s">
        <v>55</v>
      </c>
    </row>
    <row r="5" spans="1:15" s="4" customFormat="1" ht="32.25" customHeight="1">
      <c r="A5" s="103">
        <v>4107</v>
      </c>
      <c r="B5" s="103">
        <v>1452</v>
      </c>
      <c r="C5" s="106" t="s">
        <v>391</v>
      </c>
      <c r="D5" s="102" t="s">
        <v>240</v>
      </c>
      <c r="E5" s="103" t="s">
        <v>73</v>
      </c>
      <c r="F5" s="104">
        <v>45114</v>
      </c>
      <c r="G5" s="90" t="s">
        <v>392</v>
      </c>
      <c r="H5" s="105" t="s">
        <v>393</v>
      </c>
      <c r="I5" s="90" t="s">
        <v>21</v>
      </c>
      <c r="J5" s="129" t="s">
        <v>16</v>
      </c>
      <c r="K5" s="100"/>
      <c r="L5" s="100" t="s">
        <v>243</v>
      </c>
      <c r="M5" s="100" t="s">
        <v>244</v>
      </c>
      <c r="N5" s="111" t="s">
        <v>16</v>
      </c>
      <c r="O5" s="100" t="s">
        <v>55</v>
      </c>
    </row>
    <row r="6" spans="1:15" s="4" customFormat="1" ht="32.25" customHeight="1">
      <c r="A6" s="103">
        <v>4308</v>
      </c>
      <c r="B6" s="103">
        <v>1523</v>
      </c>
      <c r="C6" s="108" t="s">
        <v>394</v>
      </c>
      <c r="D6" s="102" t="s">
        <v>240</v>
      </c>
      <c r="E6" s="103" t="s">
        <v>12</v>
      </c>
      <c r="F6" s="104">
        <v>45117</v>
      </c>
      <c r="G6" s="90" t="s">
        <v>395</v>
      </c>
      <c r="H6" s="105" t="s">
        <v>396</v>
      </c>
      <c r="I6" s="90" t="s">
        <v>15</v>
      </c>
      <c r="J6" s="129" t="s">
        <v>16</v>
      </c>
      <c r="K6" s="100"/>
      <c r="L6" s="100" t="s">
        <v>243</v>
      </c>
      <c r="M6" s="100" t="s">
        <v>244</v>
      </c>
      <c r="N6" s="112" t="s">
        <v>365</v>
      </c>
      <c r="O6" s="100" t="s">
        <v>55</v>
      </c>
    </row>
    <row r="7" spans="1:15" s="4" customFormat="1" ht="32.25" customHeight="1">
      <c r="A7" s="103">
        <v>4264</v>
      </c>
      <c r="B7" s="109">
        <v>1514</v>
      </c>
      <c r="C7" s="106" t="s">
        <v>397</v>
      </c>
      <c r="D7" s="110" t="s">
        <v>240</v>
      </c>
      <c r="E7" s="103" t="s">
        <v>18</v>
      </c>
      <c r="F7" s="104">
        <v>45118</v>
      </c>
      <c r="G7" s="90" t="s">
        <v>398</v>
      </c>
      <c r="H7" s="105" t="s">
        <v>399</v>
      </c>
      <c r="I7" s="90" t="s">
        <v>21</v>
      </c>
      <c r="J7" s="129" t="s">
        <v>16</v>
      </c>
      <c r="K7" s="100"/>
      <c r="L7" s="100" t="s">
        <v>243</v>
      </c>
      <c r="M7" s="100" t="s">
        <v>244</v>
      </c>
      <c r="N7" s="111" t="s">
        <v>16</v>
      </c>
      <c r="O7" s="100" t="s">
        <v>55</v>
      </c>
    </row>
    <row r="8" spans="1:15" s="4" customFormat="1" ht="32.25" customHeight="1">
      <c r="A8" s="103">
        <v>4364</v>
      </c>
      <c r="B8" s="109">
        <v>1540</v>
      </c>
      <c r="C8" s="106" t="s">
        <v>400</v>
      </c>
      <c r="D8" s="110" t="s">
        <v>240</v>
      </c>
      <c r="E8" s="103" t="s">
        <v>18</v>
      </c>
      <c r="F8" s="104">
        <v>45118</v>
      </c>
      <c r="G8" s="90" t="s">
        <v>401</v>
      </c>
      <c r="H8" s="105" t="s">
        <v>402</v>
      </c>
      <c r="I8" s="90" t="s">
        <v>15</v>
      </c>
      <c r="J8" s="129" t="s">
        <v>16</v>
      </c>
      <c r="K8" s="100"/>
      <c r="L8" s="100" t="s">
        <v>243</v>
      </c>
      <c r="M8" s="100" t="s">
        <v>244</v>
      </c>
      <c r="N8" s="111" t="s">
        <v>16</v>
      </c>
      <c r="O8" s="100" t="s">
        <v>55</v>
      </c>
    </row>
    <row r="9" spans="1:15" s="4" customFormat="1" ht="32.25" customHeight="1">
      <c r="A9" s="103">
        <v>4276</v>
      </c>
      <c r="B9" s="109">
        <v>2049</v>
      </c>
      <c r="C9" s="106" t="s">
        <v>403</v>
      </c>
      <c r="D9" s="110" t="s">
        <v>249</v>
      </c>
      <c r="E9" s="103" t="s">
        <v>227</v>
      </c>
      <c r="F9" s="104">
        <v>45119</v>
      </c>
      <c r="G9" s="90" t="s">
        <v>404</v>
      </c>
      <c r="H9" s="105" t="s">
        <v>405</v>
      </c>
      <c r="I9" s="90" t="s">
        <v>21</v>
      </c>
      <c r="J9" s="129" t="s">
        <v>16</v>
      </c>
      <c r="K9" s="100"/>
      <c r="L9" s="100" t="s">
        <v>175</v>
      </c>
      <c r="M9" s="100" t="s">
        <v>244</v>
      </c>
      <c r="N9" s="111" t="s">
        <v>16</v>
      </c>
      <c r="O9" s="100" t="s">
        <v>55</v>
      </c>
    </row>
    <row r="10" spans="1:15" s="4" customFormat="1" ht="32.25" customHeight="1">
      <c r="A10" s="103">
        <v>4383</v>
      </c>
      <c r="B10" s="109">
        <v>1550</v>
      </c>
      <c r="C10" s="106" t="s">
        <v>406</v>
      </c>
      <c r="D10" s="110" t="s">
        <v>240</v>
      </c>
      <c r="E10" s="103" t="s">
        <v>69</v>
      </c>
      <c r="F10" s="104">
        <v>45121</v>
      </c>
      <c r="G10" s="90" t="s">
        <v>407</v>
      </c>
      <c r="H10" s="105" t="s">
        <v>408</v>
      </c>
      <c r="I10" s="90" t="s">
        <v>21</v>
      </c>
      <c r="J10" s="129" t="s">
        <v>16</v>
      </c>
      <c r="K10" s="100"/>
      <c r="L10" s="100" t="s">
        <v>243</v>
      </c>
      <c r="M10" s="100" t="s">
        <v>244</v>
      </c>
      <c r="N10" s="111" t="s">
        <v>16</v>
      </c>
      <c r="O10" s="100" t="s">
        <v>409</v>
      </c>
    </row>
    <row r="11" spans="1:15" s="4" customFormat="1" ht="32.25" customHeight="1">
      <c r="A11" s="103">
        <v>4342</v>
      </c>
      <c r="B11" s="109">
        <v>2063</v>
      </c>
      <c r="C11" s="106" t="s">
        <v>410</v>
      </c>
      <c r="D11" s="110" t="s">
        <v>249</v>
      </c>
      <c r="E11" s="103" t="s">
        <v>12</v>
      </c>
      <c r="F11" s="104">
        <v>45121</v>
      </c>
      <c r="G11" s="90" t="s">
        <v>411</v>
      </c>
      <c r="H11" s="105" t="s">
        <v>412</v>
      </c>
      <c r="I11" s="90" t="s">
        <v>15</v>
      </c>
      <c r="J11" s="129" t="s">
        <v>16</v>
      </c>
      <c r="K11" s="100"/>
      <c r="L11" s="100" t="s">
        <v>175</v>
      </c>
      <c r="M11" s="100" t="s">
        <v>244</v>
      </c>
      <c r="N11" s="112" t="s">
        <v>365</v>
      </c>
      <c r="O11" s="105" t="s">
        <v>413</v>
      </c>
    </row>
    <row r="12" spans="1:15" s="4" customFormat="1" ht="32.25" customHeight="1">
      <c r="A12" s="103">
        <v>4362</v>
      </c>
      <c r="B12" s="109">
        <v>1538</v>
      </c>
      <c r="C12" s="106" t="s">
        <v>414</v>
      </c>
      <c r="D12" s="110" t="s">
        <v>240</v>
      </c>
      <c r="E12" s="103" t="s">
        <v>12</v>
      </c>
      <c r="F12" s="104">
        <v>45121</v>
      </c>
      <c r="G12" s="90" t="s">
        <v>415</v>
      </c>
      <c r="H12" s="105" t="s">
        <v>416</v>
      </c>
      <c r="I12" s="90" t="s">
        <v>15</v>
      </c>
      <c r="J12" s="129" t="s">
        <v>16</v>
      </c>
      <c r="K12" s="100"/>
      <c r="L12" s="100" t="s">
        <v>243</v>
      </c>
      <c r="M12" s="100" t="s">
        <v>244</v>
      </c>
      <c r="N12" s="112" t="s">
        <v>365</v>
      </c>
      <c r="O12" s="105" t="s">
        <v>417</v>
      </c>
    </row>
    <row r="13" spans="1:15" s="4" customFormat="1" ht="32.25" customHeight="1">
      <c r="A13" s="103">
        <v>3871</v>
      </c>
      <c r="B13" s="109">
        <v>1373</v>
      </c>
      <c r="C13" s="106" t="s">
        <v>418</v>
      </c>
      <c r="D13" s="110" t="s">
        <v>240</v>
      </c>
      <c r="E13" s="103" t="s">
        <v>73</v>
      </c>
      <c r="F13" s="104">
        <v>45124</v>
      </c>
      <c r="G13" s="90" t="s">
        <v>419</v>
      </c>
      <c r="H13" s="105" t="s">
        <v>420</v>
      </c>
      <c r="I13" s="90" t="s">
        <v>21</v>
      </c>
      <c r="J13" s="129" t="s">
        <v>16</v>
      </c>
      <c r="K13" s="115" t="s">
        <v>421</v>
      </c>
      <c r="L13" s="100" t="s">
        <v>175</v>
      </c>
      <c r="M13" s="100" t="s">
        <v>244</v>
      </c>
      <c r="N13" s="111" t="s">
        <v>16</v>
      </c>
      <c r="O13" s="105" t="s">
        <v>422</v>
      </c>
    </row>
    <row r="14" spans="1:15" s="4" customFormat="1" ht="32.25" customHeight="1">
      <c r="A14" s="103">
        <v>4352</v>
      </c>
      <c r="B14" s="109">
        <v>2070</v>
      </c>
      <c r="C14" s="106" t="s">
        <v>423</v>
      </c>
      <c r="D14" s="110" t="s">
        <v>249</v>
      </c>
      <c r="E14" s="103" t="s">
        <v>51</v>
      </c>
      <c r="F14" s="104">
        <v>45126</v>
      </c>
      <c r="G14" s="90" t="s">
        <v>424</v>
      </c>
      <c r="H14" s="105" t="s">
        <v>425</v>
      </c>
      <c r="I14" s="90" t="s">
        <v>15</v>
      </c>
      <c r="J14" s="129" t="s">
        <v>16</v>
      </c>
      <c r="K14" s="116" t="s">
        <v>426</v>
      </c>
      <c r="L14" s="100" t="s">
        <v>175</v>
      </c>
      <c r="M14" s="100" t="s">
        <v>244</v>
      </c>
      <c r="N14" s="111" t="s">
        <v>16</v>
      </c>
      <c r="O14" s="105" t="s">
        <v>427</v>
      </c>
    </row>
    <row r="15" spans="1:15" s="4" customFormat="1" ht="32.25" customHeight="1">
      <c r="A15" s="103">
        <v>4143</v>
      </c>
      <c r="B15" s="109">
        <v>1463</v>
      </c>
      <c r="C15" s="106" t="s">
        <v>428</v>
      </c>
      <c r="D15" s="110" t="s">
        <v>240</v>
      </c>
      <c r="E15" s="103" t="s">
        <v>34</v>
      </c>
      <c r="F15" s="104">
        <v>45126</v>
      </c>
      <c r="G15" s="90" t="s">
        <v>429</v>
      </c>
      <c r="H15" s="105" t="s">
        <v>430</v>
      </c>
      <c r="I15" s="90" t="s">
        <v>21</v>
      </c>
      <c r="J15" s="129" t="s">
        <v>16</v>
      </c>
      <c r="K15" s="116" t="s">
        <v>426</v>
      </c>
      <c r="L15" s="100" t="s">
        <v>243</v>
      </c>
      <c r="M15" s="100" t="s">
        <v>244</v>
      </c>
      <c r="N15" s="111" t="s">
        <v>16</v>
      </c>
      <c r="O15" s="105" t="s">
        <v>431</v>
      </c>
    </row>
    <row r="16" spans="1:15" s="4" customFormat="1" ht="32.25" customHeight="1">
      <c r="A16" s="117">
        <v>4401</v>
      </c>
      <c r="B16" s="103">
        <v>2096</v>
      </c>
      <c r="C16" s="106" t="s">
        <v>432</v>
      </c>
      <c r="D16" s="110" t="s">
        <v>249</v>
      </c>
      <c r="E16" s="118" t="s">
        <v>116</v>
      </c>
      <c r="F16" s="104">
        <v>45127</v>
      </c>
      <c r="G16" s="90" t="s">
        <v>433</v>
      </c>
      <c r="H16" s="105" t="s">
        <v>434</v>
      </c>
      <c r="I16" s="90" t="s">
        <v>21</v>
      </c>
      <c r="J16" s="129" t="s">
        <v>16</v>
      </c>
      <c r="K16" s="116" t="s">
        <v>426</v>
      </c>
      <c r="L16" s="100" t="s">
        <v>175</v>
      </c>
      <c r="M16" s="100" t="s">
        <v>244</v>
      </c>
      <c r="N16" s="111" t="s">
        <v>16</v>
      </c>
      <c r="O16" s="100" t="s">
        <v>409</v>
      </c>
    </row>
    <row r="17" spans="1:16" s="4" customFormat="1" ht="32.25" customHeight="1">
      <c r="A17" s="103">
        <v>4373</v>
      </c>
      <c r="B17" s="109">
        <v>2082</v>
      </c>
      <c r="C17" s="106" t="s">
        <v>435</v>
      </c>
      <c r="D17" s="110" t="s">
        <v>249</v>
      </c>
      <c r="E17" s="103" t="s">
        <v>116</v>
      </c>
      <c r="F17" s="104">
        <v>45127</v>
      </c>
      <c r="G17" s="90" t="s">
        <v>436</v>
      </c>
      <c r="H17" s="105" t="s">
        <v>437</v>
      </c>
      <c r="I17" s="90" t="s">
        <v>15</v>
      </c>
      <c r="J17" s="129" t="s">
        <v>16</v>
      </c>
      <c r="K17" s="116" t="s">
        <v>426</v>
      </c>
      <c r="L17" s="100" t="s">
        <v>243</v>
      </c>
      <c r="M17" s="100" t="s">
        <v>244</v>
      </c>
      <c r="N17" s="111" t="s">
        <v>16</v>
      </c>
      <c r="O17" s="100" t="s">
        <v>409</v>
      </c>
    </row>
    <row r="18" spans="1:16" s="4" customFormat="1" ht="32.25" customHeight="1">
      <c r="A18" s="103">
        <v>4393</v>
      </c>
      <c r="B18" s="109">
        <v>1556</v>
      </c>
      <c r="C18" s="106" t="s">
        <v>438</v>
      </c>
      <c r="D18" s="110" t="s">
        <v>240</v>
      </c>
      <c r="E18" s="103" t="s">
        <v>130</v>
      </c>
      <c r="F18" s="104">
        <v>45127</v>
      </c>
      <c r="G18" s="90" t="s">
        <v>439</v>
      </c>
      <c r="H18" s="105" t="s">
        <v>440</v>
      </c>
      <c r="I18" s="90" t="s">
        <v>15</v>
      </c>
      <c r="J18" s="129" t="s">
        <v>16</v>
      </c>
      <c r="K18" s="116" t="s">
        <v>426</v>
      </c>
      <c r="L18" s="100" t="s">
        <v>175</v>
      </c>
      <c r="M18" s="100" t="s">
        <v>244</v>
      </c>
      <c r="N18" s="111" t="s">
        <v>16</v>
      </c>
      <c r="O18" s="105" t="s">
        <v>441</v>
      </c>
    </row>
    <row r="19" spans="1:16" s="4" customFormat="1" ht="32.25" customHeight="1">
      <c r="A19" s="103">
        <v>4341</v>
      </c>
      <c r="B19" s="103">
        <v>1533</v>
      </c>
      <c r="C19" s="106" t="s">
        <v>442</v>
      </c>
      <c r="D19" s="110" t="s">
        <v>240</v>
      </c>
      <c r="E19" s="103" t="s">
        <v>12</v>
      </c>
      <c r="F19" s="104">
        <v>45128</v>
      </c>
      <c r="G19" s="90" t="s">
        <v>443</v>
      </c>
      <c r="H19" s="105" t="s">
        <v>444</v>
      </c>
      <c r="I19" s="90" t="s">
        <v>21</v>
      </c>
      <c r="J19" s="129" t="s">
        <v>16</v>
      </c>
      <c r="K19" s="116" t="s">
        <v>426</v>
      </c>
      <c r="L19" s="100" t="s">
        <v>243</v>
      </c>
      <c r="M19" s="100" t="s">
        <v>244</v>
      </c>
      <c r="N19" s="112" t="s">
        <v>365</v>
      </c>
      <c r="O19" s="105" t="s">
        <v>445</v>
      </c>
    </row>
    <row r="20" spans="1:16" s="4" customFormat="1" ht="32.25" customHeight="1">
      <c r="A20" s="103">
        <v>4245</v>
      </c>
      <c r="B20" s="103">
        <v>1510</v>
      </c>
      <c r="C20" s="106" t="s">
        <v>446</v>
      </c>
      <c r="D20" s="110" t="s">
        <v>240</v>
      </c>
      <c r="E20" s="103" t="s">
        <v>12</v>
      </c>
      <c r="F20" s="104">
        <v>45131</v>
      </c>
      <c r="G20" s="90" t="s">
        <v>447</v>
      </c>
      <c r="H20" s="105" t="s">
        <v>448</v>
      </c>
      <c r="I20" s="90" t="s">
        <v>21</v>
      </c>
      <c r="J20" s="129" t="s">
        <v>16</v>
      </c>
      <c r="K20" s="116" t="s">
        <v>426</v>
      </c>
      <c r="L20" s="100" t="s">
        <v>175</v>
      </c>
      <c r="M20" s="100" t="s">
        <v>244</v>
      </c>
      <c r="N20" s="100" t="s">
        <v>16</v>
      </c>
      <c r="O20" s="105" t="s">
        <v>449</v>
      </c>
    </row>
    <row r="21" spans="1:16" ht="32.25" customHeight="1">
      <c r="A21" s="117">
        <v>4265</v>
      </c>
      <c r="B21" s="103">
        <v>1515</v>
      </c>
      <c r="C21" s="106" t="s">
        <v>450</v>
      </c>
      <c r="D21" s="110" t="s">
        <v>240</v>
      </c>
      <c r="E21" s="103" t="s">
        <v>69</v>
      </c>
      <c r="F21" s="104">
        <v>45133</v>
      </c>
      <c r="G21" s="90" t="s">
        <v>451</v>
      </c>
      <c r="H21" s="105" t="s">
        <v>452</v>
      </c>
      <c r="I21" s="90" t="s">
        <v>21</v>
      </c>
      <c r="J21" s="129" t="s">
        <v>16</v>
      </c>
      <c r="K21" s="116" t="s">
        <v>426</v>
      </c>
      <c r="L21" s="100" t="s">
        <v>243</v>
      </c>
      <c r="M21" s="100" t="s">
        <v>244</v>
      </c>
      <c r="N21" s="100" t="s">
        <v>16</v>
      </c>
      <c r="O21" s="100" t="s">
        <v>409</v>
      </c>
      <c r="P21" s="4"/>
    </row>
    <row r="22" spans="1:16" ht="32.25" customHeight="1">
      <c r="A22" s="117">
        <v>4237</v>
      </c>
      <c r="B22" s="103">
        <v>2026</v>
      </c>
      <c r="C22" s="106" t="s">
        <v>453</v>
      </c>
      <c r="D22" s="110" t="s">
        <v>249</v>
      </c>
      <c r="E22" s="103" t="s">
        <v>116</v>
      </c>
      <c r="F22" s="104">
        <v>45133</v>
      </c>
      <c r="G22" s="90" t="s">
        <v>454</v>
      </c>
      <c r="H22" s="105" t="s">
        <v>455</v>
      </c>
      <c r="I22" s="90" t="s">
        <v>21</v>
      </c>
      <c r="J22" s="129" t="s">
        <v>16</v>
      </c>
      <c r="K22" s="116" t="s">
        <v>426</v>
      </c>
      <c r="L22" s="100" t="s">
        <v>175</v>
      </c>
      <c r="M22" s="100" t="s">
        <v>244</v>
      </c>
      <c r="N22" s="100" t="s">
        <v>16</v>
      </c>
      <c r="O22" s="100" t="s">
        <v>409</v>
      </c>
      <c r="P22" s="4"/>
    </row>
    <row r="23" spans="1:16" ht="32.25" customHeight="1">
      <c r="A23" s="117">
        <v>4501</v>
      </c>
      <c r="B23" s="109">
        <v>2136</v>
      </c>
      <c r="C23" s="106" t="s">
        <v>456</v>
      </c>
      <c r="D23" s="110" t="s">
        <v>249</v>
      </c>
      <c r="E23" s="103" t="s">
        <v>126</v>
      </c>
      <c r="F23" s="104">
        <v>45135</v>
      </c>
      <c r="G23" s="90" t="s">
        <v>457</v>
      </c>
      <c r="H23" s="105" t="s">
        <v>458</v>
      </c>
      <c r="I23" s="90" t="s">
        <v>21</v>
      </c>
      <c r="J23" s="131" t="s">
        <v>16</v>
      </c>
      <c r="K23" s="116" t="s">
        <v>426</v>
      </c>
      <c r="L23" s="100" t="s">
        <v>175</v>
      </c>
      <c r="M23" s="100" t="s">
        <v>244</v>
      </c>
      <c r="N23" s="100" t="s">
        <v>16</v>
      </c>
      <c r="O23" s="100" t="s">
        <v>409</v>
      </c>
      <c r="P23" s="4"/>
    </row>
  </sheetData>
  <autoFilter ref="A1:O23" xr:uid="{11304FBB-8704-4DCF-957F-72F15D93514C}"/>
  <sortState ref="A23:XFD24">
    <sortCondition descending="1" ref="A23:A24"/>
  </sortState>
  <conditionalFormatting sqref="B1:B23 B25:B1048576">
    <cfRule type="duplicateValues" dxfId="1129" priority="1" stopIfTrue="1"/>
  </conditionalFormatting>
  <conditionalFormatting sqref="D1:D23">
    <cfRule type="cellIs" dxfId="1128" priority="2" operator="equal">
      <formula>"RAIA"</formula>
    </cfRule>
    <cfRule type="cellIs" dxfId="1127" priority="3" operator="equal">
      <formula>"DROGASIL"</formula>
    </cfRule>
  </conditionalFormatting>
  <conditionalFormatting sqref="D25:D1048576">
    <cfRule type="cellIs" dxfId="1126" priority="10" operator="equal">
      <formula>"RAIA"</formula>
    </cfRule>
    <cfRule type="cellIs" dxfId="1125" priority="11" operator="equal">
      <formula>"DROGASIL"</formula>
    </cfRule>
  </conditionalFormatting>
  <conditionalFormatting sqref="I1:I23">
    <cfRule type="cellIs" dxfId="1124" priority="4" operator="equal">
      <formula>"Fabio"</formula>
    </cfRule>
    <cfRule type="cellIs" dxfId="1123" priority="5" operator="equal">
      <formula>"Emerson"</formula>
    </cfRule>
  </conditionalFormatting>
  <conditionalFormatting sqref="I25:I1048576">
    <cfRule type="cellIs" dxfId="1122" priority="12" operator="equal">
      <formula>"Fabio"</formula>
    </cfRule>
    <cfRule type="cellIs" dxfId="1121" priority="13" operator="equal">
      <formula>"Emerson"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4967-F70F-4764-950B-BE526753D96C}">
  <dimension ref="A1:P29"/>
  <sheetViews>
    <sheetView workbookViewId="0">
      <pane xSplit="4" ySplit="1" topLeftCell="M21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2" width="9.85546875" style="121" customWidth="1"/>
    <col min="3" max="3" width="71" style="121" customWidth="1"/>
    <col min="4" max="4" width="13.7109375" style="121" customWidth="1"/>
    <col min="5" max="5" width="7.28515625" style="121" customWidth="1"/>
    <col min="6" max="6" width="13.7109375" style="121" customWidth="1"/>
    <col min="7" max="7" width="16.140625" style="121" customWidth="1"/>
    <col min="8" max="8" width="18.28515625" style="121" customWidth="1"/>
    <col min="9" max="9" width="17.140625" style="121" customWidth="1"/>
    <col min="10" max="10" width="26.140625" style="121" customWidth="1"/>
    <col min="11" max="11" width="30.28515625" style="121" customWidth="1"/>
    <col min="12" max="12" width="10.7109375" style="121" customWidth="1"/>
    <col min="13" max="13" width="15.7109375" style="121" customWidth="1"/>
    <col min="14" max="14" width="16.7109375" style="121" customWidth="1"/>
    <col min="15" max="15" width="52.28515625" style="121" customWidth="1"/>
    <col min="16" max="16" width="14.85546875" style="121" customWidth="1"/>
    <col min="17" max="16384" width="9.140625" style="121"/>
  </cols>
  <sheetData>
    <row r="1" spans="1:16" s="119" customFormat="1" ht="35.2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379</v>
      </c>
      <c r="L1" s="1" t="s">
        <v>235</v>
      </c>
      <c r="M1" s="1" t="s">
        <v>236</v>
      </c>
      <c r="N1" s="1" t="s">
        <v>237</v>
      </c>
      <c r="O1" s="1" t="s">
        <v>380</v>
      </c>
      <c r="P1" s="1" t="s">
        <v>459</v>
      </c>
    </row>
    <row r="2" spans="1:16" s="119" customFormat="1" ht="32.25" customHeight="1">
      <c r="A2" s="103">
        <v>4430</v>
      </c>
      <c r="B2" s="103">
        <v>1570</v>
      </c>
      <c r="C2" s="106" t="s">
        <v>460</v>
      </c>
      <c r="D2" s="102" t="s">
        <v>240</v>
      </c>
      <c r="E2" s="103" t="s">
        <v>12</v>
      </c>
      <c r="F2" s="104">
        <v>45145</v>
      </c>
      <c r="G2" s="132" t="s">
        <v>461</v>
      </c>
      <c r="H2" s="105" t="s">
        <v>462</v>
      </c>
      <c r="I2" s="133" t="s">
        <v>21</v>
      </c>
      <c r="J2" s="116" t="s">
        <v>16</v>
      </c>
      <c r="K2" s="116" t="s">
        <v>463</v>
      </c>
      <c r="L2" s="116" t="s">
        <v>243</v>
      </c>
      <c r="M2" s="114" t="s">
        <v>244</v>
      </c>
      <c r="N2" s="116" t="s">
        <v>365</v>
      </c>
      <c r="O2" s="97" t="s">
        <v>409</v>
      </c>
      <c r="P2" s="107">
        <v>54</v>
      </c>
    </row>
    <row r="3" spans="1:16" customFormat="1" ht="32.25" customHeight="1">
      <c r="A3" s="103">
        <v>4355</v>
      </c>
      <c r="B3" s="103">
        <v>2073</v>
      </c>
      <c r="C3" s="106" t="s">
        <v>464</v>
      </c>
      <c r="D3" s="102" t="s">
        <v>249</v>
      </c>
      <c r="E3" s="103" t="s">
        <v>12</v>
      </c>
      <c r="F3" s="104">
        <v>45146</v>
      </c>
      <c r="G3" s="132" t="s">
        <v>465</v>
      </c>
      <c r="H3" s="105" t="s">
        <v>466</v>
      </c>
      <c r="I3" s="133" t="s">
        <v>21</v>
      </c>
      <c r="J3" s="116" t="s">
        <v>16</v>
      </c>
      <c r="K3" s="116" t="s">
        <v>463</v>
      </c>
      <c r="L3" s="116" t="s">
        <v>175</v>
      </c>
      <c r="M3" s="116" t="s">
        <v>244</v>
      </c>
      <c r="N3" s="116" t="s">
        <v>365</v>
      </c>
      <c r="O3" s="97" t="s">
        <v>409</v>
      </c>
      <c r="P3" s="107">
        <v>57</v>
      </c>
    </row>
    <row r="4" spans="1:16" s="119" customFormat="1" ht="32.25" customHeight="1">
      <c r="A4" s="103">
        <v>4372</v>
      </c>
      <c r="B4" s="103">
        <v>2081</v>
      </c>
      <c r="C4" s="106" t="s">
        <v>467</v>
      </c>
      <c r="D4" s="102" t="s">
        <v>249</v>
      </c>
      <c r="E4" s="103" t="s">
        <v>468</v>
      </c>
      <c r="F4" s="104">
        <v>45147</v>
      </c>
      <c r="G4" s="132" t="s">
        <v>469</v>
      </c>
      <c r="H4" s="105" t="s">
        <v>470</v>
      </c>
      <c r="I4" s="135" t="s">
        <v>15</v>
      </c>
      <c r="J4" s="136" t="s">
        <v>16</v>
      </c>
      <c r="K4" s="136"/>
      <c r="L4" s="136" t="s">
        <v>175</v>
      </c>
      <c r="M4" s="136" t="s">
        <v>244</v>
      </c>
      <c r="N4" s="126" t="s">
        <v>16</v>
      </c>
      <c r="O4" s="97" t="s">
        <v>409</v>
      </c>
      <c r="P4" s="107">
        <v>57</v>
      </c>
    </row>
    <row r="5" spans="1:16" s="119" customFormat="1" ht="32.25" customHeight="1">
      <c r="A5" s="103">
        <v>3926</v>
      </c>
      <c r="B5" s="103">
        <v>1392</v>
      </c>
      <c r="C5" s="106" t="s">
        <v>471</v>
      </c>
      <c r="D5" s="102" t="s">
        <v>240</v>
      </c>
      <c r="E5" s="103" t="s">
        <v>73</v>
      </c>
      <c r="F5" s="104">
        <v>45148</v>
      </c>
      <c r="G5" s="132" t="s">
        <v>472</v>
      </c>
      <c r="H5" s="105" t="s">
        <v>473</v>
      </c>
      <c r="I5" s="133" t="s">
        <v>21</v>
      </c>
      <c r="J5" s="116" t="s">
        <v>16</v>
      </c>
      <c r="K5" s="136"/>
      <c r="L5" s="116" t="s">
        <v>243</v>
      </c>
      <c r="M5" s="114" t="s">
        <v>244</v>
      </c>
      <c r="N5" s="120" t="s">
        <v>16</v>
      </c>
      <c r="O5" s="97" t="s">
        <v>409</v>
      </c>
      <c r="P5" s="107">
        <v>53</v>
      </c>
    </row>
    <row r="6" spans="1:16" s="119" customFormat="1" ht="32.25" customHeight="1">
      <c r="A6" s="103">
        <v>4410</v>
      </c>
      <c r="B6" s="103">
        <v>1561</v>
      </c>
      <c r="C6" s="106" t="s">
        <v>474</v>
      </c>
      <c r="D6" s="102" t="s">
        <v>240</v>
      </c>
      <c r="E6" s="103" t="s">
        <v>73</v>
      </c>
      <c r="F6" s="104">
        <v>45148</v>
      </c>
      <c r="G6" s="132" t="s">
        <v>475</v>
      </c>
      <c r="H6" s="105" t="s">
        <v>476</v>
      </c>
      <c r="I6" s="138" t="s">
        <v>15</v>
      </c>
      <c r="J6" s="139" t="s">
        <v>16</v>
      </c>
      <c r="K6" s="136"/>
      <c r="L6" s="116" t="s">
        <v>243</v>
      </c>
      <c r="M6" s="123" t="s">
        <v>244</v>
      </c>
      <c r="N6" s="124" t="s">
        <v>16</v>
      </c>
      <c r="O6" s="97" t="s">
        <v>409</v>
      </c>
      <c r="P6" s="107">
        <v>53</v>
      </c>
    </row>
    <row r="7" spans="1:16" s="119" customFormat="1" ht="32.25" customHeight="1">
      <c r="A7" s="103">
        <v>4408</v>
      </c>
      <c r="B7" s="103">
        <v>1559</v>
      </c>
      <c r="C7" s="106" t="s">
        <v>477</v>
      </c>
      <c r="D7" s="102" t="s">
        <v>240</v>
      </c>
      <c r="E7" s="103" t="s">
        <v>73</v>
      </c>
      <c r="F7" s="104">
        <v>45153</v>
      </c>
      <c r="G7" s="132" t="s">
        <v>478</v>
      </c>
      <c r="H7" s="105" t="s">
        <v>479</v>
      </c>
      <c r="I7" s="143" t="s">
        <v>480</v>
      </c>
      <c r="J7" s="136" t="s">
        <v>16</v>
      </c>
      <c r="K7" s="136"/>
      <c r="L7" s="136" t="s">
        <v>175</v>
      </c>
      <c r="M7" s="123" t="s">
        <v>244</v>
      </c>
      <c r="N7" s="140" t="s">
        <v>16</v>
      </c>
      <c r="O7" s="97" t="s">
        <v>409</v>
      </c>
      <c r="P7" s="107">
        <v>58</v>
      </c>
    </row>
    <row r="8" spans="1:16" s="119" customFormat="1" ht="32.25" customHeight="1">
      <c r="A8" s="103">
        <v>4346</v>
      </c>
      <c r="B8" s="103">
        <v>2066</v>
      </c>
      <c r="C8" s="106" t="s">
        <v>481</v>
      </c>
      <c r="D8" s="102" t="s">
        <v>249</v>
      </c>
      <c r="E8" s="103" t="s">
        <v>98</v>
      </c>
      <c r="F8" s="104">
        <v>45154</v>
      </c>
      <c r="G8" s="132" t="s">
        <v>482</v>
      </c>
      <c r="H8" s="105" t="s">
        <v>483</v>
      </c>
      <c r="I8" s="133" t="s">
        <v>21</v>
      </c>
      <c r="J8" s="116" t="s">
        <v>16</v>
      </c>
      <c r="K8" s="116"/>
      <c r="L8" s="116" t="s">
        <v>243</v>
      </c>
      <c r="M8" s="114" t="s">
        <v>244</v>
      </c>
      <c r="N8" s="114" t="s">
        <v>16</v>
      </c>
      <c r="O8" s="97" t="s">
        <v>409</v>
      </c>
      <c r="P8" s="107">
        <v>55</v>
      </c>
    </row>
    <row r="9" spans="1:16" s="119" customFormat="1" ht="32.25" customHeight="1">
      <c r="A9" s="103">
        <v>4431</v>
      </c>
      <c r="B9" s="103">
        <v>1571</v>
      </c>
      <c r="C9" s="106" t="s">
        <v>484</v>
      </c>
      <c r="D9" s="102" t="s">
        <v>240</v>
      </c>
      <c r="E9" s="103" t="s">
        <v>69</v>
      </c>
      <c r="F9" s="104">
        <v>45154</v>
      </c>
      <c r="G9" s="132" t="s">
        <v>485</v>
      </c>
      <c r="H9" s="105" t="s">
        <v>486</v>
      </c>
      <c r="I9" s="135" t="s">
        <v>15</v>
      </c>
      <c r="J9" s="136" t="s">
        <v>16</v>
      </c>
      <c r="K9" s="136"/>
      <c r="L9" s="136" t="s">
        <v>175</v>
      </c>
      <c r="M9" s="125" t="s">
        <v>244</v>
      </c>
      <c r="N9" s="125" t="s">
        <v>16</v>
      </c>
      <c r="O9" s="134" t="s">
        <v>409</v>
      </c>
      <c r="P9" s="128">
        <v>57</v>
      </c>
    </row>
    <row r="10" spans="1:16" s="119" customFormat="1" ht="32.25" customHeight="1">
      <c r="A10" s="103">
        <v>4271</v>
      </c>
      <c r="B10" s="103">
        <v>2044</v>
      </c>
      <c r="C10" s="106" t="s">
        <v>487</v>
      </c>
      <c r="D10" s="102" t="s">
        <v>249</v>
      </c>
      <c r="E10" s="103" t="s">
        <v>12</v>
      </c>
      <c r="F10" s="104">
        <v>45155</v>
      </c>
      <c r="G10" s="132" t="s">
        <v>488</v>
      </c>
      <c r="H10" s="105" t="s">
        <v>489</v>
      </c>
      <c r="I10" s="138" t="s">
        <v>21</v>
      </c>
      <c r="J10" s="139" t="s">
        <v>16</v>
      </c>
      <c r="K10" s="139" t="s">
        <v>463</v>
      </c>
      <c r="L10" s="139" t="s">
        <v>243</v>
      </c>
      <c r="M10" s="123" t="s">
        <v>244</v>
      </c>
      <c r="N10" s="137" t="s">
        <v>365</v>
      </c>
      <c r="O10" s="97" t="s">
        <v>409</v>
      </c>
      <c r="P10" s="107">
        <v>54</v>
      </c>
    </row>
    <row r="11" spans="1:16" s="119" customFormat="1" ht="32.25" customHeight="1">
      <c r="A11" s="103">
        <v>4193</v>
      </c>
      <c r="B11" s="103">
        <v>2006</v>
      </c>
      <c r="C11" s="106" t="s">
        <v>490</v>
      </c>
      <c r="D11" s="102" t="s">
        <v>249</v>
      </c>
      <c r="E11" s="103" t="s">
        <v>227</v>
      </c>
      <c r="F11" s="104">
        <v>45156</v>
      </c>
      <c r="G11" s="132" t="s">
        <v>491</v>
      </c>
      <c r="H11" s="105" t="s">
        <v>492</v>
      </c>
      <c r="I11" s="133" t="s">
        <v>15</v>
      </c>
      <c r="J11" s="116" t="s">
        <v>16</v>
      </c>
      <c r="K11" s="116"/>
      <c r="L11" s="116" t="s">
        <v>175</v>
      </c>
      <c r="M11" s="122" t="s">
        <v>244</v>
      </c>
      <c r="N11" s="114" t="s">
        <v>16</v>
      </c>
      <c r="O11" s="97" t="s">
        <v>409</v>
      </c>
      <c r="P11" s="107">
        <v>57</v>
      </c>
    </row>
    <row r="12" spans="1:16" s="119" customFormat="1" ht="32.25" customHeight="1">
      <c r="A12" s="103">
        <v>4516</v>
      </c>
      <c r="B12" s="103">
        <v>2142</v>
      </c>
      <c r="C12" s="106" t="s">
        <v>493</v>
      </c>
      <c r="D12" s="102" t="s">
        <v>249</v>
      </c>
      <c r="E12" s="103" t="s">
        <v>12</v>
      </c>
      <c r="F12" s="104">
        <v>45156</v>
      </c>
      <c r="G12" s="132" t="s">
        <v>494</v>
      </c>
      <c r="H12" s="105" t="s">
        <v>495</v>
      </c>
      <c r="I12" s="138" t="s">
        <v>21</v>
      </c>
      <c r="J12" s="139" t="s">
        <v>16</v>
      </c>
      <c r="K12" s="139" t="s">
        <v>463</v>
      </c>
      <c r="L12" s="116" t="s">
        <v>243</v>
      </c>
      <c r="M12" s="123" t="s">
        <v>244</v>
      </c>
      <c r="N12" s="124" t="s">
        <v>365</v>
      </c>
      <c r="O12" s="107" t="s">
        <v>409</v>
      </c>
      <c r="P12" s="107">
        <v>54</v>
      </c>
    </row>
    <row r="13" spans="1:16" s="119" customFormat="1" ht="32.25" customHeight="1">
      <c r="A13" s="103">
        <v>4382</v>
      </c>
      <c r="B13" s="103">
        <v>1549</v>
      </c>
      <c r="C13" s="106" t="s">
        <v>496</v>
      </c>
      <c r="D13" s="102" t="s">
        <v>240</v>
      </c>
      <c r="E13" s="103" t="s">
        <v>130</v>
      </c>
      <c r="F13" s="104">
        <v>45159</v>
      </c>
      <c r="G13" s="132" t="s">
        <v>497</v>
      </c>
      <c r="H13" s="105" t="s">
        <v>498</v>
      </c>
      <c r="I13" s="133" t="s">
        <v>21</v>
      </c>
      <c r="J13" s="116" t="s">
        <v>16</v>
      </c>
      <c r="K13" s="116"/>
      <c r="L13" s="116" t="s">
        <v>243</v>
      </c>
      <c r="M13" s="116" t="s">
        <v>244</v>
      </c>
      <c r="N13" s="114" t="s">
        <v>16</v>
      </c>
      <c r="O13" s="107" t="s">
        <v>409</v>
      </c>
      <c r="P13" s="107">
        <v>53</v>
      </c>
    </row>
    <row r="14" spans="1:16" s="119" customFormat="1" ht="32.25" customHeight="1">
      <c r="A14" s="103">
        <v>3732</v>
      </c>
      <c r="B14" s="103">
        <v>1323</v>
      </c>
      <c r="C14" s="106" t="s">
        <v>499</v>
      </c>
      <c r="D14" s="102" t="s">
        <v>240</v>
      </c>
      <c r="E14" s="103" t="s">
        <v>18</v>
      </c>
      <c r="F14" s="104">
        <v>45159</v>
      </c>
      <c r="G14" s="132" t="s">
        <v>500</v>
      </c>
      <c r="H14" s="105" t="s">
        <v>501</v>
      </c>
      <c r="I14" s="133" t="s">
        <v>15</v>
      </c>
      <c r="J14" s="116" t="s">
        <v>16</v>
      </c>
      <c r="K14" s="116"/>
      <c r="L14" s="116" t="s">
        <v>243</v>
      </c>
      <c r="M14" s="114" t="s">
        <v>244</v>
      </c>
      <c r="N14" s="120" t="s">
        <v>16</v>
      </c>
      <c r="O14" s="97" t="s">
        <v>409</v>
      </c>
      <c r="P14" s="107">
        <v>54</v>
      </c>
    </row>
    <row r="15" spans="1:16" s="119" customFormat="1" ht="32.25" customHeight="1">
      <c r="A15" s="103">
        <v>4241</v>
      </c>
      <c r="B15" s="103">
        <v>1505</v>
      </c>
      <c r="C15" s="106" t="s">
        <v>502</v>
      </c>
      <c r="D15" s="102" t="s">
        <v>240</v>
      </c>
      <c r="E15" s="103" t="s">
        <v>73</v>
      </c>
      <c r="F15" s="104">
        <v>45160</v>
      </c>
      <c r="G15" s="132" t="s">
        <v>503</v>
      </c>
      <c r="H15" s="105" t="s">
        <v>504</v>
      </c>
      <c r="I15" s="133" t="s">
        <v>15</v>
      </c>
      <c r="J15" s="116" t="s">
        <v>16</v>
      </c>
      <c r="K15" s="116"/>
      <c r="L15" s="116" t="s">
        <v>175</v>
      </c>
      <c r="M15" s="114" t="s">
        <v>244</v>
      </c>
      <c r="N15" s="120" t="s">
        <v>16</v>
      </c>
      <c r="O15" s="97" t="s">
        <v>409</v>
      </c>
      <c r="P15" s="107">
        <v>56</v>
      </c>
    </row>
    <row r="16" spans="1:16" s="119" customFormat="1" ht="32.25" customHeight="1">
      <c r="A16" s="103">
        <v>4307</v>
      </c>
      <c r="B16" s="103">
        <v>1522</v>
      </c>
      <c r="C16" s="106" t="s">
        <v>505</v>
      </c>
      <c r="D16" s="102" t="s">
        <v>240</v>
      </c>
      <c r="E16" s="103" t="s">
        <v>73</v>
      </c>
      <c r="F16" s="104">
        <v>45160</v>
      </c>
      <c r="G16" s="132" t="s">
        <v>506</v>
      </c>
      <c r="H16" s="105" t="s">
        <v>507</v>
      </c>
      <c r="I16" s="133" t="s">
        <v>21</v>
      </c>
      <c r="J16" s="116" t="s">
        <v>16</v>
      </c>
      <c r="K16" s="116"/>
      <c r="L16" s="116" t="s">
        <v>175</v>
      </c>
      <c r="M16" s="114" t="s">
        <v>244</v>
      </c>
      <c r="N16" s="114" t="s">
        <v>16</v>
      </c>
      <c r="O16" s="107" t="s">
        <v>409</v>
      </c>
      <c r="P16" s="107">
        <v>56</v>
      </c>
    </row>
    <row r="17" spans="1:16" s="119" customFormat="1" ht="32.25" customHeight="1">
      <c r="A17" s="103">
        <v>4504</v>
      </c>
      <c r="B17" s="103">
        <v>1598</v>
      </c>
      <c r="C17" s="106" t="s">
        <v>508</v>
      </c>
      <c r="D17" s="102" t="s">
        <v>240</v>
      </c>
      <c r="E17" s="103" t="s">
        <v>73</v>
      </c>
      <c r="F17" s="104">
        <v>45160</v>
      </c>
      <c r="G17" s="132" t="s">
        <v>509</v>
      </c>
      <c r="H17" s="105" t="s">
        <v>510</v>
      </c>
      <c r="I17" s="133" t="s">
        <v>15</v>
      </c>
      <c r="J17" s="116" t="s">
        <v>16</v>
      </c>
      <c r="K17" s="116"/>
      <c r="L17" s="116" t="s">
        <v>175</v>
      </c>
      <c r="M17" s="114" t="s">
        <v>244</v>
      </c>
      <c r="N17" s="114" t="s">
        <v>16</v>
      </c>
      <c r="O17" s="107" t="s">
        <v>409</v>
      </c>
      <c r="P17" s="107">
        <v>56</v>
      </c>
    </row>
    <row r="18" spans="1:16" s="119" customFormat="1" ht="32.25" customHeight="1">
      <c r="A18" s="103">
        <v>3478</v>
      </c>
      <c r="B18" s="103">
        <v>1248</v>
      </c>
      <c r="C18" s="106" t="s">
        <v>511</v>
      </c>
      <c r="D18" s="102" t="s">
        <v>240</v>
      </c>
      <c r="E18" s="103" t="s">
        <v>18</v>
      </c>
      <c r="F18" s="104">
        <v>45161</v>
      </c>
      <c r="G18" s="132" t="s">
        <v>512</v>
      </c>
      <c r="H18" s="105" t="s">
        <v>513</v>
      </c>
      <c r="I18" s="133" t="s">
        <v>15</v>
      </c>
      <c r="J18" s="116" t="s">
        <v>16</v>
      </c>
      <c r="K18" s="116"/>
      <c r="L18" s="116" t="s">
        <v>243</v>
      </c>
      <c r="M18" s="116" t="s">
        <v>244</v>
      </c>
      <c r="N18" s="114" t="s">
        <v>16</v>
      </c>
      <c r="O18" s="97" t="s">
        <v>409</v>
      </c>
      <c r="P18" s="107">
        <v>53</v>
      </c>
    </row>
    <row r="19" spans="1:16" s="119" customFormat="1" ht="32.25" customHeight="1">
      <c r="A19" s="103">
        <v>4491</v>
      </c>
      <c r="B19" s="103">
        <v>1594</v>
      </c>
      <c r="C19" s="106" t="s">
        <v>514</v>
      </c>
      <c r="D19" s="102" t="s">
        <v>240</v>
      </c>
      <c r="E19" s="103" t="s">
        <v>12</v>
      </c>
      <c r="F19" s="104">
        <v>45161</v>
      </c>
      <c r="G19" s="132" t="s">
        <v>515</v>
      </c>
      <c r="H19" s="105" t="s">
        <v>516</v>
      </c>
      <c r="I19" s="133" t="s">
        <v>15</v>
      </c>
      <c r="J19" s="116" t="s">
        <v>16</v>
      </c>
      <c r="K19" s="116" t="s">
        <v>463</v>
      </c>
      <c r="L19" s="116" t="s">
        <v>243</v>
      </c>
      <c r="M19" s="114" t="s">
        <v>244</v>
      </c>
      <c r="N19" s="114" t="s">
        <v>365</v>
      </c>
      <c r="O19" s="107" t="s">
        <v>409</v>
      </c>
      <c r="P19" s="107">
        <v>54</v>
      </c>
    </row>
    <row r="20" spans="1:16" s="119" customFormat="1" ht="32.25" customHeight="1">
      <c r="A20" s="103">
        <v>4469</v>
      </c>
      <c r="B20" s="103">
        <v>1581</v>
      </c>
      <c r="C20" s="106" t="s">
        <v>517</v>
      </c>
      <c r="D20" s="102" t="s">
        <v>240</v>
      </c>
      <c r="E20" s="103" t="s">
        <v>12</v>
      </c>
      <c r="F20" s="104">
        <v>45161</v>
      </c>
      <c r="G20" s="132" t="s">
        <v>518</v>
      </c>
      <c r="H20" s="105" t="s">
        <v>519</v>
      </c>
      <c r="I20" s="133" t="s">
        <v>21</v>
      </c>
      <c r="J20" s="116" t="s">
        <v>16</v>
      </c>
      <c r="K20" s="116" t="s">
        <v>463</v>
      </c>
      <c r="L20" s="116" t="s">
        <v>175</v>
      </c>
      <c r="M20" s="114" t="s">
        <v>244</v>
      </c>
      <c r="N20" s="114" t="s">
        <v>365</v>
      </c>
      <c r="O20" s="97" t="s">
        <v>409</v>
      </c>
      <c r="P20" s="107">
        <v>57</v>
      </c>
    </row>
    <row r="21" spans="1:16" s="119" customFormat="1" ht="32.25" customHeight="1">
      <c r="A21" s="101">
        <v>4524</v>
      </c>
      <c r="B21" s="101">
        <v>1610</v>
      </c>
      <c r="C21" s="106" t="s">
        <v>520</v>
      </c>
      <c r="D21" s="102" t="s">
        <v>240</v>
      </c>
      <c r="E21" s="103" t="s">
        <v>12</v>
      </c>
      <c r="F21" s="104">
        <v>45161</v>
      </c>
      <c r="G21" s="132" t="s">
        <v>521</v>
      </c>
      <c r="H21" s="105" t="s">
        <v>522</v>
      </c>
      <c r="I21" s="133" t="s">
        <v>21</v>
      </c>
      <c r="J21" s="116" t="s">
        <v>16</v>
      </c>
      <c r="K21" s="116" t="s">
        <v>463</v>
      </c>
      <c r="L21" s="116" t="s">
        <v>175</v>
      </c>
      <c r="M21" s="114" t="s">
        <v>244</v>
      </c>
      <c r="N21" s="114" t="s">
        <v>365</v>
      </c>
      <c r="O21" s="107" t="s">
        <v>409</v>
      </c>
      <c r="P21" s="107">
        <v>56</v>
      </c>
    </row>
    <row r="22" spans="1:16" ht="32.25" customHeight="1">
      <c r="A22" s="103">
        <v>4267</v>
      </c>
      <c r="B22" s="103">
        <v>1517</v>
      </c>
      <c r="C22" s="106" t="s">
        <v>523</v>
      </c>
      <c r="D22" s="102" t="s">
        <v>240</v>
      </c>
      <c r="E22" s="103" t="s">
        <v>130</v>
      </c>
      <c r="F22" s="104">
        <v>45161</v>
      </c>
      <c r="G22" s="132" t="s">
        <v>524</v>
      </c>
      <c r="H22" s="105" t="s">
        <v>525</v>
      </c>
      <c r="I22" s="145" t="s">
        <v>21</v>
      </c>
      <c r="J22" s="100" t="s">
        <v>16</v>
      </c>
      <c r="K22" s="100"/>
      <c r="L22" s="100" t="s">
        <v>243</v>
      </c>
      <c r="M22" s="107" t="s">
        <v>244</v>
      </c>
      <c r="N22" s="144" t="s">
        <v>16</v>
      </c>
      <c r="O22" s="101" t="s">
        <v>526</v>
      </c>
      <c r="P22" s="113">
        <v>52</v>
      </c>
    </row>
    <row r="23" spans="1:16" ht="32.25" customHeight="1">
      <c r="A23" s="103">
        <v>4406</v>
      </c>
      <c r="B23" s="103">
        <v>2101</v>
      </c>
      <c r="C23" s="106" t="s">
        <v>527</v>
      </c>
      <c r="D23" s="102" t="s">
        <v>249</v>
      </c>
      <c r="E23" s="103" t="s">
        <v>116</v>
      </c>
      <c r="F23" s="104">
        <v>45167</v>
      </c>
      <c r="G23" s="132" t="s">
        <v>528</v>
      </c>
      <c r="H23" s="105" t="s">
        <v>529</v>
      </c>
      <c r="I23" s="145" t="s">
        <v>15</v>
      </c>
      <c r="J23" s="107" t="s">
        <v>16</v>
      </c>
      <c r="K23" s="100"/>
      <c r="L23" s="100" t="s">
        <v>175</v>
      </c>
      <c r="M23" s="141" t="s">
        <v>244</v>
      </c>
      <c r="N23" s="114" t="s">
        <v>530</v>
      </c>
      <c r="O23" s="113" t="s">
        <v>409</v>
      </c>
      <c r="P23" s="113">
        <v>57</v>
      </c>
    </row>
    <row r="24" spans="1:16" s="119" customFormat="1" ht="32.25" customHeight="1">
      <c r="A24" s="101">
        <v>4349</v>
      </c>
      <c r="B24" s="101">
        <v>1536</v>
      </c>
      <c r="C24" s="106" t="s">
        <v>531</v>
      </c>
      <c r="D24" s="102" t="s">
        <v>240</v>
      </c>
      <c r="E24" s="103" t="s">
        <v>18</v>
      </c>
      <c r="F24" s="104">
        <v>45168</v>
      </c>
      <c r="G24" s="132" t="s">
        <v>532</v>
      </c>
      <c r="H24" s="105" t="s">
        <v>533</v>
      </c>
      <c r="I24" s="133" t="s">
        <v>21</v>
      </c>
      <c r="J24" s="116" t="s">
        <v>16</v>
      </c>
      <c r="K24" s="116"/>
      <c r="L24" s="116" t="s">
        <v>175</v>
      </c>
      <c r="M24" s="114" t="s">
        <v>244</v>
      </c>
      <c r="N24" s="114" t="s">
        <v>530</v>
      </c>
      <c r="O24" s="107" t="s">
        <v>409</v>
      </c>
      <c r="P24" s="107">
        <v>57</v>
      </c>
    </row>
    <row r="25" spans="1:16" s="119" customFormat="1" ht="32.25" customHeight="1">
      <c r="A25" s="103">
        <v>4432</v>
      </c>
      <c r="B25" s="103">
        <v>1572</v>
      </c>
      <c r="C25" s="106" t="s">
        <v>534</v>
      </c>
      <c r="D25" s="102" t="s">
        <v>240</v>
      </c>
      <c r="E25" s="103" t="s">
        <v>130</v>
      </c>
      <c r="F25" s="104">
        <v>45168</v>
      </c>
      <c r="G25" s="132" t="s">
        <v>535</v>
      </c>
      <c r="H25" s="105" t="s">
        <v>536</v>
      </c>
      <c r="I25" s="133" t="s">
        <v>15</v>
      </c>
      <c r="J25" s="116" t="s">
        <v>16</v>
      </c>
      <c r="K25" s="116"/>
      <c r="L25" s="116" t="s">
        <v>243</v>
      </c>
      <c r="M25" s="116" t="s">
        <v>244</v>
      </c>
      <c r="N25" s="114" t="s">
        <v>530</v>
      </c>
      <c r="O25" s="107" t="s">
        <v>409</v>
      </c>
      <c r="P25" s="107">
        <v>52</v>
      </c>
    </row>
    <row r="26" spans="1:16" s="119" customFormat="1" ht="32.25" customHeight="1"/>
    <row r="29" spans="1:16">
      <c r="J29" s="127"/>
    </row>
  </sheetData>
  <autoFilter ref="A1:P25" xr:uid="{20E74967-F70F-4764-950B-BE526753D96C}"/>
  <sortState ref="A19:XFD20">
    <sortCondition descending="1" ref="A19:A20"/>
  </sortState>
  <conditionalFormatting sqref="B3">
    <cfRule type="duplicateValues" dxfId="1120" priority="18" stopIfTrue="1"/>
  </conditionalFormatting>
  <conditionalFormatting sqref="D1:D25">
    <cfRule type="cellIs" dxfId="1119" priority="4" operator="equal">
      <formula>"RAIA"</formula>
    </cfRule>
    <cfRule type="cellIs" dxfId="1118" priority="5" operator="equal">
      <formula>"DROGASIL"</formula>
    </cfRule>
  </conditionalFormatting>
  <conditionalFormatting sqref="D27:D1048576">
    <cfRule type="cellIs" dxfId="1117" priority="38" operator="equal">
      <formula>"RAIA"</formula>
    </cfRule>
    <cfRule type="cellIs" dxfId="1116" priority="39" operator="equal">
      <formula>"DROGASIL"</formula>
    </cfRule>
  </conditionalFormatting>
  <conditionalFormatting sqref="I1:I25">
    <cfRule type="cellIs" dxfId="1115" priority="21" operator="equal">
      <formula>"Fabio"</formula>
    </cfRule>
    <cfRule type="cellIs" dxfId="1114" priority="22" operator="equal">
      <formula>"Emerson"</formula>
    </cfRule>
  </conditionalFormatting>
  <conditionalFormatting sqref="I27:I1048576">
    <cfRule type="cellIs" dxfId="1113" priority="40" operator="equal">
      <formula>"Fabio"</formula>
    </cfRule>
    <cfRule type="cellIs" dxfId="1112" priority="41" operator="equal">
      <formula>"Emerson"</formula>
    </cfRule>
  </conditionalFormatting>
  <conditionalFormatting sqref="M2:M25">
    <cfRule type="cellIs" dxfId="1111" priority="14" operator="equal">
      <formula>"PRONTO"</formula>
    </cfRule>
    <cfRule type="cellIs" dxfId="1110" priority="16" operator="equal">
      <formula>"SEPARADO"</formula>
    </cfRule>
  </conditionalFormatting>
  <conditionalFormatting sqref="N2:N22 J2:J25">
    <cfRule type="cellIs" dxfId="1109" priority="17" operator="equal">
      <formula>"OK"</formula>
    </cfRule>
  </conditionalFormatting>
  <conditionalFormatting sqref="N2:N25">
    <cfRule type="cellIs" dxfId="1108" priority="2" operator="equal">
      <formula>"CANON"</formula>
    </cfRule>
  </conditionalFormatting>
  <conditionalFormatting sqref="N23:N25">
    <cfRule type="cellIs" dxfId="1107" priority="1" operator="equal">
      <formula>"LEXMARK"</formula>
    </cfRule>
    <cfRule type="cellIs" dxfId="1106" priority="3" operator="equal">
      <formula>"SIMPRESS"</formula>
    </cfRule>
  </conditionalFormatting>
  <conditionalFormatting sqref="O2:O25">
    <cfRule type="cellIs" dxfId="1105" priority="12" operator="equal">
      <formula>"ENVIADO MATRIZ"</formula>
    </cfRule>
    <cfRule type="cellIs" dxfId="1104" priority="13" operator="equal">
      <formula>"MATRIZ"</formula>
    </cfRule>
  </conditionalFormatting>
  <conditionalFormatting sqref="P2:P25">
    <cfRule type="notContainsBlanks" dxfId="1103" priority="10">
      <formula>LEN(TRIM(P2))&gt;0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214C-1144-4588-B452-4F9B7601929B}">
  <dimension ref="A1:P20"/>
  <sheetViews>
    <sheetView workbookViewId="0">
      <pane xSplit="4" ySplit="1" topLeftCell="E6" activePane="bottomRight" state="frozen"/>
      <selection pane="topRight" activeCell="D43" sqref="D43"/>
      <selection pane="bottomLeft" activeCell="D43" sqref="D43"/>
      <selection pane="bottomRight" activeCell="D43" sqref="D43"/>
    </sheetView>
  </sheetViews>
  <sheetFormatPr defaultColWidth="9.140625" defaultRowHeight="15"/>
  <cols>
    <col min="1" max="2" width="9.85546875" style="121" customWidth="1"/>
    <col min="3" max="3" width="102.42578125" style="121" customWidth="1"/>
    <col min="4" max="4" width="13.7109375" style="121" customWidth="1"/>
    <col min="5" max="5" width="7.7109375" style="121" customWidth="1"/>
    <col min="6" max="6" width="13.7109375" style="121" customWidth="1"/>
    <col min="7" max="7" width="16.7109375" style="121" customWidth="1"/>
    <col min="8" max="8" width="18.28515625" style="121" customWidth="1"/>
    <col min="9" max="9" width="15.7109375" style="121" customWidth="1"/>
    <col min="10" max="10" width="22.140625" style="121" customWidth="1"/>
    <col min="11" max="11" width="47.7109375" style="121" bestFit="1" customWidth="1"/>
    <col min="12" max="12" width="10.7109375" style="121" customWidth="1"/>
    <col min="13" max="13" width="15.7109375" style="121" customWidth="1"/>
    <col min="14" max="14" width="16.7109375" style="121" customWidth="1"/>
    <col min="15" max="15" width="62" style="121" bestFit="1" customWidth="1"/>
    <col min="16" max="16" width="13.5703125" style="121" customWidth="1"/>
    <col min="17" max="16384" width="9.140625" style="121"/>
  </cols>
  <sheetData>
    <row r="1" spans="1:16" s="119" customFormat="1" ht="35.2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234</v>
      </c>
      <c r="K1" s="1" t="s">
        <v>379</v>
      </c>
      <c r="L1" s="1" t="s">
        <v>235</v>
      </c>
      <c r="M1" s="1" t="s">
        <v>236</v>
      </c>
      <c r="N1" s="1" t="s">
        <v>537</v>
      </c>
      <c r="O1" s="1" t="s">
        <v>380</v>
      </c>
      <c r="P1" s="1" t="s">
        <v>459</v>
      </c>
    </row>
    <row r="2" spans="1:16" s="119" customFormat="1" ht="32.25" customHeight="1">
      <c r="A2" s="103">
        <v>4436</v>
      </c>
      <c r="B2" s="103">
        <v>2111</v>
      </c>
      <c r="C2" s="106" t="s">
        <v>538</v>
      </c>
      <c r="D2" s="102" t="s">
        <v>249</v>
      </c>
      <c r="E2" s="103" t="s">
        <v>116</v>
      </c>
      <c r="F2" s="104">
        <v>45175</v>
      </c>
      <c r="G2" s="132" t="s">
        <v>539</v>
      </c>
      <c r="H2" s="105" t="s">
        <v>540</v>
      </c>
      <c r="I2" s="133" t="s">
        <v>21</v>
      </c>
      <c r="J2" s="116" t="s">
        <v>16</v>
      </c>
      <c r="K2" s="116"/>
      <c r="L2" s="116" t="s">
        <v>175</v>
      </c>
      <c r="M2" s="114" t="s">
        <v>244</v>
      </c>
      <c r="N2" s="114" t="s">
        <v>530</v>
      </c>
      <c r="O2" s="107" t="s">
        <v>409</v>
      </c>
      <c r="P2" s="107">
        <v>57</v>
      </c>
    </row>
    <row r="3" spans="1:16" s="119" customFormat="1" ht="32.25" customHeight="1">
      <c r="A3" s="103">
        <v>4412</v>
      </c>
      <c r="B3" s="103">
        <v>1563</v>
      </c>
      <c r="C3" s="106" t="s">
        <v>541</v>
      </c>
      <c r="D3" s="102" t="s">
        <v>240</v>
      </c>
      <c r="E3" s="103" t="s">
        <v>12</v>
      </c>
      <c r="F3" s="104">
        <v>45177</v>
      </c>
      <c r="G3" s="132" t="s">
        <v>542</v>
      </c>
      <c r="H3" s="105" t="s">
        <v>543</v>
      </c>
      <c r="I3" s="133" t="s">
        <v>15</v>
      </c>
      <c r="J3" s="116" t="s">
        <v>16</v>
      </c>
      <c r="K3" s="142" t="s">
        <v>463</v>
      </c>
      <c r="L3" s="116" t="s">
        <v>243</v>
      </c>
      <c r="M3" s="114" t="s">
        <v>244</v>
      </c>
      <c r="N3" s="114" t="s">
        <v>530</v>
      </c>
      <c r="O3" s="107" t="s">
        <v>409</v>
      </c>
      <c r="P3" s="107">
        <v>54</v>
      </c>
    </row>
    <row r="4" spans="1:16" s="119" customFormat="1" ht="32.25" customHeight="1">
      <c r="A4" s="103">
        <v>4361</v>
      </c>
      <c r="B4" s="103">
        <v>1537</v>
      </c>
      <c r="C4" s="106" t="s">
        <v>544</v>
      </c>
      <c r="D4" s="102" t="s">
        <v>240</v>
      </c>
      <c r="E4" s="103" t="s">
        <v>12</v>
      </c>
      <c r="F4" s="104">
        <v>45177</v>
      </c>
      <c r="G4" s="132" t="s">
        <v>545</v>
      </c>
      <c r="H4" s="105" t="s">
        <v>546</v>
      </c>
      <c r="I4" s="133" t="s">
        <v>21</v>
      </c>
      <c r="J4" s="116" t="s">
        <v>16</v>
      </c>
      <c r="K4" s="142" t="s">
        <v>463</v>
      </c>
      <c r="L4" s="116" t="s">
        <v>243</v>
      </c>
      <c r="M4" s="114" t="s">
        <v>244</v>
      </c>
      <c r="N4" s="114" t="s">
        <v>530</v>
      </c>
      <c r="O4" s="107" t="s">
        <v>409</v>
      </c>
      <c r="P4" s="107">
        <v>54</v>
      </c>
    </row>
    <row r="5" spans="1:16" customFormat="1" ht="32.25" customHeight="1">
      <c r="A5" s="103">
        <v>4389</v>
      </c>
      <c r="B5" s="103">
        <v>2089</v>
      </c>
      <c r="C5" s="106" t="s">
        <v>547</v>
      </c>
      <c r="D5" s="102" t="s">
        <v>249</v>
      </c>
      <c r="E5" s="103" t="s">
        <v>27</v>
      </c>
      <c r="F5" s="104">
        <v>45177</v>
      </c>
      <c r="G5" s="132" t="s">
        <v>548</v>
      </c>
      <c r="H5" s="105" t="s">
        <v>549</v>
      </c>
      <c r="I5" s="133" t="s">
        <v>15</v>
      </c>
      <c r="J5" s="116" t="s">
        <v>16</v>
      </c>
      <c r="K5" s="116"/>
      <c r="L5" s="116" t="s">
        <v>175</v>
      </c>
      <c r="M5" s="116" t="s">
        <v>244</v>
      </c>
      <c r="N5" s="114" t="s">
        <v>530</v>
      </c>
      <c r="O5" s="107" t="s">
        <v>409</v>
      </c>
      <c r="P5" s="107">
        <v>57</v>
      </c>
    </row>
    <row r="6" spans="1:16" s="119" customFormat="1" ht="32.25" customHeight="1">
      <c r="A6" s="103">
        <v>4447</v>
      </c>
      <c r="B6" s="103">
        <v>2115</v>
      </c>
      <c r="C6" s="106" t="s">
        <v>550</v>
      </c>
      <c r="D6" s="102" t="s">
        <v>249</v>
      </c>
      <c r="E6" s="103" t="s">
        <v>116</v>
      </c>
      <c r="F6" s="104">
        <v>45183</v>
      </c>
      <c r="G6" s="132" t="s">
        <v>551</v>
      </c>
      <c r="H6" s="105" t="s">
        <v>552</v>
      </c>
      <c r="I6" s="133" t="s">
        <v>21</v>
      </c>
      <c r="J6" s="116" t="s">
        <v>16</v>
      </c>
      <c r="K6" s="147"/>
      <c r="L6" s="116" t="s">
        <v>243</v>
      </c>
      <c r="M6" s="114" t="s">
        <v>244</v>
      </c>
      <c r="N6" s="114" t="s">
        <v>530</v>
      </c>
      <c r="O6" s="146" t="s">
        <v>409</v>
      </c>
      <c r="P6" s="107">
        <v>54</v>
      </c>
    </row>
    <row r="7" spans="1:16" s="119" customFormat="1" ht="32.25" customHeight="1">
      <c r="A7" s="103">
        <v>4416</v>
      </c>
      <c r="B7" s="103">
        <v>2103</v>
      </c>
      <c r="C7" s="169" t="s">
        <v>553</v>
      </c>
      <c r="D7" s="102" t="s">
        <v>249</v>
      </c>
      <c r="E7" s="103" t="s">
        <v>292</v>
      </c>
      <c r="F7" s="104">
        <v>45184</v>
      </c>
      <c r="G7" s="132" t="s">
        <v>554</v>
      </c>
      <c r="H7" s="105" t="s">
        <v>555</v>
      </c>
      <c r="I7" s="133" t="s">
        <v>15</v>
      </c>
      <c r="J7" s="116" t="s">
        <v>16</v>
      </c>
      <c r="K7" s="147"/>
      <c r="L7" s="116" t="s">
        <v>243</v>
      </c>
      <c r="M7" s="114" t="s">
        <v>244</v>
      </c>
      <c r="N7" s="114" t="s">
        <v>530</v>
      </c>
      <c r="O7" s="107" t="s">
        <v>409</v>
      </c>
      <c r="P7" s="107">
        <v>54</v>
      </c>
    </row>
    <row r="8" spans="1:16" s="119" customFormat="1" ht="32.25" customHeight="1">
      <c r="A8" s="103">
        <v>4225</v>
      </c>
      <c r="B8" s="103">
        <v>2017</v>
      </c>
      <c r="C8" s="106" t="s">
        <v>556</v>
      </c>
      <c r="D8" s="102" t="s">
        <v>249</v>
      </c>
      <c r="E8" s="103" t="s">
        <v>98</v>
      </c>
      <c r="F8" s="104">
        <v>45184</v>
      </c>
      <c r="G8" s="132" t="s">
        <v>557</v>
      </c>
      <c r="H8" s="105" t="s">
        <v>558</v>
      </c>
      <c r="I8" s="133" t="s">
        <v>21</v>
      </c>
      <c r="J8" s="116" t="s">
        <v>16</v>
      </c>
      <c r="K8" s="147"/>
      <c r="L8" s="116" t="s">
        <v>243</v>
      </c>
      <c r="M8" s="114" t="s">
        <v>244</v>
      </c>
      <c r="N8" s="114" t="s">
        <v>530</v>
      </c>
      <c r="O8" s="107" t="s">
        <v>409</v>
      </c>
      <c r="P8" s="107">
        <v>54</v>
      </c>
    </row>
    <row r="9" spans="1:16" s="119" customFormat="1" ht="32.25" customHeight="1">
      <c r="A9" s="103">
        <v>4345</v>
      </c>
      <c r="B9" s="103">
        <v>2067</v>
      </c>
      <c r="C9" s="106" t="s">
        <v>559</v>
      </c>
      <c r="D9" s="102" t="s">
        <v>249</v>
      </c>
      <c r="E9" s="103" t="s">
        <v>12</v>
      </c>
      <c r="F9" s="104">
        <v>45184</v>
      </c>
      <c r="G9" s="132" t="s">
        <v>560</v>
      </c>
      <c r="H9" s="105" t="s">
        <v>561</v>
      </c>
      <c r="I9" s="133" t="s">
        <v>15</v>
      </c>
      <c r="J9" s="116" t="s">
        <v>16</v>
      </c>
      <c r="K9" s="142" t="s">
        <v>463</v>
      </c>
      <c r="L9" s="116" t="s">
        <v>243</v>
      </c>
      <c r="M9" s="114" t="s">
        <v>244</v>
      </c>
      <c r="N9" s="114" t="s">
        <v>530</v>
      </c>
      <c r="O9" s="107" t="s">
        <v>409</v>
      </c>
      <c r="P9" s="107">
        <v>54</v>
      </c>
    </row>
    <row r="10" spans="1:16" s="119" customFormat="1" ht="32.25" customHeight="1">
      <c r="A10" s="103">
        <v>4375</v>
      </c>
      <c r="B10" s="103">
        <v>2084</v>
      </c>
      <c r="C10" s="106" t="s">
        <v>562</v>
      </c>
      <c r="D10" s="102" t="s">
        <v>249</v>
      </c>
      <c r="E10" s="103" t="s">
        <v>51</v>
      </c>
      <c r="F10" s="104">
        <v>45187</v>
      </c>
      <c r="G10" s="132" t="s">
        <v>563</v>
      </c>
      <c r="H10" s="105" t="s">
        <v>564</v>
      </c>
      <c r="I10" s="133" t="s">
        <v>21</v>
      </c>
      <c r="J10" s="116" t="s">
        <v>16</v>
      </c>
      <c r="K10" s="147"/>
      <c r="L10" s="116" t="s">
        <v>243</v>
      </c>
      <c r="M10" s="114" t="s">
        <v>244</v>
      </c>
      <c r="N10" s="114" t="s">
        <v>530</v>
      </c>
      <c r="O10" s="107" t="s">
        <v>409</v>
      </c>
      <c r="P10" s="107">
        <v>56</v>
      </c>
    </row>
    <row r="11" spans="1:16" s="119" customFormat="1" ht="32.25" customHeight="1">
      <c r="A11" s="103">
        <v>4486</v>
      </c>
      <c r="B11" s="103">
        <v>2131</v>
      </c>
      <c r="C11" s="106" t="s">
        <v>565</v>
      </c>
      <c r="D11" s="102" t="s">
        <v>249</v>
      </c>
      <c r="E11" s="103" t="s">
        <v>193</v>
      </c>
      <c r="F11" s="104">
        <v>45187</v>
      </c>
      <c r="G11" s="132" t="s">
        <v>566</v>
      </c>
      <c r="H11" s="105" t="s">
        <v>567</v>
      </c>
      <c r="I11" s="133" t="s">
        <v>15</v>
      </c>
      <c r="J11" s="116" t="s">
        <v>16</v>
      </c>
      <c r="K11" s="147"/>
      <c r="L11" s="116" t="s">
        <v>175</v>
      </c>
      <c r="M11" s="114" t="s">
        <v>244</v>
      </c>
      <c r="N11" s="114" t="s">
        <v>530</v>
      </c>
      <c r="O11" s="107" t="s">
        <v>409</v>
      </c>
      <c r="P11" s="107">
        <v>57</v>
      </c>
    </row>
    <row r="12" spans="1:16" s="119" customFormat="1" ht="32.25" customHeight="1">
      <c r="A12" s="103">
        <v>4195</v>
      </c>
      <c r="B12" s="103">
        <v>1484</v>
      </c>
      <c r="C12" s="106" t="s">
        <v>568</v>
      </c>
      <c r="D12" s="102" t="s">
        <v>240</v>
      </c>
      <c r="E12" s="103" t="s">
        <v>73</v>
      </c>
      <c r="F12" s="104">
        <v>45187</v>
      </c>
      <c r="G12" s="132" t="s">
        <v>569</v>
      </c>
      <c r="H12" s="105" t="s">
        <v>570</v>
      </c>
      <c r="I12" s="133" t="s">
        <v>21</v>
      </c>
      <c r="J12" s="116" t="s">
        <v>16</v>
      </c>
      <c r="K12" s="147"/>
      <c r="L12" s="116" t="s">
        <v>175</v>
      </c>
      <c r="M12" s="114" t="s">
        <v>244</v>
      </c>
      <c r="N12" s="114" t="s">
        <v>530</v>
      </c>
      <c r="O12" s="107" t="s">
        <v>409</v>
      </c>
      <c r="P12" s="107">
        <v>56</v>
      </c>
    </row>
    <row r="13" spans="1:16" s="119" customFormat="1" ht="32.25" customHeight="1">
      <c r="A13" s="103">
        <v>3921</v>
      </c>
      <c r="B13" s="103">
        <v>1389</v>
      </c>
      <c r="C13" s="106" t="s">
        <v>571</v>
      </c>
      <c r="D13" s="102" t="s">
        <v>240</v>
      </c>
      <c r="E13" s="103" t="s">
        <v>73</v>
      </c>
      <c r="F13" s="104">
        <v>45187</v>
      </c>
      <c r="G13" s="132" t="s">
        <v>572</v>
      </c>
      <c r="H13" s="105" t="s">
        <v>573</v>
      </c>
      <c r="I13" s="133" t="s">
        <v>15</v>
      </c>
      <c r="J13" s="116" t="s">
        <v>16</v>
      </c>
      <c r="K13" s="147"/>
      <c r="L13" s="116" t="s">
        <v>243</v>
      </c>
      <c r="M13" s="114" t="s">
        <v>244</v>
      </c>
      <c r="N13" s="114" t="s">
        <v>530</v>
      </c>
      <c r="O13" s="107" t="s">
        <v>409</v>
      </c>
      <c r="P13" s="107">
        <v>53</v>
      </c>
    </row>
    <row r="14" spans="1:16" s="119" customFormat="1" ht="32.25" customHeight="1">
      <c r="A14" s="150">
        <v>4359</v>
      </c>
      <c r="B14" s="150">
        <v>2075</v>
      </c>
      <c r="C14" s="106" t="s">
        <v>574</v>
      </c>
      <c r="D14" s="102" t="s">
        <v>249</v>
      </c>
      <c r="E14" s="103" t="s">
        <v>12</v>
      </c>
      <c r="F14" s="104">
        <v>45188</v>
      </c>
      <c r="G14" s="132" t="s">
        <v>575</v>
      </c>
      <c r="H14" s="105" t="s">
        <v>576</v>
      </c>
      <c r="I14" s="133" t="s">
        <v>21</v>
      </c>
      <c r="J14" s="116" t="s">
        <v>16</v>
      </c>
      <c r="K14" s="142" t="s">
        <v>463</v>
      </c>
      <c r="L14" s="116" t="s">
        <v>243</v>
      </c>
      <c r="M14" s="114" t="s">
        <v>244</v>
      </c>
      <c r="N14" s="114" t="s">
        <v>530</v>
      </c>
      <c r="O14" s="107" t="s">
        <v>409</v>
      </c>
      <c r="P14" s="107">
        <v>54</v>
      </c>
    </row>
    <row r="15" spans="1:16" s="119" customFormat="1" ht="32.25" customHeight="1">
      <c r="A15" s="103">
        <v>4497</v>
      </c>
      <c r="B15" s="103">
        <v>2132</v>
      </c>
      <c r="C15" s="106" t="s">
        <v>577</v>
      </c>
      <c r="D15" s="102" t="s">
        <v>249</v>
      </c>
      <c r="E15" s="103" t="s">
        <v>120</v>
      </c>
      <c r="F15" s="104">
        <v>45189</v>
      </c>
      <c r="G15" s="132" t="s">
        <v>578</v>
      </c>
      <c r="H15" s="105" t="s">
        <v>579</v>
      </c>
      <c r="I15" s="133" t="s">
        <v>15</v>
      </c>
      <c r="J15" s="116" t="s">
        <v>16</v>
      </c>
      <c r="K15" s="147"/>
      <c r="L15" s="116" t="s">
        <v>243</v>
      </c>
      <c r="M15" s="114" t="s">
        <v>244</v>
      </c>
      <c r="N15" s="114" t="s">
        <v>530</v>
      </c>
      <c r="O15" s="146" t="s">
        <v>409</v>
      </c>
      <c r="P15" s="107">
        <v>53</v>
      </c>
    </row>
    <row r="16" spans="1:16" s="119" customFormat="1" ht="32.25" customHeight="1">
      <c r="A16" s="103">
        <v>4470</v>
      </c>
      <c r="B16" s="103">
        <v>1582</v>
      </c>
      <c r="C16" s="106" t="s">
        <v>580</v>
      </c>
      <c r="D16" s="102" t="s">
        <v>240</v>
      </c>
      <c r="E16" s="103" t="s">
        <v>69</v>
      </c>
      <c r="F16" s="104">
        <v>45190</v>
      </c>
      <c r="G16" s="132" t="s">
        <v>581</v>
      </c>
      <c r="H16" s="105" t="s">
        <v>582</v>
      </c>
      <c r="I16" s="133" t="s">
        <v>21</v>
      </c>
      <c r="J16" s="116" t="s">
        <v>16</v>
      </c>
      <c r="K16" s="147"/>
      <c r="L16" s="116" t="s">
        <v>175</v>
      </c>
      <c r="M16" s="114" t="s">
        <v>244</v>
      </c>
      <c r="N16" s="114" t="s">
        <v>530</v>
      </c>
      <c r="O16" s="146" t="s">
        <v>409</v>
      </c>
      <c r="P16" s="107">
        <v>57</v>
      </c>
    </row>
    <row r="17" spans="1:16" s="119" customFormat="1" ht="32.25" customHeight="1">
      <c r="A17" s="103">
        <v>4576</v>
      </c>
      <c r="B17" s="103">
        <v>1629</v>
      </c>
      <c r="C17" s="106" t="s">
        <v>583</v>
      </c>
      <c r="D17" s="102" t="s">
        <v>240</v>
      </c>
      <c r="E17" s="103" t="s">
        <v>73</v>
      </c>
      <c r="F17" s="104">
        <v>45191</v>
      </c>
      <c r="G17" s="132" t="s">
        <v>584</v>
      </c>
      <c r="H17" s="105" t="s">
        <v>585</v>
      </c>
      <c r="I17" s="133" t="s">
        <v>15</v>
      </c>
      <c r="J17" s="116" t="s">
        <v>16</v>
      </c>
      <c r="K17" s="147"/>
      <c r="L17" s="116" t="s">
        <v>243</v>
      </c>
      <c r="M17" s="114" t="s">
        <v>244</v>
      </c>
      <c r="N17" s="114" t="s">
        <v>530</v>
      </c>
      <c r="O17" s="107" t="s">
        <v>409</v>
      </c>
      <c r="P17" s="107">
        <v>53</v>
      </c>
    </row>
    <row r="18" spans="1:16" s="119" customFormat="1" ht="32.25" customHeight="1">
      <c r="A18" s="152">
        <v>4477</v>
      </c>
      <c r="B18" s="152">
        <v>1589</v>
      </c>
      <c r="C18" s="106" t="s">
        <v>586</v>
      </c>
      <c r="D18" s="102" t="s">
        <v>240</v>
      </c>
      <c r="E18" s="103" t="s">
        <v>12</v>
      </c>
      <c r="F18" s="104">
        <v>45190</v>
      </c>
      <c r="G18" s="132" t="s">
        <v>587</v>
      </c>
      <c r="H18" s="105" t="s">
        <v>588</v>
      </c>
      <c r="I18" s="133" t="s">
        <v>21</v>
      </c>
      <c r="J18" s="116" t="s">
        <v>16</v>
      </c>
      <c r="K18" s="142" t="s">
        <v>463</v>
      </c>
      <c r="L18" s="116" t="s">
        <v>243</v>
      </c>
      <c r="M18" s="114" t="s">
        <v>244</v>
      </c>
      <c r="N18" s="114" t="s">
        <v>530</v>
      </c>
      <c r="O18" s="146" t="s">
        <v>409</v>
      </c>
      <c r="P18" s="107">
        <v>54</v>
      </c>
    </row>
    <row r="19" spans="1:16" s="119" customFormat="1" ht="32.25" customHeight="1">
      <c r="A19" s="103">
        <v>4442</v>
      </c>
      <c r="B19" s="103">
        <v>1577</v>
      </c>
      <c r="C19" s="106" t="s">
        <v>589</v>
      </c>
      <c r="D19" s="102" t="s">
        <v>240</v>
      </c>
      <c r="E19" s="103" t="s">
        <v>73</v>
      </c>
      <c r="F19" s="104">
        <v>45191</v>
      </c>
      <c r="G19" s="132" t="s">
        <v>590</v>
      </c>
      <c r="H19" s="105" t="s">
        <v>591</v>
      </c>
      <c r="I19" s="133" t="s">
        <v>15</v>
      </c>
      <c r="J19" s="116" t="s">
        <v>16</v>
      </c>
      <c r="K19" s="147"/>
      <c r="L19" s="116" t="s">
        <v>243</v>
      </c>
      <c r="M19" s="114" t="s">
        <v>244</v>
      </c>
      <c r="N19" s="114" t="s">
        <v>530</v>
      </c>
      <c r="O19" s="107" t="s">
        <v>409</v>
      </c>
      <c r="P19" s="107">
        <v>53</v>
      </c>
    </row>
    <row r="20" spans="1:16" s="119" customFormat="1" ht="32.25" customHeight="1">
      <c r="A20" s="103">
        <v>4232</v>
      </c>
      <c r="B20" s="103">
        <v>2022</v>
      </c>
      <c r="C20" s="106" t="s">
        <v>592</v>
      </c>
      <c r="D20" s="102" t="s">
        <v>249</v>
      </c>
      <c r="E20" s="103" t="s">
        <v>12</v>
      </c>
      <c r="F20" s="104">
        <v>45191</v>
      </c>
      <c r="G20" s="132" t="s">
        <v>593</v>
      </c>
      <c r="H20" s="105" t="s">
        <v>594</v>
      </c>
      <c r="I20" s="133" t="s">
        <v>21</v>
      </c>
      <c r="J20" s="116" t="s">
        <v>16</v>
      </c>
      <c r="K20" s="142" t="s">
        <v>463</v>
      </c>
      <c r="L20" s="116" t="s">
        <v>243</v>
      </c>
      <c r="M20" s="148" t="s">
        <v>244</v>
      </c>
      <c r="N20" s="114" t="s">
        <v>530</v>
      </c>
      <c r="O20" s="149" t="s">
        <v>409</v>
      </c>
      <c r="P20" s="107">
        <v>54</v>
      </c>
    </row>
  </sheetData>
  <autoFilter ref="A1:P21" xr:uid="{FFBD214C-1144-4588-B452-4F9B7601929B}">
    <sortState ref="A2:P21">
      <sortCondition ref="F1:F21"/>
    </sortState>
  </autoFilter>
  <sortState ref="A17:XFD18">
    <sortCondition descending="1" ref="A17:A18"/>
  </sortState>
  <conditionalFormatting sqref="D1:D20">
    <cfRule type="cellIs" dxfId="1102" priority="13" operator="equal">
      <formula>"RAIA"</formula>
    </cfRule>
    <cfRule type="cellIs" dxfId="1101" priority="14" operator="equal">
      <formula>"DROGASIL"</formula>
    </cfRule>
  </conditionalFormatting>
  <conditionalFormatting sqref="D24:D1048576">
    <cfRule type="cellIs" dxfId="1100" priority="58" operator="equal">
      <formula>"RAIA"</formula>
    </cfRule>
    <cfRule type="cellIs" dxfId="1099" priority="59" operator="equal">
      <formula>"DROGASIL"</formula>
    </cfRule>
  </conditionalFormatting>
  <conditionalFormatting sqref="I1:I20 I24:I1048576">
    <cfRule type="cellIs" dxfId="1098" priority="60" operator="equal">
      <formula>"Fabio"</formula>
    </cfRule>
    <cfRule type="cellIs" dxfId="1097" priority="61" operator="equal">
      <formula>"Emerson"</formula>
    </cfRule>
  </conditionalFormatting>
  <conditionalFormatting sqref="J2:J20 N2:N20">
    <cfRule type="cellIs" dxfId="1096" priority="5" operator="equal">
      <formula>"LEXMARK"</formula>
    </cfRule>
    <cfRule type="cellIs" dxfId="1095" priority="12" operator="equal">
      <formula>"SIMPRESS"</formula>
    </cfRule>
  </conditionalFormatting>
  <conditionalFormatting sqref="M2:M20">
    <cfRule type="cellIs" dxfId="1094" priority="9" operator="equal">
      <formula>"PRONTO"</formula>
    </cfRule>
    <cfRule type="cellIs" dxfId="1093" priority="11" operator="equal">
      <formula>"SEPARADO"</formula>
    </cfRule>
  </conditionalFormatting>
  <conditionalFormatting sqref="N2:N20">
    <cfRule type="cellIs" dxfId="1092" priority="10" operator="equal">
      <formula>"CANON"</formula>
    </cfRule>
  </conditionalFormatting>
  <conditionalFormatting sqref="O2:O20">
    <cfRule type="cellIs" dxfId="1091" priority="7" operator="equal">
      <formula>"ENVIADO MATRIZ"</formula>
    </cfRule>
    <cfRule type="cellIs" dxfId="1090" priority="8" operator="equal">
      <formula>"MATRIZ"</formula>
    </cfRule>
  </conditionalFormatting>
  <conditionalFormatting sqref="P2:P20">
    <cfRule type="notContainsBlanks" dxfId="1089" priority="6">
      <formula>LEN(TRIM(P2))&gt;0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9A144BD3D6FC4EB582116CCAD7E3FF" ma:contentTypeVersion="13" ma:contentTypeDescription="Crie um novo documento." ma:contentTypeScope="" ma:versionID="a318112f8cbd3fa60dbc671c3ce59881">
  <xsd:schema xmlns:xsd="http://www.w3.org/2001/XMLSchema" xmlns:xs="http://www.w3.org/2001/XMLSchema" xmlns:p="http://schemas.microsoft.com/office/2006/metadata/properties" xmlns:ns2="38e9dde5-95b6-4d3f-bee9-3701f62f5ded" xmlns:ns3="771b42b9-2343-476b-a6fb-2646b4853312" targetNamespace="http://schemas.microsoft.com/office/2006/metadata/properties" ma:root="true" ma:fieldsID="2c9808367cdaa5986577105332600ac1" ns2:_="" ns3:_="">
    <xsd:import namespace="38e9dde5-95b6-4d3f-bee9-3701f62f5ded"/>
    <xsd:import namespace="771b42b9-2343-476b-a6fb-2646b4853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9dde5-95b6-4d3f-bee9-3701f62f5d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6bfb05a7-0800-47e8-b662-a302527d43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b42b9-2343-476b-a6fb-2646b485331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c5ab7c-fce8-42a7-81c7-83f6bd76982a}" ma:internalName="TaxCatchAll" ma:showField="CatchAllData" ma:web="771b42b9-2343-476b-a6fb-2646b4853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e9dde5-95b6-4d3f-bee9-3701f62f5ded">
      <Terms xmlns="http://schemas.microsoft.com/office/infopath/2007/PartnerControls"/>
    </lcf76f155ced4ddcb4097134ff3c332f>
    <TaxCatchAll xmlns="771b42b9-2343-476b-a6fb-2646b48533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B1DAB-83D5-4162-97E8-F0D83B3A21AD}"/>
</file>

<file path=customXml/itemProps2.xml><?xml version="1.0" encoding="utf-8"?>
<ds:datastoreItem xmlns:ds="http://schemas.openxmlformats.org/officeDocument/2006/customXml" ds:itemID="{09DE098F-8A13-483E-ABA5-F58E5FDCB744}">
  <ds:schemaRefs>
    <ds:schemaRef ds:uri="771b42b9-2343-476b-a6fb-2646b4853312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8e9dde5-95b6-4d3f-bee9-3701f62f5ded"/>
  </ds:schemaRefs>
</ds:datastoreItem>
</file>

<file path=customXml/itemProps3.xml><?xml version="1.0" encoding="utf-8"?>
<ds:datastoreItem xmlns:ds="http://schemas.openxmlformats.org/officeDocument/2006/customXml" ds:itemID="{E80994D7-ADA7-4005-AC79-AA01D5FE52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Janeiro-23</vt:lpstr>
      <vt:lpstr>Fevereiro-23</vt:lpstr>
      <vt:lpstr>Março-23</vt:lpstr>
      <vt:lpstr>Abril-23</vt:lpstr>
      <vt:lpstr>Maio-23</vt:lpstr>
      <vt:lpstr>Junho-23</vt:lpstr>
      <vt:lpstr>Julho-23</vt:lpstr>
      <vt:lpstr>Agosto-23</vt:lpstr>
      <vt:lpstr>Setembro-23</vt:lpstr>
      <vt:lpstr>Outubro-23</vt:lpstr>
      <vt:lpstr>Novembro-23</vt:lpstr>
      <vt:lpstr>Dezembro-23</vt:lpstr>
      <vt:lpstr>Janeiro-24</vt:lpstr>
      <vt:lpstr>Fevereiro-24</vt:lpstr>
      <vt:lpstr>Março-24</vt:lpstr>
      <vt:lpstr>Abril-24</vt:lpstr>
      <vt:lpstr>Maio-24</vt:lpstr>
      <vt:lpstr>Junho-24</vt:lpstr>
      <vt:lpstr>Julho-24</vt:lpstr>
      <vt:lpstr>Agosto-24</vt:lpstr>
      <vt:lpstr>Setembro-24</vt:lpstr>
      <vt:lpstr>Outubro-24</vt:lpstr>
      <vt:lpstr>Novembro-24</vt:lpstr>
      <vt:lpstr>Dezembro-24</vt:lpstr>
      <vt:lpstr>TAXAS</vt:lpstr>
      <vt:lpstr>RAIA REBRAND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Jefferson de Oliveira Araujo</cp:lastModifiedBy>
  <cp:revision/>
  <dcterms:created xsi:type="dcterms:W3CDTF">2022-12-20T15:23:21Z</dcterms:created>
  <dcterms:modified xsi:type="dcterms:W3CDTF">2024-09-24T18:33:49Z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0x010100A19A144BD3D6FC4EB582116CCAD7E3FF</vt:lpwstr>
  </property>
  <property fmtid="{D5CDD505-2E9C-101B-9397-08002B2CF9AE}" pid="3" name="MediaServiceImageTags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activity">
    <vt:lpwstr>{"FileActivityType":"9","FileActivityTimeStamp":"2024-09-23T14:58:17.433Z","FileActivityUsersOnPage":[{"DisplayName":"Jefferson de Oliveira Araujo","Id":"jdolaraujo@rd.com.br"}],"FileActivityNavigationId":null}</vt:lpwstr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