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ataSciene\"/>
    </mc:Choice>
  </mc:AlternateContent>
  <xr:revisionPtr revIDLastSave="0" documentId="13_ncr:1_{030006BA-F825-4325-BE16-1DAFE74BA9C8}" xr6:coauthVersionLast="47" xr6:coauthVersionMax="47" xr10:uidLastSave="{00000000-0000-0000-0000-000000000000}"/>
  <bookViews>
    <workbookView xWindow="-120" yWindow="-120" windowWidth="29040" windowHeight="15720" xr2:uid="{4AD437F6-9A2A-6C44-B82D-00CA1DA853BC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6" i="1"/>
  <c r="E4" i="1"/>
  <c r="E9" i="1" s="1"/>
  <c r="E7" i="1"/>
  <c r="E5" i="1"/>
  <c r="J7" i="1" l="1"/>
  <c r="H7" i="1"/>
</calcChain>
</file>

<file path=xl/sharedStrings.xml><?xml version="1.0" encoding="utf-8"?>
<sst xmlns="http://schemas.openxmlformats.org/spreadsheetml/2006/main" count="12" uniqueCount="11">
  <si>
    <t>betrouwbaarheidsinterval DS 2022</t>
  </si>
  <si>
    <t>betrouwbaarheidsinterval</t>
  </si>
  <si>
    <t>lengte studenten</t>
  </si>
  <si>
    <t>n =</t>
  </si>
  <si>
    <t xml:space="preserve">    &lt;    𝜇     &lt; </t>
  </si>
  <si>
    <t>in de les</t>
  </si>
  <si>
    <t xml:space="preserve">gem = 𝑥 ̅ = </t>
  </si>
  <si>
    <t xml:space="preserve">𝜇 (fries, man)= </t>
  </si>
  <si>
    <t>stdev =</t>
  </si>
  <si>
    <t>signifcant</t>
  </si>
  <si>
    <t>student-t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</si>
</sst>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 (Hoofdtekst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Blad1!$B$6:$B$106</c:f>
              <c:numCache>
                <c:formatCode>General</c:formatCode>
                <c:ptCount val="101"/>
                <c:pt idx="0">
                  <c:v>9.3000000000000007</c:v>
                </c:pt>
                <c:pt idx="1">
                  <c:v>8.8000000000000007</c:v>
                </c:pt>
                <c:pt idx="2">
                  <c:v>8.6999999999999993</c:v>
                </c:pt>
                <c:pt idx="3">
                  <c:v>8.6999999999999993</c:v>
                </c:pt>
                <c:pt idx="4">
                  <c:v>8.6</c:v>
                </c:pt>
                <c:pt idx="5">
                  <c:v>8.5</c:v>
                </c:pt>
                <c:pt idx="6">
                  <c:v>8.5</c:v>
                </c:pt>
                <c:pt idx="7">
                  <c:v>8.4</c:v>
                </c:pt>
                <c:pt idx="8">
                  <c:v>8.3000000000000007</c:v>
                </c:pt>
                <c:pt idx="9">
                  <c:v>8.1999999999999993</c:v>
                </c:pt>
                <c:pt idx="10">
                  <c:v>8.1999999999999993</c:v>
                </c:pt>
                <c:pt idx="11">
                  <c:v>8.1999999999999993</c:v>
                </c:pt>
                <c:pt idx="12">
                  <c:v>8.1999999999999993</c:v>
                </c:pt>
                <c:pt idx="13">
                  <c:v>8.1999999999999993</c:v>
                </c:pt>
                <c:pt idx="14">
                  <c:v>8.1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7.9</c:v>
                </c:pt>
                <c:pt idx="23">
                  <c:v>7.9</c:v>
                </c:pt>
                <c:pt idx="24">
                  <c:v>7.9</c:v>
                </c:pt>
                <c:pt idx="25">
                  <c:v>7.9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7.7</c:v>
                </c:pt>
                <c:pt idx="32">
                  <c:v>7.7</c:v>
                </c:pt>
                <c:pt idx="33">
                  <c:v>7.7</c:v>
                </c:pt>
                <c:pt idx="34">
                  <c:v>7.7</c:v>
                </c:pt>
                <c:pt idx="35">
                  <c:v>7.6</c:v>
                </c:pt>
                <c:pt idx="36">
                  <c:v>7.6</c:v>
                </c:pt>
                <c:pt idx="37">
                  <c:v>7.5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7.5</c:v>
                </c:pt>
                <c:pt idx="42">
                  <c:v>7.5</c:v>
                </c:pt>
                <c:pt idx="43">
                  <c:v>7.5</c:v>
                </c:pt>
                <c:pt idx="44">
                  <c:v>7.4</c:v>
                </c:pt>
                <c:pt idx="45">
                  <c:v>7.4</c:v>
                </c:pt>
                <c:pt idx="46">
                  <c:v>7.4</c:v>
                </c:pt>
                <c:pt idx="47">
                  <c:v>7.4</c:v>
                </c:pt>
                <c:pt idx="48">
                  <c:v>7.4</c:v>
                </c:pt>
                <c:pt idx="49">
                  <c:v>7.4</c:v>
                </c:pt>
                <c:pt idx="50">
                  <c:v>7.4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7.2</c:v>
                </c:pt>
                <c:pt idx="57">
                  <c:v>7.2</c:v>
                </c:pt>
                <c:pt idx="58">
                  <c:v>7.2</c:v>
                </c:pt>
                <c:pt idx="59">
                  <c:v>7.1</c:v>
                </c:pt>
                <c:pt idx="60">
                  <c:v>7.1</c:v>
                </c:pt>
                <c:pt idx="61">
                  <c:v>7.1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6.9</c:v>
                </c:pt>
                <c:pt idx="66">
                  <c:v>6.9</c:v>
                </c:pt>
                <c:pt idx="67">
                  <c:v>6.9</c:v>
                </c:pt>
                <c:pt idx="68">
                  <c:v>6.9</c:v>
                </c:pt>
                <c:pt idx="69">
                  <c:v>6.8</c:v>
                </c:pt>
                <c:pt idx="70">
                  <c:v>6.8</c:v>
                </c:pt>
                <c:pt idx="71">
                  <c:v>6.7</c:v>
                </c:pt>
                <c:pt idx="72">
                  <c:v>6.7</c:v>
                </c:pt>
                <c:pt idx="73">
                  <c:v>6.7</c:v>
                </c:pt>
                <c:pt idx="74">
                  <c:v>6.6</c:v>
                </c:pt>
                <c:pt idx="75">
                  <c:v>6.6</c:v>
                </c:pt>
                <c:pt idx="76">
                  <c:v>6.4</c:v>
                </c:pt>
                <c:pt idx="77">
                  <c:v>6.4</c:v>
                </c:pt>
                <c:pt idx="78">
                  <c:v>6.4</c:v>
                </c:pt>
                <c:pt idx="79">
                  <c:v>6.4</c:v>
                </c:pt>
                <c:pt idx="80">
                  <c:v>6.3</c:v>
                </c:pt>
                <c:pt idx="81">
                  <c:v>6.3</c:v>
                </c:pt>
                <c:pt idx="82">
                  <c:v>6.3</c:v>
                </c:pt>
                <c:pt idx="83">
                  <c:v>6.2</c:v>
                </c:pt>
                <c:pt idx="84">
                  <c:v>6.2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</c:v>
                </c:pt>
                <c:pt idx="89">
                  <c:v>6</c:v>
                </c:pt>
                <c:pt idx="90">
                  <c:v>5.9</c:v>
                </c:pt>
                <c:pt idx="91">
                  <c:v>5.7</c:v>
                </c:pt>
                <c:pt idx="92">
                  <c:v>5.7</c:v>
                </c:pt>
                <c:pt idx="93">
                  <c:v>5.5</c:v>
                </c:pt>
                <c:pt idx="94">
                  <c:v>5.3</c:v>
                </c:pt>
                <c:pt idx="95">
                  <c:v>5.2</c:v>
                </c:pt>
                <c:pt idx="96">
                  <c:v>4.9000000000000004</c:v>
                </c:pt>
                <c:pt idx="97">
                  <c:v>4.5999999999999996</c:v>
                </c:pt>
                <c:pt idx="98">
                  <c:v>4.4000000000000004</c:v>
                </c:pt>
                <c:pt idx="99">
                  <c:v>3.7</c:v>
                </c:pt>
                <c:pt idx="100">
                  <c:v>3.5</c:v>
                </c:pt>
              </c:numCache>
            </c:numRef>
          </c:cat>
          <c:val>
            <c:numRef>
              <c:f>Blad1!$C$6:$C$106</c:f>
              <c:numCache>
                <c:formatCode>General</c:formatCode>
                <c:ptCount val="101"/>
                <c:pt idx="0">
                  <c:v>0.96265312611561182</c:v>
                </c:pt>
                <c:pt idx="1">
                  <c:v>0.90545963499334237</c:v>
                </c:pt>
                <c:pt idx="2">
                  <c:v>0.88867200786608858</c:v>
                </c:pt>
                <c:pt idx="3">
                  <c:v>0.88867200786608858</c:v>
                </c:pt>
                <c:pt idx="4">
                  <c:v>0.86985133244195956</c:v>
                </c:pt>
                <c:pt idx="5">
                  <c:v>0.8489361248305487</c:v>
                </c:pt>
                <c:pt idx="6">
                  <c:v>0.8489361248305487</c:v>
                </c:pt>
                <c:pt idx="7">
                  <c:v>0.82589677393378114</c:v>
                </c:pt>
                <c:pt idx="8">
                  <c:v>0.80073974302440121</c:v>
                </c:pt>
                <c:pt idx="9">
                  <c:v>0.77351087340144398</c:v>
                </c:pt>
                <c:pt idx="10">
                  <c:v>0.77351087340144398</c:v>
                </c:pt>
                <c:pt idx="11">
                  <c:v>0.77351087340144398</c:v>
                </c:pt>
                <c:pt idx="12">
                  <c:v>0.77351087340144398</c:v>
                </c:pt>
                <c:pt idx="13">
                  <c:v>0.77351087340144398</c:v>
                </c:pt>
                <c:pt idx="14">
                  <c:v>0.74429755267848186</c:v>
                </c:pt>
                <c:pt idx="15">
                  <c:v>0.71322955054622883</c:v>
                </c:pt>
                <c:pt idx="16">
                  <c:v>0.71322955054622883</c:v>
                </c:pt>
                <c:pt idx="17">
                  <c:v>0.71322955054622883</c:v>
                </c:pt>
                <c:pt idx="18">
                  <c:v>0.71322955054622883</c:v>
                </c:pt>
                <c:pt idx="19">
                  <c:v>0.71322955054622883</c:v>
                </c:pt>
                <c:pt idx="20">
                  <c:v>0.71322955054622883</c:v>
                </c:pt>
                <c:pt idx="21">
                  <c:v>0.71322955054622883</c:v>
                </c:pt>
                <c:pt idx="22">
                  <c:v>0.68047838114457304</c:v>
                </c:pt>
                <c:pt idx="23">
                  <c:v>0.68047838114457304</c:v>
                </c:pt>
                <c:pt idx="24">
                  <c:v>0.68047838114457304</c:v>
                </c:pt>
                <c:pt idx="25">
                  <c:v>0.68047838114457304</c:v>
                </c:pt>
                <c:pt idx="26">
                  <c:v>0.64625512072133873</c:v>
                </c:pt>
                <c:pt idx="27">
                  <c:v>0.64625512072133873</c:v>
                </c:pt>
                <c:pt idx="28">
                  <c:v>0.64625512072133873</c:v>
                </c:pt>
                <c:pt idx="29">
                  <c:v>0.64625512072133873</c:v>
                </c:pt>
                <c:pt idx="30">
                  <c:v>0.64625512072133873</c:v>
                </c:pt>
                <c:pt idx="31">
                  <c:v>0.61080668800116311</c:v>
                </c:pt>
                <c:pt idx="32">
                  <c:v>0.61080668800116311</c:v>
                </c:pt>
                <c:pt idx="33">
                  <c:v>0.61080668800116311</c:v>
                </c:pt>
                <c:pt idx="34">
                  <c:v>0.61080668800116311</c:v>
                </c:pt>
                <c:pt idx="35">
                  <c:v>0.574410677576488</c:v>
                </c:pt>
                <c:pt idx="36">
                  <c:v>0.574410677576488</c:v>
                </c:pt>
                <c:pt idx="37">
                  <c:v>0.53736891797421249</c:v>
                </c:pt>
                <c:pt idx="38">
                  <c:v>0.53736891797421249</c:v>
                </c:pt>
                <c:pt idx="39">
                  <c:v>0.53736891797421249</c:v>
                </c:pt>
                <c:pt idx="40">
                  <c:v>0.53736891797421249</c:v>
                </c:pt>
                <c:pt idx="41">
                  <c:v>0.53736891797421249</c:v>
                </c:pt>
                <c:pt idx="42">
                  <c:v>0.53736891797421249</c:v>
                </c:pt>
                <c:pt idx="43">
                  <c:v>0.53736891797421249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0.46263108202578723</c:v>
                </c:pt>
                <c:pt idx="52">
                  <c:v>0.46263108202578723</c:v>
                </c:pt>
                <c:pt idx="53">
                  <c:v>0.46263108202578723</c:v>
                </c:pt>
                <c:pt idx="54">
                  <c:v>0.46263108202578723</c:v>
                </c:pt>
                <c:pt idx="55">
                  <c:v>0.46263108202578723</c:v>
                </c:pt>
                <c:pt idx="56">
                  <c:v>0.42558932242351172</c:v>
                </c:pt>
                <c:pt idx="57">
                  <c:v>0.42558932242351172</c:v>
                </c:pt>
                <c:pt idx="58">
                  <c:v>0.42558932242351172</c:v>
                </c:pt>
                <c:pt idx="59">
                  <c:v>0.38919331199883656</c:v>
                </c:pt>
                <c:pt idx="60">
                  <c:v>0.38919331199883656</c:v>
                </c:pt>
                <c:pt idx="61">
                  <c:v>0.38919331199883656</c:v>
                </c:pt>
                <c:pt idx="62">
                  <c:v>0.35374487927866105</c:v>
                </c:pt>
                <c:pt idx="63">
                  <c:v>0.35374487927866105</c:v>
                </c:pt>
                <c:pt idx="64">
                  <c:v>0.35374487927866105</c:v>
                </c:pt>
                <c:pt idx="65">
                  <c:v>0.31952161885542696</c:v>
                </c:pt>
                <c:pt idx="66">
                  <c:v>0.31952161885542696</c:v>
                </c:pt>
                <c:pt idx="67">
                  <c:v>0.31952161885542696</c:v>
                </c:pt>
                <c:pt idx="68">
                  <c:v>0.31952161885542696</c:v>
                </c:pt>
                <c:pt idx="69">
                  <c:v>0.28677044945377089</c:v>
                </c:pt>
                <c:pt idx="70">
                  <c:v>0.28677044945377089</c:v>
                </c:pt>
                <c:pt idx="71">
                  <c:v>0.25570244732151792</c:v>
                </c:pt>
                <c:pt idx="72">
                  <c:v>0.25570244732151792</c:v>
                </c:pt>
                <c:pt idx="73">
                  <c:v>0.25570244732151792</c:v>
                </c:pt>
                <c:pt idx="74">
                  <c:v>0.22648912659855558</c:v>
                </c:pt>
                <c:pt idx="75">
                  <c:v>0.22648912659855558</c:v>
                </c:pt>
                <c:pt idx="76">
                  <c:v>0.17410322606621886</c:v>
                </c:pt>
                <c:pt idx="77">
                  <c:v>0.17410322606621886</c:v>
                </c:pt>
                <c:pt idx="78">
                  <c:v>0.17410322606621886</c:v>
                </c:pt>
                <c:pt idx="79">
                  <c:v>0.17410322606621886</c:v>
                </c:pt>
                <c:pt idx="80">
                  <c:v>0.15106387516945116</c:v>
                </c:pt>
                <c:pt idx="81">
                  <c:v>0.15106387516945116</c:v>
                </c:pt>
                <c:pt idx="82">
                  <c:v>0.15106387516945116</c:v>
                </c:pt>
                <c:pt idx="83">
                  <c:v>0.13014866755804028</c:v>
                </c:pt>
                <c:pt idx="84">
                  <c:v>0.13014866755804028</c:v>
                </c:pt>
                <c:pt idx="85">
                  <c:v>0.11132799213391104</c:v>
                </c:pt>
                <c:pt idx="86">
                  <c:v>0.11132799213391104</c:v>
                </c:pt>
                <c:pt idx="87">
                  <c:v>0.11132799213391104</c:v>
                </c:pt>
                <c:pt idx="88">
                  <c:v>9.454036500665762E-2</c:v>
                </c:pt>
                <c:pt idx="89">
                  <c:v>9.454036500665762E-2</c:v>
                </c:pt>
                <c:pt idx="90">
                  <c:v>7.9697268612889394E-2</c:v>
                </c:pt>
                <c:pt idx="91">
                  <c:v>5.538680883199848E-2</c:v>
                </c:pt>
                <c:pt idx="92">
                  <c:v>5.538680883199848E-2</c:v>
                </c:pt>
                <c:pt idx="93">
                  <c:v>3.7346873884388204E-2</c:v>
                </c:pt>
                <c:pt idx="94">
                  <c:v>2.4421757490764709E-2</c:v>
                </c:pt>
                <c:pt idx="95">
                  <c:v>1.9520120050200075E-2</c:v>
                </c:pt>
                <c:pt idx="96">
                  <c:v>9.5088290323095005E-3</c:v>
                </c:pt>
                <c:pt idx="97">
                  <c:v>4.3120459650410345E-3</c:v>
                </c:pt>
                <c:pt idx="98">
                  <c:v>2.4447755318852391E-3</c:v>
                </c:pt>
                <c:pt idx="99">
                  <c:v>2.593843587466817E-4</c:v>
                </c:pt>
                <c:pt idx="100">
                  <c:v>1.2685377410471255E-4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F-4DFF-A317-4673D5C6A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05984"/>
        <c:axId val="797194096"/>
      </c:areaChart>
      <c:catAx>
        <c:axId val="10860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94096"/>
        <c:crosses val="autoZero"/>
        <c:auto val="1"/>
        <c:lblAlgn val="ctr"/>
        <c:lblOffset val="100"/>
        <c:noMultiLvlLbl val="0"/>
      </c:catAx>
      <c:valAx>
        <c:axId val="7971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0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546100</xdr:colOff>
      <xdr:row>2</xdr:row>
      <xdr:rowOff>76200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 −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6DF5D1D8-996C-9740-97AB-95E8D8ED71C3}"/>
                </a:ext>
              </a:extLst>
            </xdr:cNvPr>
            <xdr:cNvSpPr txBox="1"/>
          </xdr:nvSpPr>
          <xdr:spPr>
            <a:xfrm>
              <a:off x="5765800" y="4826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  −  𝑡𝑠/√𝑛</a:t>
              </a:r>
              <a:endParaRPr lang="nl-NL" sz="1600"/>
            </a:p>
          </xdr:txBody>
        </xdr:sp>
      </mc:Fallback>
    </mc:AlternateContent>
    <xdr:clientData/>
  </xdr:oneCellAnchor>
  <xdr:oneCellAnchor>
    <xdr:from>
      <xdr:col>8</xdr:col>
      <xdr:colOff>800100</xdr:colOff>
      <xdr:row>2</xdr:row>
      <xdr:rowOff>63500</xdr:rowOff>
    </xdr:from>
    <xdr:ext cx="1085850" cy="4908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nl-NL" sz="16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600" b="0" i="1">
                        <a:latin typeface="Cambria Math" panose="02040503050406030204" pitchFamily="18" charset="0"/>
                      </a:rPr>
                      <m:t>+ 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𝑡𝑠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6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nl-NL" sz="16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4F7FC42B-A0B8-7742-8E45-9E6051F83E7B}"/>
                </a:ext>
              </a:extLst>
            </xdr:cNvPr>
            <xdr:cNvSpPr txBox="1"/>
          </xdr:nvSpPr>
          <xdr:spPr>
            <a:xfrm>
              <a:off x="7670800" y="469900"/>
              <a:ext cx="1085850" cy="4908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nl-NL" sz="1600" b="0" i="0">
                  <a:latin typeface="Cambria Math" panose="02040503050406030204" pitchFamily="18" charset="0"/>
                </a:rPr>
                <a:t> ̅</a:t>
              </a:r>
              <a:r>
                <a:rPr lang="en-US" sz="1600" b="0" i="0">
                  <a:latin typeface="Cambria Math" panose="02040503050406030204" pitchFamily="18" charset="0"/>
                </a:rPr>
                <a:t>+  𝑡𝑠/√𝑛</a:t>
              </a:r>
              <a:endParaRPr lang="nl-NL" sz="1600"/>
            </a:p>
          </xdr:txBody>
        </xdr:sp>
      </mc:Fallback>
    </mc:AlternateContent>
    <xdr:clientData/>
  </xdr:oneCellAnchor>
  <xdr:twoCellAnchor>
    <xdr:from>
      <xdr:col>5</xdr:col>
      <xdr:colOff>476248</xdr:colOff>
      <xdr:row>9</xdr:row>
      <xdr:rowOff>87453</xdr:rowOff>
    </xdr:from>
    <xdr:to>
      <xdr:col>13</xdr:col>
      <xdr:colOff>363681</xdr:colOff>
      <xdr:row>27</xdr:row>
      <xdr:rowOff>43296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E7730-BC3A-5CB0-E527-474DD7A5F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9AD1C-10C6-674D-94E1-DE5226765FBD}">
  <dimension ref="A1:J106"/>
  <sheetViews>
    <sheetView tabSelected="1" zoomScale="110" zoomScaleNormal="110" workbookViewId="0">
      <selection activeCell="P12" sqref="P12"/>
    </sheetView>
  </sheetViews>
  <sheetFormatPr defaultColWidth="11" defaultRowHeight="15.75"/>
  <cols>
    <col min="4" max="4" width="14.375" customWidth="1"/>
  </cols>
  <sheetData>
    <row r="1" spans="1:10">
      <c r="A1" t="s">
        <v>0</v>
      </c>
    </row>
    <row r="2" spans="1:10" ht="23.25">
      <c r="H2" s="3" t="s">
        <v>1</v>
      </c>
    </row>
    <row r="4" spans="1:10">
      <c r="B4" t="s">
        <v>2</v>
      </c>
      <c r="D4" t="s">
        <v>3</v>
      </c>
      <c r="E4">
        <f>COUNT(B6:B106)</f>
        <v>101</v>
      </c>
      <c r="I4" t="s">
        <v>4</v>
      </c>
    </row>
    <row r="5" spans="1:10">
      <c r="B5" t="s">
        <v>5</v>
      </c>
      <c r="D5" t="s">
        <v>6</v>
      </c>
      <c r="E5">
        <f>AVERAGE(B6:B106)</f>
        <v>7.1316831683168322</v>
      </c>
    </row>
    <row r="6" spans="1:10">
      <c r="B6">
        <v>9.3000000000000007</v>
      </c>
      <c r="C6">
        <f>_xlfn.NORM.DIST(B6,$E$6,$E$7,$E$9)</f>
        <v>0.96265312611561182</v>
      </c>
      <c r="D6" t="s">
        <v>7</v>
      </c>
      <c r="E6">
        <v>7.4</v>
      </c>
    </row>
    <row r="7" spans="1:10">
      <c r="B7">
        <v>8.8000000000000007</v>
      </c>
      <c r="C7">
        <f t="shared" ref="C7:C70" si="0">_xlfn.NORM.DIST(B7,$E$6,$E$7,$E$9)</f>
        <v>0.90545963499334237</v>
      </c>
      <c r="D7" t="s">
        <v>8</v>
      </c>
      <c r="E7" s="1">
        <f>STDEV(B6:B106)</f>
        <v>1.0660141362167115</v>
      </c>
      <c r="H7">
        <f>E5-E9*E7/SQRT(E4)</f>
        <v>6.9212386051868506</v>
      </c>
      <c r="I7" t="s">
        <v>4</v>
      </c>
      <c r="J7">
        <f>E5+E9*E7/SQRT(E4)</f>
        <v>7.3421277314468139</v>
      </c>
    </row>
    <row r="8" spans="1:10">
      <c r="B8">
        <v>8.6999999999999993</v>
      </c>
      <c r="C8">
        <f t="shared" si="0"/>
        <v>0.88867200786608858</v>
      </c>
      <c r="D8" t="s">
        <v>9</v>
      </c>
      <c r="E8" s="2">
        <v>0.95</v>
      </c>
    </row>
    <row r="9" spans="1:10">
      <c r="B9">
        <v>8.6999999999999993</v>
      </c>
      <c r="C9">
        <f t="shared" si="0"/>
        <v>0.88867200786608858</v>
      </c>
      <c r="D9" t="s">
        <v>10</v>
      </c>
      <c r="E9">
        <f>TINV(1-E8,E4-1)</f>
        <v>1.98397151852355</v>
      </c>
    </row>
    <row r="10" spans="1:10">
      <c r="B10">
        <v>8.6</v>
      </c>
      <c r="C10">
        <f t="shared" si="0"/>
        <v>0.86985133244195956</v>
      </c>
    </row>
    <row r="11" spans="1:10">
      <c r="B11">
        <v>8.5</v>
      </c>
      <c r="C11">
        <f t="shared" si="0"/>
        <v>0.8489361248305487</v>
      </c>
    </row>
    <row r="12" spans="1:10">
      <c r="B12">
        <v>8.5</v>
      </c>
      <c r="C12">
        <f t="shared" si="0"/>
        <v>0.8489361248305487</v>
      </c>
    </row>
    <row r="13" spans="1:10">
      <c r="B13">
        <v>8.4</v>
      </c>
      <c r="C13">
        <f t="shared" si="0"/>
        <v>0.82589677393378114</v>
      </c>
    </row>
    <row r="14" spans="1:10">
      <c r="B14">
        <v>8.3000000000000007</v>
      </c>
      <c r="C14">
        <f t="shared" si="0"/>
        <v>0.80073974302440121</v>
      </c>
    </row>
    <row r="15" spans="1:10">
      <c r="B15">
        <v>8.1999999999999993</v>
      </c>
      <c r="C15">
        <f t="shared" si="0"/>
        <v>0.77351087340144398</v>
      </c>
    </row>
    <row r="16" spans="1:10">
      <c r="B16">
        <v>8.1999999999999993</v>
      </c>
      <c r="C16">
        <f t="shared" si="0"/>
        <v>0.77351087340144398</v>
      </c>
    </row>
    <row r="17" spans="2:7">
      <c r="B17">
        <v>8.1999999999999993</v>
      </c>
      <c r="C17">
        <f t="shared" si="0"/>
        <v>0.77351087340144398</v>
      </c>
    </row>
    <row r="18" spans="2:7">
      <c r="B18">
        <v>8.1999999999999993</v>
      </c>
      <c r="C18">
        <f t="shared" si="0"/>
        <v>0.77351087340144398</v>
      </c>
    </row>
    <row r="19" spans="2:7">
      <c r="B19">
        <v>8.1999999999999993</v>
      </c>
      <c r="C19">
        <f t="shared" si="0"/>
        <v>0.77351087340144398</v>
      </c>
    </row>
    <row r="20" spans="2:7">
      <c r="B20">
        <v>8.1</v>
      </c>
      <c r="C20">
        <f t="shared" si="0"/>
        <v>0.74429755267848186</v>
      </c>
    </row>
    <row r="21" spans="2:7">
      <c r="B21">
        <v>8</v>
      </c>
      <c r="C21">
        <f t="shared" si="0"/>
        <v>0.71322955054622883</v>
      </c>
      <c r="G21" s="2"/>
    </row>
    <row r="22" spans="2:7">
      <c r="B22">
        <v>8</v>
      </c>
      <c r="C22">
        <f t="shared" si="0"/>
        <v>0.71322955054622883</v>
      </c>
    </row>
    <row r="23" spans="2:7">
      <c r="B23">
        <v>8</v>
      </c>
      <c r="C23">
        <f t="shared" si="0"/>
        <v>0.71322955054622883</v>
      </c>
    </row>
    <row r="24" spans="2:7">
      <c r="B24">
        <v>8</v>
      </c>
      <c r="C24">
        <f t="shared" si="0"/>
        <v>0.71322955054622883</v>
      </c>
    </row>
    <row r="25" spans="2:7">
      <c r="B25">
        <v>8</v>
      </c>
      <c r="C25">
        <f t="shared" si="0"/>
        <v>0.71322955054622883</v>
      </c>
    </row>
    <row r="26" spans="2:7">
      <c r="B26">
        <v>8</v>
      </c>
      <c r="C26">
        <f t="shared" si="0"/>
        <v>0.71322955054622883</v>
      </c>
    </row>
    <row r="27" spans="2:7">
      <c r="B27">
        <v>8</v>
      </c>
      <c r="C27">
        <f t="shared" si="0"/>
        <v>0.71322955054622883</v>
      </c>
    </row>
    <row r="28" spans="2:7">
      <c r="B28">
        <v>7.9</v>
      </c>
      <c r="C28">
        <f t="shared" si="0"/>
        <v>0.68047838114457304</v>
      </c>
    </row>
    <row r="29" spans="2:7">
      <c r="B29">
        <v>7.9</v>
      </c>
      <c r="C29">
        <f t="shared" si="0"/>
        <v>0.68047838114457304</v>
      </c>
    </row>
    <row r="30" spans="2:7">
      <c r="B30">
        <v>7.9</v>
      </c>
      <c r="C30">
        <f t="shared" si="0"/>
        <v>0.68047838114457304</v>
      </c>
    </row>
    <row r="31" spans="2:7">
      <c r="B31">
        <v>7.9</v>
      </c>
      <c r="C31">
        <f t="shared" si="0"/>
        <v>0.68047838114457304</v>
      </c>
    </row>
    <row r="32" spans="2:7">
      <c r="B32">
        <v>7.8</v>
      </c>
      <c r="C32">
        <f t="shared" si="0"/>
        <v>0.64625512072133873</v>
      </c>
    </row>
    <row r="33" spans="2:3">
      <c r="B33">
        <v>7.8</v>
      </c>
      <c r="C33">
        <f t="shared" si="0"/>
        <v>0.64625512072133873</v>
      </c>
    </row>
    <row r="34" spans="2:3">
      <c r="B34">
        <v>7.8</v>
      </c>
      <c r="C34">
        <f t="shared" si="0"/>
        <v>0.64625512072133873</v>
      </c>
    </row>
    <row r="35" spans="2:3">
      <c r="B35">
        <v>7.8</v>
      </c>
      <c r="C35">
        <f t="shared" si="0"/>
        <v>0.64625512072133873</v>
      </c>
    </row>
    <row r="36" spans="2:3">
      <c r="B36">
        <v>7.8</v>
      </c>
      <c r="C36">
        <f t="shared" si="0"/>
        <v>0.64625512072133873</v>
      </c>
    </row>
    <row r="37" spans="2:3">
      <c r="B37">
        <v>7.7</v>
      </c>
      <c r="C37">
        <f t="shared" si="0"/>
        <v>0.61080668800116311</v>
      </c>
    </row>
    <row r="38" spans="2:3">
      <c r="B38">
        <v>7.7</v>
      </c>
      <c r="C38">
        <f t="shared" si="0"/>
        <v>0.61080668800116311</v>
      </c>
    </row>
    <row r="39" spans="2:3">
      <c r="B39">
        <v>7.7</v>
      </c>
      <c r="C39">
        <f t="shared" si="0"/>
        <v>0.61080668800116311</v>
      </c>
    </row>
    <row r="40" spans="2:3">
      <c r="B40">
        <v>7.7</v>
      </c>
      <c r="C40">
        <f t="shared" si="0"/>
        <v>0.61080668800116311</v>
      </c>
    </row>
    <row r="41" spans="2:3">
      <c r="B41">
        <v>7.6</v>
      </c>
      <c r="C41">
        <f t="shared" si="0"/>
        <v>0.574410677576488</v>
      </c>
    </row>
    <row r="42" spans="2:3">
      <c r="B42">
        <v>7.6</v>
      </c>
      <c r="C42">
        <f t="shared" si="0"/>
        <v>0.574410677576488</v>
      </c>
    </row>
    <row r="43" spans="2:3">
      <c r="B43">
        <v>7.5</v>
      </c>
      <c r="C43">
        <f t="shared" si="0"/>
        <v>0.53736891797421249</v>
      </c>
    </row>
    <row r="44" spans="2:3">
      <c r="B44">
        <v>7.5</v>
      </c>
      <c r="C44">
        <f t="shared" si="0"/>
        <v>0.53736891797421249</v>
      </c>
    </row>
    <row r="45" spans="2:3">
      <c r="B45">
        <v>7.5</v>
      </c>
      <c r="C45">
        <f t="shared" si="0"/>
        <v>0.53736891797421249</v>
      </c>
    </row>
    <row r="46" spans="2:3">
      <c r="B46">
        <v>7.5</v>
      </c>
      <c r="C46">
        <f t="shared" si="0"/>
        <v>0.53736891797421249</v>
      </c>
    </row>
    <row r="47" spans="2:3">
      <c r="B47">
        <v>7.5</v>
      </c>
      <c r="C47">
        <f t="shared" si="0"/>
        <v>0.53736891797421249</v>
      </c>
    </row>
    <row r="48" spans="2:3">
      <c r="B48">
        <v>7.5</v>
      </c>
      <c r="C48">
        <f t="shared" si="0"/>
        <v>0.53736891797421249</v>
      </c>
    </row>
    <row r="49" spans="2:3">
      <c r="B49">
        <v>7.5</v>
      </c>
      <c r="C49">
        <f t="shared" si="0"/>
        <v>0.53736891797421249</v>
      </c>
    </row>
    <row r="50" spans="2:3">
      <c r="B50">
        <v>7.4</v>
      </c>
      <c r="C50">
        <f t="shared" si="0"/>
        <v>0.5</v>
      </c>
    </row>
    <row r="51" spans="2:3">
      <c r="B51">
        <v>7.4</v>
      </c>
      <c r="C51">
        <f t="shared" si="0"/>
        <v>0.5</v>
      </c>
    </row>
    <row r="52" spans="2:3">
      <c r="B52">
        <v>7.4</v>
      </c>
      <c r="C52">
        <f t="shared" si="0"/>
        <v>0.5</v>
      </c>
    </row>
    <row r="53" spans="2:3">
      <c r="B53">
        <v>7.4</v>
      </c>
      <c r="C53">
        <f t="shared" si="0"/>
        <v>0.5</v>
      </c>
    </row>
    <row r="54" spans="2:3">
      <c r="B54">
        <v>7.4</v>
      </c>
      <c r="C54">
        <f t="shared" si="0"/>
        <v>0.5</v>
      </c>
    </row>
    <row r="55" spans="2:3">
      <c r="B55">
        <v>7.4</v>
      </c>
      <c r="C55">
        <f t="shared" si="0"/>
        <v>0.5</v>
      </c>
    </row>
    <row r="56" spans="2:3">
      <c r="B56">
        <v>7.4</v>
      </c>
      <c r="C56">
        <f t="shared" si="0"/>
        <v>0.5</v>
      </c>
    </row>
    <row r="57" spans="2:3">
      <c r="B57">
        <v>7.3</v>
      </c>
      <c r="C57">
        <f t="shared" si="0"/>
        <v>0.46263108202578723</v>
      </c>
    </row>
    <row r="58" spans="2:3">
      <c r="B58">
        <v>7.3</v>
      </c>
      <c r="C58">
        <f t="shared" si="0"/>
        <v>0.46263108202578723</v>
      </c>
    </row>
    <row r="59" spans="2:3">
      <c r="B59">
        <v>7.3</v>
      </c>
      <c r="C59">
        <f t="shared" si="0"/>
        <v>0.46263108202578723</v>
      </c>
    </row>
    <row r="60" spans="2:3">
      <c r="B60">
        <v>7.3</v>
      </c>
      <c r="C60">
        <f t="shared" si="0"/>
        <v>0.46263108202578723</v>
      </c>
    </row>
    <row r="61" spans="2:3">
      <c r="B61">
        <v>7.3</v>
      </c>
      <c r="C61">
        <f t="shared" si="0"/>
        <v>0.46263108202578723</v>
      </c>
    </row>
    <row r="62" spans="2:3">
      <c r="B62">
        <v>7.2</v>
      </c>
      <c r="C62">
        <f t="shared" si="0"/>
        <v>0.42558932242351172</v>
      </c>
    </row>
    <row r="63" spans="2:3">
      <c r="B63">
        <v>7.2</v>
      </c>
      <c r="C63">
        <f t="shared" si="0"/>
        <v>0.42558932242351172</v>
      </c>
    </row>
    <row r="64" spans="2:3">
      <c r="B64">
        <v>7.2</v>
      </c>
      <c r="C64">
        <f t="shared" si="0"/>
        <v>0.42558932242351172</v>
      </c>
    </row>
    <row r="65" spans="2:3">
      <c r="B65">
        <v>7.1</v>
      </c>
      <c r="C65">
        <f t="shared" si="0"/>
        <v>0.38919331199883656</v>
      </c>
    </row>
    <row r="66" spans="2:3">
      <c r="B66">
        <v>7.1</v>
      </c>
      <c r="C66">
        <f t="shared" si="0"/>
        <v>0.38919331199883656</v>
      </c>
    </row>
    <row r="67" spans="2:3">
      <c r="B67">
        <v>7.1</v>
      </c>
      <c r="C67">
        <f t="shared" si="0"/>
        <v>0.38919331199883656</v>
      </c>
    </row>
    <row r="68" spans="2:3">
      <c r="B68">
        <v>7</v>
      </c>
      <c r="C68">
        <f t="shared" si="0"/>
        <v>0.35374487927866105</v>
      </c>
    </row>
    <row r="69" spans="2:3">
      <c r="B69">
        <v>7</v>
      </c>
      <c r="C69">
        <f t="shared" si="0"/>
        <v>0.35374487927866105</v>
      </c>
    </row>
    <row r="70" spans="2:3">
      <c r="B70">
        <v>7</v>
      </c>
      <c r="C70">
        <f t="shared" si="0"/>
        <v>0.35374487927866105</v>
      </c>
    </row>
    <row r="71" spans="2:3">
      <c r="B71">
        <v>6.9</v>
      </c>
      <c r="C71">
        <f t="shared" ref="C71:C106" si="1">_xlfn.NORM.DIST(B71,$E$6,$E$7,$E$9)</f>
        <v>0.31952161885542696</v>
      </c>
    </row>
    <row r="72" spans="2:3">
      <c r="B72">
        <v>6.9</v>
      </c>
      <c r="C72">
        <f t="shared" si="1"/>
        <v>0.31952161885542696</v>
      </c>
    </row>
    <row r="73" spans="2:3">
      <c r="B73">
        <v>6.9</v>
      </c>
      <c r="C73">
        <f t="shared" si="1"/>
        <v>0.31952161885542696</v>
      </c>
    </row>
    <row r="74" spans="2:3">
      <c r="B74">
        <v>6.9</v>
      </c>
      <c r="C74">
        <f t="shared" si="1"/>
        <v>0.31952161885542696</v>
      </c>
    </row>
    <row r="75" spans="2:3">
      <c r="B75">
        <v>6.8</v>
      </c>
      <c r="C75">
        <f t="shared" si="1"/>
        <v>0.28677044945377089</v>
      </c>
    </row>
    <row r="76" spans="2:3">
      <c r="B76">
        <v>6.8</v>
      </c>
      <c r="C76">
        <f t="shared" si="1"/>
        <v>0.28677044945377089</v>
      </c>
    </row>
    <row r="77" spans="2:3">
      <c r="B77">
        <v>6.7</v>
      </c>
      <c r="C77">
        <f t="shared" si="1"/>
        <v>0.25570244732151792</v>
      </c>
    </row>
    <row r="78" spans="2:3">
      <c r="B78">
        <v>6.7</v>
      </c>
      <c r="C78">
        <f t="shared" si="1"/>
        <v>0.25570244732151792</v>
      </c>
    </row>
    <row r="79" spans="2:3">
      <c r="B79">
        <v>6.7</v>
      </c>
      <c r="C79">
        <f t="shared" si="1"/>
        <v>0.25570244732151792</v>
      </c>
    </row>
    <row r="80" spans="2:3">
      <c r="B80">
        <v>6.6</v>
      </c>
      <c r="C80">
        <f t="shared" si="1"/>
        <v>0.22648912659855558</v>
      </c>
    </row>
    <row r="81" spans="2:3">
      <c r="B81">
        <v>6.6</v>
      </c>
      <c r="C81">
        <f t="shared" si="1"/>
        <v>0.22648912659855558</v>
      </c>
    </row>
    <row r="82" spans="2:3">
      <c r="B82">
        <v>6.4</v>
      </c>
      <c r="C82">
        <f t="shared" si="1"/>
        <v>0.17410322606621886</v>
      </c>
    </row>
    <row r="83" spans="2:3">
      <c r="B83">
        <v>6.4</v>
      </c>
      <c r="C83">
        <f t="shared" si="1"/>
        <v>0.17410322606621886</v>
      </c>
    </row>
    <row r="84" spans="2:3">
      <c r="B84">
        <v>6.4</v>
      </c>
      <c r="C84">
        <f t="shared" si="1"/>
        <v>0.17410322606621886</v>
      </c>
    </row>
    <row r="85" spans="2:3">
      <c r="B85">
        <v>6.4</v>
      </c>
      <c r="C85">
        <f t="shared" si="1"/>
        <v>0.17410322606621886</v>
      </c>
    </row>
    <row r="86" spans="2:3">
      <c r="B86">
        <v>6.3</v>
      </c>
      <c r="C86">
        <f t="shared" si="1"/>
        <v>0.15106387516945116</v>
      </c>
    </row>
    <row r="87" spans="2:3">
      <c r="B87">
        <v>6.3</v>
      </c>
      <c r="C87">
        <f t="shared" si="1"/>
        <v>0.15106387516945116</v>
      </c>
    </row>
    <row r="88" spans="2:3">
      <c r="B88">
        <v>6.3</v>
      </c>
      <c r="C88">
        <f t="shared" si="1"/>
        <v>0.15106387516945116</v>
      </c>
    </row>
    <row r="89" spans="2:3">
      <c r="B89">
        <v>6.2</v>
      </c>
      <c r="C89">
        <f t="shared" si="1"/>
        <v>0.13014866755804028</v>
      </c>
    </row>
    <row r="90" spans="2:3">
      <c r="B90">
        <v>6.2</v>
      </c>
      <c r="C90">
        <f t="shared" si="1"/>
        <v>0.13014866755804028</v>
      </c>
    </row>
    <row r="91" spans="2:3">
      <c r="B91">
        <v>6.1</v>
      </c>
      <c r="C91">
        <f t="shared" si="1"/>
        <v>0.11132799213391104</v>
      </c>
    </row>
    <row r="92" spans="2:3">
      <c r="B92">
        <v>6.1</v>
      </c>
      <c r="C92">
        <f t="shared" si="1"/>
        <v>0.11132799213391104</v>
      </c>
    </row>
    <row r="93" spans="2:3">
      <c r="B93">
        <v>6.1</v>
      </c>
      <c r="C93">
        <f t="shared" si="1"/>
        <v>0.11132799213391104</v>
      </c>
    </row>
    <row r="94" spans="2:3">
      <c r="B94">
        <v>6</v>
      </c>
      <c r="C94">
        <f t="shared" si="1"/>
        <v>9.454036500665762E-2</v>
      </c>
    </row>
    <row r="95" spans="2:3">
      <c r="B95">
        <v>6</v>
      </c>
      <c r="C95">
        <f t="shared" si="1"/>
        <v>9.454036500665762E-2</v>
      </c>
    </row>
    <row r="96" spans="2:3">
      <c r="B96">
        <v>5.9</v>
      </c>
      <c r="C96">
        <f t="shared" si="1"/>
        <v>7.9697268612889394E-2</v>
      </c>
    </row>
    <row r="97" spans="2:3">
      <c r="B97">
        <v>5.7</v>
      </c>
      <c r="C97">
        <f t="shared" si="1"/>
        <v>5.538680883199848E-2</v>
      </c>
    </row>
    <row r="98" spans="2:3">
      <c r="B98">
        <v>5.7</v>
      </c>
      <c r="C98">
        <f t="shared" si="1"/>
        <v>5.538680883199848E-2</v>
      </c>
    </row>
    <row r="99" spans="2:3">
      <c r="B99">
        <v>5.5</v>
      </c>
      <c r="C99">
        <f t="shared" si="1"/>
        <v>3.7346873884388204E-2</v>
      </c>
    </row>
    <row r="100" spans="2:3">
      <c r="B100">
        <v>5.3</v>
      </c>
      <c r="C100">
        <f t="shared" si="1"/>
        <v>2.4421757490764709E-2</v>
      </c>
    </row>
    <row r="101" spans="2:3">
      <c r="B101">
        <v>5.2</v>
      </c>
      <c r="C101">
        <f t="shared" si="1"/>
        <v>1.9520120050200075E-2</v>
      </c>
    </row>
    <row r="102" spans="2:3">
      <c r="B102">
        <v>4.9000000000000004</v>
      </c>
      <c r="C102">
        <f t="shared" si="1"/>
        <v>9.5088290323095005E-3</v>
      </c>
    </row>
    <row r="103" spans="2:3">
      <c r="B103">
        <v>4.5999999999999996</v>
      </c>
      <c r="C103">
        <f t="shared" si="1"/>
        <v>4.3120459650410345E-3</v>
      </c>
    </row>
    <row r="104" spans="2:3">
      <c r="B104">
        <v>4.4000000000000004</v>
      </c>
      <c r="C104">
        <f t="shared" si="1"/>
        <v>2.4447755318852391E-3</v>
      </c>
    </row>
    <row r="105" spans="2:3">
      <c r="B105">
        <v>3.7</v>
      </c>
      <c r="C105">
        <f t="shared" si="1"/>
        <v>2.593843587466817E-4</v>
      </c>
    </row>
    <row r="106" spans="2:3">
      <c r="B106">
        <v>3.5</v>
      </c>
      <c r="C106">
        <f t="shared" si="1"/>
        <v>1.2685377410471255E-4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0E8FA934229940B5CD1CAD349040EE" ma:contentTypeVersion="11" ma:contentTypeDescription="Create a new document." ma:contentTypeScope="" ma:versionID="ec9efe5da9041644d2e4613f571f2952">
  <xsd:schema xmlns:xsd="http://www.w3.org/2001/XMLSchema" xmlns:xs="http://www.w3.org/2001/XMLSchema" xmlns:p="http://schemas.microsoft.com/office/2006/metadata/properties" xmlns:ns2="7506c7bf-b4bd-4894-a9f0-2eddbfa89c69" xmlns:ns3="a1da5e22-78f2-4b5f-8b7b-9706c4c332c1" targetNamespace="http://schemas.microsoft.com/office/2006/metadata/properties" ma:root="true" ma:fieldsID="7892a16613fe51e6dad8b5f43f521acf" ns2:_="" ns3:_="">
    <xsd:import namespace="7506c7bf-b4bd-4894-a9f0-2eddbfa89c69"/>
    <xsd:import namespace="a1da5e22-78f2-4b5f-8b7b-9706c4c332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06c7bf-b4bd-4894-a9f0-2eddbfa89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da5e22-78f2-4b5f-8b7b-9706c4c332c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D8D0CAB-082D-4E3A-A9E9-6F538E067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06c7bf-b4bd-4894-a9f0-2eddbfa89c69"/>
    <ds:schemaRef ds:uri="a1da5e22-78f2-4b5f-8b7b-9706c4c332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DC12185-967C-4E10-8FCD-91FD92836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199084-5E2A-4C23-AB87-10BC769E2A3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Marten de jong</cp:lastModifiedBy>
  <cp:revision/>
  <dcterms:created xsi:type="dcterms:W3CDTF">2022-02-08T14:38:21Z</dcterms:created>
  <dcterms:modified xsi:type="dcterms:W3CDTF">2023-03-21T12:53:43Z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0x010100B90E8FA934229940B5CD1CAD349040EE</vt:lpwstr>
  </property>
</Properties>
</file>