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1BE75C7B-945E-4C69-8606-EC4210D02B5A}" xr6:coauthVersionLast="47" xr6:coauthVersionMax="47" xr10:uidLastSave="{00000000-0000-0000-0000-000000000000}"/>
  <bookViews>
    <workbookView xWindow="3465" yWindow="3465" windowWidth="28800" windowHeight="15345" xr2:uid="{00000000-000D-0000-FFFF-FFFF00000000}"/>
  </bookViews>
  <sheets>
    <sheet name="Algemeen" sheetId="1" r:id="rId1"/>
    <sheet name="Pannekoeken verkoop" sheetId="2" r:id="rId2"/>
    <sheet name="SpaghettiFretti" sheetId="3" r:id="rId3"/>
    <sheet name="Groepsreis" sheetId="4" r:id="rId4"/>
    <sheet name="Sjablo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3" i="4"/>
  <c r="E3" i="3"/>
  <c r="E3" i="2"/>
  <c r="D14" i="1"/>
</calcChain>
</file>

<file path=xl/sharedStrings.xml><?xml version="1.0" encoding="utf-8"?>
<sst xmlns="http://schemas.openxmlformats.org/spreadsheetml/2006/main" count="218" uniqueCount="178">
  <si>
    <t>Beschrijving</t>
  </si>
  <si>
    <t>Bedrag</t>
  </si>
  <si>
    <t>Notities</t>
  </si>
  <si>
    <t>Start van het jaar</t>
  </si>
  <si>
    <t>GAMING</t>
  </si>
  <si>
    <t>Totaal</t>
  </si>
  <si>
    <t>RINKE DE BO: MARSEPEIN 2 BESTELLINGEN SAMEN</t>
  </si>
  <si>
    <t>VAN DAELE TESSY: MARSEPEIN VAN DAELE TESSY. TWEEHAGEN 80</t>
  </si>
  <si>
    <t>MEJ LIESBETH LAUWERS: MILLA FELIX LAUWERS 2X 500G</t>
  </si>
  <si>
    <t>Code voor overschrijvingen</t>
  </si>
  <si>
    <t>PNK</t>
  </si>
  <si>
    <t>A. LEHEMBRE EN/OF P. VIJ: MARSEPEIN RAVEN MAES</t>
  </si>
  <si>
    <t>A. LEHEMBRE EN/OF P. VIJ: PANNENKOEKEN RAVEN MAES</t>
  </si>
  <si>
    <t>VANQUAETHOVEN-VAN DE VOORDE J &amp; F: PANNENKOEKEN JORIS VANQUAETHOVEN</t>
  </si>
  <si>
    <t>BUYS - MEULEMAN: BESTELLING MARSEPEIN</t>
  </si>
  <si>
    <t>VAN RAEMDONCK- DHOLLANDER: DHOLLANDER NELE</t>
  </si>
  <si>
    <t>MEVR JULIE VLEUGELS: JULIE VLEUGELS PANNENKOEKEN</t>
  </si>
  <si>
    <t>DRIEGHE: ZIE BESTELLING VIA E-MAIL</t>
  </si>
  <si>
    <t>DUPON - PAUWELS: PAUWELS ELS 10 PANNEKOEKEN</t>
  </si>
  <si>
    <t>VYVEY - ALLEWEIRELDT: BARBARA ALLEWEIRELDT - MARSEPEIN 5 GROTE EN 5 KLEINE</t>
  </si>
  <si>
    <t>VAN OPPENS-LETEN: LEON VAN OPPENS MARSEPEIN 12 X GROOT</t>
  </si>
  <si>
    <t>JANSSENS - JANSEGERS: 10 PANNENKOEKEN ELLEN JANSEGERS HOLDAMSTRAAT</t>
  </si>
  <si>
    <t>DE BOCK ARJEN: ARJEN DE BOCK - MARSEPEIN: 6X250G &amp; 10X500G</t>
  </si>
  <si>
    <t>VAN DE VYVERE NIKO: PANNENKOEKEN 10 STUKS - VAN DE VYVERE NIKO - TYBAARTSTRAAT 45</t>
  </si>
  <si>
    <t>Sint-Hieronymus: HUUR (15 EURO) + WAARBORG (50 EURO) VOOR 3 PANNENKOEKPLATEN</t>
  </si>
  <si>
    <t>VERCAUTEREN DIRK: VERCAUTEREN DIRK ( ZIE PATJE) 2X500GR MARSEPEIN</t>
  </si>
  <si>
    <t>VAN PASSEL-VAN ZELE: MARSEPEIN WIM VAN PASSEL</t>
  </si>
  <si>
    <t>VAN GUYSE LAUREN: BESTELLING PANNENKOEKEN LAUREN VANGUYSE</t>
  </si>
  <si>
    <t>VEREECKEN-VAN GRIMBERGE J &amp; M: PANNENKOEKEN VAN GRIMBERGE MARTINE</t>
  </si>
  <si>
    <t xml:space="preserve">                                                                       : </t>
  </si>
  <si>
    <t>JOKE WEYN: PANNENKOEK BITCH</t>
  </si>
  <si>
    <t>BAUKE ROMBAUT: MARSEPEIN BAUKE</t>
  </si>
  <si>
    <t>OPGENHAFFEN SILKE: SILKE O. MARSEPEIN</t>
  </si>
  <si>
    <t>DE WREE LUKAS: MARSEPEIN DE WREE</t>
  </si>
  <si>
    <t>VAN PUYMBROUCK NADINE: MAMPAEY</t>
  </si>
  <si>
    <t>VAN PUYMBROUCK NADINE: PANNENKOEKEN VAN PUYMBROUCK</t>
  </si>
  <si>
    <t>MEVR. RENEKE OSTE: 35 PANNENKOEKEN GEREGELD MET SIMON</t>
  </si>
  <si>
    <t>ADRIAENSSENS - DEYAERT: 1X 250G MARSEPEIN  ADRIAENSSENS ROBBE</t>
  </si>
  <si>
    <t>Sumup Limited: SUMUP PID208321 PAYOUT 141122</t>
  </si>
  <si>
    <t>BOEL LUKAS: PANNENKOEKEN LUKAS</t>
  </si>
  <si>
    <t>SERTYN-VAN LANDEGHEM: MARSEPEIN JO SERTYN 250G</t>
  </si>
  <si>
    <t>WEYN-JANSSENS: MARSEPEIN NATHAN JANSSENS</t>
  </si>
  <si>
    <t>CONICKX JORIEN: PANNENKOEKEN</t>
  </si>
  <si>
    <t>GEERAERTS-BRAL: MARSEPEIN-ANNELIES BRAL</t>
  </si>
  <si>
    <t>COLMAN KATRIJN: MARSEPEIN FINN VAN POUCKE 4 STUKS 250GR</t>
  </si>
  <si>
    <t>CORNELIS PIET: PANNENKOEKEN PIET 20STUKS</t>
  </si>
  <si>
    <t>SCOUTSGROEP SINT-HIERONYMUS VZW: WAARBORG BAKPLATEN</t>
  </si>
  <si>
    <t>VAN BUYNDER GEERT: MARSEPEIN  VAN BUYNDER GEERT EN MARTENS MICHELE</t>
  </si>
  <si>
    <t>BROUWER VAN REMOORTEL: 759/221820</t>
  </si>
  <si>
    <t>ILIAS MAMPAEY: EIEREN + NAFT</t>
  </si>
  <si>
    <t>JELLE DE GEEST: EIEREN</t>
  </si>
  <si>
    <t>DE WREE LUKAS: MARSEPEIN DE WREE DEEL 2</t>
  </si>
  <si>
    <t>ELINE DE BOECK: marsepein de boeck eline</t>
  </si>
  <si>
    <t>DHR. SIMON VAN DE VOORDE: MARSEPEIN</t>
  </si>
  <si>
    <t>DHR. JELLE DE GEEST: CASH GELD</t>
  </si>
  <si>
    <t>MARSEPEIN: marsepein</t>
  </si>
  <si>
    <t>Karoshi: ON 1220-23</t>
  </si>
  <si>
    <t>-3187.96</t>
  </si>
  <si>
    <t>VYVEY - ALLEWEIRELDT: BBQ 72</t>
  </si>
  <si>
    <t>VYVEY - ALLEWEIRELDT: g</t>
  </si>
  <si>
    <t>CLOET ARNE - OPGENHAFFEN SILKE: Payconiq cd93195bac02c479d619f153 Scouts St.-Johannes     5a2133647268-4d4b-a19c-916a9ac3adc1 BBQ 2023 - 5a213364-7268-4d4b-a19c-916a9ac3adc</t>
  </si>
  <si>
    <t>55.25</t>
  </si>
  <si>
    <t>RAES NATHALIE: PAYCONIQ E0B4CA48CB4A9DF62F6BD3E4 SCOUTS ST.-JOHANNES     B0456B7C623D-4DD7-A2B5-53B0E8007234 BBQ 2023 - B0456B7C-623D-4DD7-A2B5-53B0E800723</t>
  </si>
  <si>
    <t>100.25</t>
  </si>
  <si>
    <t>WEYN JOKE: Payconiq b68446d92c8a6760491a7ea8 Scouts St.-Johannes</t>
  </si>
  <si>
    <t>DE WILDE-BOHYN HARRY &amp; CATHARINA: Payconiq 63dbd5e18aefcaf15bd472b5 Scouts St.-Johannes</t>
  </si>
  <si>
    <t>DE WILDE-BOHYN HARRY &amp; CATHARINA: Payconiq d23a0d21e9bcc259eae2acd8 Scouts St.-Johannes</t>
  </si>
  <si>
    <t>VAN LANDEGHEM TINE: Payconiq 085489a739f4f1bac26d2e33 Scouts St.-Johannes</t>
  </si>
  <si>
    <t>VAN LANDEGHEM TINE: Payconiq 2397dddf172ea95c27f5a997 Scouts St.-Johannes</t>
  </si>
  <si>
    <t>MOORTHAMERS MARLENE: Payconiq 04d1716ca4c851d836b2953d Scouts St.-Johannes</t>
  </si>
  <si>
    <t>WEYN JOKE: Payconiq 0f73c32a2a33d68edc928689 Scouts St.-Johannes</t>
  </si>
  <si>
    <t>VANHOVE EVA: Payconiq 1fe4e4656ca05b278fbb55f4 Scouts St.-Johannes</t>
  </si>
  <si>
    <t>BURM-STUER PIETER &amp; KAREN: Payconiq 8bb98b19681426d44da586b7 Scouts St.-Johannes</t>
  </si>
  <si>
    <t>SCHELFHOUT MARLIES: Payconiq a48f350a6b2e1c2378aeb547 Scouts St.-Johannes                                         Spaghetti fretti Marlies</t>
  </si>
  <si>
    <t>HELLIN-VANHAEVERMAET B &amp; J: Payconiq 3e6ffea0bb06bde0891db983 Scouts St.-Johannes</t>
  </si>
  <si>
    <t>VAN LANDEGHEM TINE: Payconiq 665b6107aa166e9ec3283e83 Scouts St.-Johannes</t>
  </si>
  <si>
    <t>DE PAEP JOLIEN: Payconiq ae40ee21d02ea58e317ad5d4 Scouts St.-Johannes</t>
  </si>
  <si>
    <t>HELLIN-VANHAEVERMAET B &amp; J: Payconiq 0212bbe9e0fc4d3189409147 Scouts St.-Johannes</t>
  </si>
  <si>
    <t>VAN LANDEGHEM TINE: Payconiq cfd1f3b22c4c0c43928a9238 Scouts St.-Johannes</t>
  </si>
  <si>
    <t>WEYN JOKE: Payconiq 078bd0129e6aa7e9deda29a1 Scouts St.-Johannes</t>
  </si>
  <si>
    <t>ONGENA LAURE: Payconiq 536053acefb00fadeb2c86c6 Scouts St.-Johannes</t>
  </si>
  <si>
    <t>MEJ TESSA VONCK: PAYCONIQ EE44310D42CFD3B0ABF1EFCB SCOUTS ST.-JOHANNES</t>
  </si>
  <si>
    <t>MEJ TESSA VONCK: PAYCONIQ 6F6A9D7CC57432AE8878913E SCOUTS ST.-JOHANNES</t>
  </si>
  <si>
    <t>DE WILDE OBE: PAYCONIQ F8FB7785B970CA3BDA50C007 SCOUTS ST.-JOHANNES</t>
  </si>
  <si>
    <t>VANHUFFEL: PAYCONIQ 55B2225BA3FBFF58D7A451A9 SCOUTS ST.-JOHANNES</t>
  </si>
  <si>
    <t>VANHUFFEL: PAYCONIQ 9977356E29D2DB6DE2DBBCB2 SCOUTS ST.-JOHANNES</t>
  </si>
  <si>
    <t>DE VET - WAUMAN: PAYCONIQ A4F277FEEFA2AEB5BD53326D SCOUTS ST.-JOHANNES</t>
  </si>
  <si>
    <t>MEJ LALIQUE BLOMMAART: PAYCONIQ 33AA6D3CF916760387825E5B SCOUTS ST.-JOHANNES</t>
  </si>
  <si>
    <t>VERCAUTEREN-THOMAES: PAYCONIQ 574A9FEF35AB3B63F46D3A76 SCOUTS ST.-JOHANNES                                          SCOUTS</t>
  </si>
  <si>
    <t>MEJ SAAR SELIS: PAYCONIQ 882AF3DB8E9E186BE4E15435 SCOUTS ST.-JOHANNES</t>
  </si>
  <si>
    <t>MEJ SAAR SELIS: PAYCONIQ F21FC337E7CE7C2178A3C885 SCOUTS ST.-JOHANNES</t>
  </si>
  <si>
    <t>MEJ SAAR SELIS: PAYCONIQ 70B850666BCDCCDF0C522433 SCOUTS ST.-JOHANNES</t>
  </si>
  <si>
    <t>DE H KRIS VAN KERCKVOORDE: PAYCONIQ 60164CA584A7E59714AD26B4 SCOUTS ST.-JOHANNES</t>
  </si>
  <si>
    <t>VERCAUTEREN WARD: PAYCONIQ F5C284A1FB346BA1F112AE42 SCOUTS ST.-JOHANNES</t>
  </si>
  <si>
    <t>DHR. JELLE DE GEEST: PAYCONIQ 8C50F07EF02F30E6C614E6EB SCOUTS ST.-JOHANNES</t>
  </si>
  <si>
    <t>MAES - VAN DUYSE: PAYCONIQ 2C6ECA5F91B57F9B900A3CE9 SCOUTS ST.-JOHANNES</t>
  </si>
  <si>
    <t>BANCONTACT PAYCONIQCOMPANY NVSEGREG ATED ACCOUNT: PAYCONIQ 13E3C1AC564E33F8FFACAD5F SCOUTS ST.-JOHANNES</t>
  </si>
  <si>
    <t>BANCONTACT PAYCONIQCOMPANY NVSEGREG ATED ACCOUNT: PAYCONIQ 789AC0642B17C43DEBAE29CE SCOUTS ST.-JOHANNES</t>
  </si>
  <si>
    <t>BANCONTACT PAYCONIQCOMPANY NVSEGREG ATED ACCOUNT: PAYCONIQ 14049E175420F70FC28AFE4D SCOUTS ST.-JOHANNES</t>
  </si>
  <si>
    <t>BANCONTACT PAYCONIQCOMPANY NVSEGREG ATED ACCOUNT: PAYCONIQ 3641CE364500885CE936901B SCOUTS ST.-JOHANNES</t>
  </si>
  <si>
    <t>BANCONTACT PAYCONIQCOMPANY NVSEGREG ATED ACCOUNT: PAYCONIQ 9FDDAFE75662E09F03E51173 SCOUTS ST.-JOHANNES</t>
  </si>
  <si>
    <t>Sumup Limited: SUMUP PID287761 PAYOUT 080523</t>
  </si>
  <si>
    <t>D'HOOGHE-DE RORE: PAYCONIQ 2E275F6BFD238F95E47F0067 SCOUTS ST.-JOHANNES</t>
  </si>
  <si>
    <t>SERTYN JO: PAYCONIQ 25B1C7609E54B97160E9EFEC SCOUTS ST.-JOHANNES</t>
  </si>
  <si>
    <t>DE BOECK - DE MEERSMAN: PAYCONIQ 9271E9D7175321A107B9BE2B SCOUTS ST.-JOHANNES</t>
  </si>
  <si>
    <t>GEERAERTS-BRAL: PAYCONIQ 500E487DA3E8921E16A84D9E SCOUTS ST.-JOHANNES</t>
  </si>
  <si>
    <t>MOORTHAMERS-VAN DE VOORDE: PAYCONIQ 317AB1EEA81FDEDA034118D3 SCOUTS ST.-JOHANNES</t>
  </si>
  <si>
    <t>THOMAS-VAN WAEBEEKE: PAYCONIQ EB0B0CCAEBA7BD6B2E59736D SCOUTS ST.-JOHANNES</t>
  </si>
  <si>
    <t>D'HOOGHE-DE RORE: PAYCONIQ 18F161BD6AD49E73E38E3555 SCOUTS ST.-JOHANNES</t>
  </si>
  <si>
    <t>SPELEMAN-VAN DE VOORDE: PAYCONIQ CD068196A50603AAB08CD2A2 SCOUTS ST.-JOHANNES</t>
  </si>
  <si>
    <t>SPELEMAN-VAN DE VOORDE: PAYCONIQ AE7DFF6276F921F80895DBCE SCOUTS ST.-JOHANNES</t>
  </si>
  <si>
    <t>KOKLENBERG KATRIEN: PAYCONIQ 142A088688EAFF8B00678B92 SCOUTS ST.-JOHANNES</t>
  </si>
  <si>
    <t>TACKAERT NICHOLAS: PAYCONIQ FEFCE8CEE23383B0FCA5C877 SCOUTS ST.-JOHANNES</t>
  </si>
  <si>
    <t>TACKAERT NICHOLAS: PAYCONIQ 8FC15A69F53177FB86179963 SCOUTS ST.-JOHANNES</t>
  </si>
  <si>
    <t>SCOUTS ST-GILLIS-WAAS: spaghetti fretti</t>
  </si>
  <si>
    <t>g: g</t>
  </si>
  <si>
    <t>-25.08</t>
  </si>
  <si>
    <t>DE H WOUT VAN POUCKE: WOUT</t>
  </si>
  <si>
    <t>DE TROYER-JANSSENS: groepsuitstap Rien en Tijn De Troyer</t>
  </si>
  <si>
    <t>DE PAEP-GALLE M &amp; V: Sander Marlies en Jolien De Paep 2 jonggiver 1 giver - daguitstap</t>
  </si>
  <si>
    <t>GROEPSREIS</t>
  </si>
  <si>
    <t>VEREECKEN-VAN GRIMBERGE J &amp; M: NIELS VEREECKEN</t>
  </si>
  <si>
    <t>DHR. SIMON VAN DE VOORDE: EN SCOUTSHUISJE</t>
  </si>
  <si>
    <t>A. LEHEMBRE EN/OF P. VIJ: RAVEN MAES</t>
  </si>
  <si>
    <t>BECK-VAN DUYSE P &amp; M: Lore en Lars Beck uitstap zee</t>
  </si>
  <si>
    <t>BRAL - DE BACKKER: BRAL JAKOBIEN DORA EN MARJON</t>
  </si>
  <si>
    <t>DE BAER-VAN OSSELAER: DAAN DE BAER</t>
  </si>
  <si>
    <t>GEERAERTS-BRAL: BRIEK. MIES EN LOES GEERAERTS</t>
  </si>
  <si>
    <t>SPELEMAN-VAN DE VOORDE: SPELEMAN MARITH EN GITTE</t>
  </si>
  <si>
    <t>DE WREE STEFAN - BEHIELS ANN: DE WREE RHUNE</t>
  </si>
  <si>
    <t>ADRIAENSSENS - DEYAERT: Groepsreis 1 van de adries</t>
  </si>
  <si>
    <t>ADRIAENSSENS - DEYAERT: ROBBE ADRIAENSSENS</t>
  </si>
  <si>
    <t>DE WREE STEFAN - BEHIELS ANN: DE WREE LUKAS</t>
  </si>
  <si>
    <t>VAN PASSEL-VAN ZELE: GROESPREIS ROBIN. JASPER. JONAS EN LOTTE VAN PASSEL</t>
  </si>
  <si>
    <t>VAN RAEMDONCK- DHOLLANDER: LUCIE VAN RAEMDONCK (WOUTERS)</t>
  </si>
  <si>
    <t>BURM-STUER PIETER &amp; KAREN: WOUTER BURM</t>
  </si>
  <si>
    <t>DE H DIETER FELIX: MILLA FELIX LAUWERS</t>
  </si>
  <si>
    <t>BUYSROGGE-VERHELST: LOWIE BUYSROGGE</t>
  </si>
  <si>
    <t>SERTYN-VAN LANDEGHEM: 2023 - JEFF SERTYN</t>
  </si>
  <si>
    <t>SERTYN-VAN LANDEGHEM: 2023 - NELLE SERTYN</t>
  </si>
  <si>
    <t>PERICK-DECOSTER: SIEBE PERICK</t>
  </si>
  <si>
    <t>COLMAN KATRIJN: VAN POUCKE DAAN EN FINN</t>
  </si>
  <si>
    <t>MAES - VAN DUYSE: MEREL MAES</t>
  </si>
  <si>
    <t>Van de Velde T. - Engels J.: PAULINE VAN DE VELDE</t>
  </si>
  <si>
    <t>SCHELFHOUT-JOOSTEN G &amp; C: SCHELFHOUT WOUTER</t>
  </si>
  <si>
    <t>VAN OPPENS-LETEN: LEON VAN OPPENS (GIVER)</t>
  </si>
  <si>
    <t>BECK S &amp; VAN LANDEGHEM L: NAND EN MINNE BECK</t>
  </si>
  <si>
    <t>TEMMERMANS MELISSA: groepsreis. Emma Hotaj</t>
  </si>
  <si>
    <t>MEVR. RENEKE OSTE: RENEKE</t>
  </si>
  <si>
    <t>nmbs: trein groepsreis</t>
  </si>
  <si>
    <t>MOORTHAMERS BAS: BAS</t>
  </si>
  <si>
    <t>VAN PASSEL-TRIENPONT: VAN PASSEL NENA EN LOLA</t>
  </si>
  <si>
    <t>VAN SCHEPENDOM - LAUWERS: NIELS VAN SCHEPENDOM</t>
  </si>
  <si>
    <t>NICASIE STEFAN: TIBE NICASIE</t>
  </si>
  <si>
    <t>SONNEVILLE VICTOR: groepreis Victor Sonneville</t>
  </si>
  <si>
    <t>HEIRMAN - EVERAERT: LOUISE PAELINCK</t>
  </si>
  <si>
    <t>VOLLEMAN-DULLAERT E &amp; V: MAARTJE VOLLEMAN</t>
  </si>
  <si>
    <t>MEJ SAAR SELIS: SAAR</t>
  </si>
  <si>
    <t>DE BOCK ARJEN: ARJEN DE BOCK</t>
  </si>
  <si>
    <t>HELLIN-VANHAEVERMAET B &amp; J: louise. emma en tuur hellin louie de wolf</t>
  </si>
  <si>
    <t>GILLES VAN DAELE: GILLES VAN DAELE</t>
  </si>
  <si>
    <t>THOMAS-VAN WAEBEEKE: JASPER THOMAS</t>
  </si>
  <si>
    <t>DE SMET - VAN DAELE: SAM EN ZANDER DE SMET -JONGGIVERS</t>
  </si>
  <si>
    <t>VAN DE VYVERE-PAUWELS: MILAN VAN DE VYVERE</t>
  </si>
  <si>
    <t>VERCAUTEREN LOUIS: LOUIS VERCAUTEREN</t>
  </si>
  <si>
    <t>DE H BART LOOTS EN: Alice van Gysegem groepsuitstap</t>
  </si>
  <si>
    <t>DE CLERCQ AN: Loewie De Boitselier</t>
  </si>
  <si>
    <t>VERCAUTEREN SEPPE: groepsreis</t>
  </si>
  <si>
    <t>VERCAUTEREN WARD: WARD VERCAUTEREN</t>
  </si>
  <si>
    <t>VANQUAETHOVEN-VAN DE VOORDE J &amp; F: VANQUAETHOVEN EWOUT</t>
  </si>
  <si>
    <t>CONICKX JORIEN: JORIEN</t>
  </si>
  <si>
    <t>DE PAEP-GALLE M &amp; V: SANDER MARLIES EN JOLIEN DE PAEP</t>
  </si>
  <si>
    <t>WIELS-KERCKHOVE J &amp; L: SEM WIELS</t>
  </si>
  <si>
    <t>DE H WUBBE VAN HOEY: WUBBE VAN HOEY</t>
  </si>
  <si>
    <t>LOUIS VERCAUTEREN: terugbetaling voorschieten ijsjes groepsreis</t>
  </si>
  <si>
    <t>VAN CAMPENHOUT TRUI: TRUI</t>
  </si>
  <si>
    <t>SCOUTS ST-GILLIS-WAAS: 2de aankoop ijsjes groepsreis</t>
  </si>
  <si>
    <t>DE PAEP - GALLE: terugbetaling dubbele inschrijving groepsreis Marlies Sander Jolien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</si>
</sst>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[$€-813]\ * #,##0.00_ ;_ [$€-813]\ * \-#,##0.00_ ;_ [$€-813]\ * &quot;-&quot;??_ ;_ @_ "/>
    <numFmt numFmtId="165" formatCode="_-\€\ * #,##0.00_-;\-\€\ * #,##0.00_-;_-\€\ * &quot;-&quot;??_-;_-@"/>
    <numFmt numFmtId="166" formatCode="_-\€\ * #,##0.00_-;\-\€\ * #,##0.00_-;_-\€\ * &quot;-&quot;??_-;_-@_-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2"/>
    <xf numFmtId="0" fontId="4" fillId="0" borderId="2"/>
  </cellStyleXfs>
  <cellXfs count="16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3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2" borderId="1" xfId="0" applyFont="1" applyFill="1" applyBorder="1"/>
    <xf numFmtId="165" fontId="1" fillId="0" borderId="0" xfId="0" applyNumberFormat="1" applyFont="1" applyBorder="1"/>
    <xf numFmtId="0" fontId="4" fillId="0" borderId="0" xfId="1" applyBorder="1"/>
    <xf numFmtId="166" fontId="1" fillId="0" borderId="0" xfId="0" applyNumberFormat="1" applyFont="1" applyBorder="1"/>
    <xf numFmtId="0" fontId="4" fillId="0" borderId="2" xfId="1"/>
    <xf numFmtId="0" fontId="0" fillId="0" borderId="2" xfId="0"/>
  </cellXfs>
  <cellStyles count="2">
    <cellStyle name="Hyperlink" xfId="1" builtinId="8"/>
    <cellStyle name="Standaard" xfId="0" builtinId="0"/>
  </cellStyles>
  <dxfs count="2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5"/>
  <sheetViews>
    <sheetView tabSelected="1" workbookViewId="0">
      <selection activeCell="B2" sqref="B2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10775.11</v>
      </c>
      <c r="D2" s="3"/>
      <c r="F2" s="3"/>
    </row>
    <row r="3" spans="1:6" ht="14.25" customHeight="1" x14ac:dyDescent="0.25">
      <c r="A3" s="5" t="s">
        <v>4</v>
      </c>
      <c r="B3" s="4">
        <v>500</v>
      </c>
    </row>
    <row r="4" spans="1:6" ht="14.25" customHeight="1" x14ac:dyDescent="0.25">
      <c r="A4" s="5"/>
      <c r="B4" s="4"/>
      <c r="D4" s="15"/>
    </row>
    <row r="5" spans="1:6" ht="14.25" customHeight="1" x14ac:dyDescent="0.25">
      <c r="A5" s="5"/>
      <c r="B5" s="4"/>
      <c r="D5" s="15"/>
    </row>
    <row r="6" spans="1:6" ht="14.25" customHeight="1" x14ac:dyDescent="0.25">
      <c r="A6" s="5"/>
      <c r="B6" s="4"/>
      <c r="D6" s="15"/>
    </row>
    <row r="7" spans="1:6" ht="14.25" customHeight="1" x14ac:dyDescent="0.25">
      <c r="A7" s="12"/>
      <c r="B7" s="4"/>
    </row>
    <row r="8" spans="1:6" ht="14.25" customHeight="1" x14ac:dyDescent="0.25">
      <c r="A8" s="14"/>
      <c r="B8" s="4"/>
      <c r="D8" s="15"/>
    </row>
    <row r="9" spans="1:6" ht="14.25" customHeight="1" x14ac:dyDescent="0.25">
      <c r="B9" s="4"/>
      <c r="C9" s="8"/>
      <c r="D9" s="15"/>
    </row>
    <row r="10" spans="1:6" ht="14.25" customHeight="1" x14ac:dyDescent="0.25">
      <c r="B10" s="4"/>
    </row>
    <row r="11" spans="1:6" ht="14.25" customHeight="1" x14ac:dyDescent="0.25">
      <c r="B11" s="4"/>
    </row>
    <row r="12" spans="1:6" ht="14.25" customHeight="1" x14ac:dyDescent="0.25">
      <c r="B12" s="4"/>
    </row>
    <row r="13" spans="1:6" ht="14.25" customHeight="1" x14ac:dyDescent="0.25">
      <c r="B13" s="4"/>
      <c r="D13" s="7" t="s">
        <v>5</v>
      </c>
    </row>
    <row r="14" spans="1:6" ht="14.25" customHeight="1" x14ac:dyDescent="0.25">
      <c r="B14" s="4"/>
      <c r="D14" s="9">
        <f>SUM(B:B)</f>
        <v>11275.11</v>
      </c>
    </row>
    <row r="15" spans="1:6" ht="14.25" customHeight="1" x14ac:dyDescent="0.25">
      <c r="B15" s="4"/>
    </row>
    <row r="16" spans="1:6" ht="15.75" customHeight="1" x14ac:dyDescent="0.25">
      <c r="B16" s="4"/>
    </row>
    <row r="17" spans="2:2" ht="15.75" customHeight="1" x14ac:dyDescent="0.25">
      <c r="B17" s="4"/>
    </row>
    <row r="18" spans="2:2" ht="15.75" customHeight="1" x14ac:dyDescent="0.25">
      <c r="B18" s="4"/>
    </row>
    <row r="19" spans="2:2" ht="15.75" customHeight="1" x14ac:dyDescent="0.25">
      <c r="B19" s="4"/>
    </row>
    <row r="20" spans="2:2" ht="15.7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/>
    <row r="205" spans="2:2" ht="15.75" customHeight="1" x14ac:dyDescent="0.25"/>
    <row r="206" spans="2:2" ht="15.75" customHeight="1" x14ac:dyDescent="0.25"/>
    <row r="207" spans="2:2" ht="15.75" customHeight="1" x14ac:dyDescent="0.25"/>
    <row r="208" spans="2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conditionalFormatting sqref="B2:B983">
    <cfRule type="cellIs" dxfId="19" priority="1" operator="lessThan">
      <formula>0</formula>
    </cfRule>
    <cfRule type="cellIs" dxfId="18" priority="2" operator="greaterThan">
      <formula>0</formula>
    </cfRule>
  </conditionalFormatting>
  <conditionalFormatting sqref="D14">
    <cfRule type="cellIs" dxfId="17" priority="3" operator="lessThan">
      <formula>0</formula>
    </cfRule>
    <cfRule type="cellIs" dxfId="16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G28" sqref="G28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3.5703125" customWidth="1"/>
    <col min="5" max="5" width="31.710937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6</v>
      </c>
      <c r="B2" s="11">
        <v>71</v>
      </c>
    </row>
    <row r="3" spans="1:5" ht="14.25" customHeight="1" x14ac:dyDescent="0.25">
      <c r="A3" s="6" t="s">
        <v>7</v>
      </c>
      <c r="B3" s="11">
        <v>14</v>
      </c>
      <c r="D3" s="1" t="s">
        <v>5</v>
      </c>
      <c r="E3" s="2">
        <f>SUM((B:B))</f>
        <v>3695.65</v>
      </c>
    </row>
    <row r="4" spans="1:5" ht="14.25" customHeight="1" x14ac:dyDescent="0.25">
      <c r="A4" s="6" t="s">
        <v>8</v>
      </c>
      <c r="B4" s="11">
        <v>14</v>
      </c>
      <c r="D4" s="1" t="s">
        <v>9</v>
      </c>
      <c r="E4" s="10" t="s">
        <v>10</v>
      </c>
    </row>
    <row r="5" spans="1:5" ht="14.25" customHeight="1" x14ac:dyDescent="0.25">
      <c r="A5" s="6" t="s">
        <v>11</v>
      </c>
      <c r="B5" s="11">
        <v>7</v>
      </c>
    </row>
    <row r="6" spans="1:5" ht="14.25" customHeight="1" x14ac:dyDescent="0.25">
      <c r="A6" s="6" t="s">
        <v>12</v>
      </c>
      <c r="B6" s="11">
        <v>10</v>
      </c>
    </row>
    <row r="7" spans="1:5" ht="14.25" customHeight="1" x14ac:dyDescent="0.25">
      <c r="A7" s="6" t="s">
        <v>13</v>
      </c>
      <c r="B7" s="11">
        <v>10</v>
      </c>
    </row>
    <row r="8" spans="1:5" ht="14.25" customHeight="1" x14ac:dyDescent="0.25">
      <c r="A8" s="6" t="s">
        <v>14</v>
      </c>
      <c r="B8" s="11">
        <v>12</v>
      </c>
    </row>
    <row r="9" spans="1:5" ht="14.25" customHeight="1" x14ac:dyDescent="0.25">
      <c r="A9" s="6" t="s">
        <v>15</v>
      </c>
      <c r="B9" s="11">
        <v>10</v>
      </c>
    </row>
    <row r="10" spans="1:5" ht="14.25" customHeight="1" x14ac:dyDescent="0.25">
      <c r="A10" s="6" t="s">
        <v>16</v>
      </c>
      <c r="B10" s="11">
        <v>10</v>
      </c>
    </row>
    <row r="11" spans="1:5" ht="14.25" customHeight="1" x14ac:dyDescent="0.25">
      <c r="A11" s="6" t="s">
        <v>17</v>
      </c>
      <c r="B11" s="11">
        <v>21</v>
      </c>
    </row>
    <row r="12" spans="1:5" ht="14.25" customHeight="1" x14ac:dyDescent="0.25">
      <c r="A12" s="6" t="s">
        <v>18</v>
      </c>
      <c r="B12" s="11">
        <v>10</v>
      </c>
    </row>
    <row r="13" spans="1:5" ht="14.25" customHeight="1" x14ac:dyDescent="0.25">
      <c r="A13" s="6" t="s">
        <v>19</v>
      </c>
      <c r="B13" s="11">
        <v>55</v>
      </c>
    </row>
    <row r="14" spans="1:5" ht="14.25" customHeight="1" x14ac:dyDescent="0.25">
      <c r="A14" s="6" t="s">
        <v>20</v>
      </c>
      <c r="B14" s="11">
        <v>84</v>
      </c>
    </row>
    <row r="15" spans="1:5" ht="14.25" customHeight="1" x14ac:dyDescent="0.25">
      <c r="A15" s="6" t="s">
        <v>21</v>
      </c>
      <c r="B15" s="11">
        <v>10</v>
      </c>
    </row>
    <row r="16" spans="1:5" ht="14.25" customHeight="1" x14ac:dyDescent="0.25">
      <c r="A16" s="6" t="s">
        <v>22</v>
      </c>
      <c r="B16" s="11">
        <v>94</v>
      </c>
    </row>
    <row r="17" spans="1:2" ht="14.25" customHeight="1" x14ac:dyDescent="0.25">
      <c r="A17" s="6" t="s">
        <v>23</v>
      </c>
      <c r="B17" s="11">
        <v>15</v>
      </c>
    </row>
    <row r="18" spans="1:2" ht="14.25" customHeight="1" x14ac:dyDescent="0.25">
      <c r="A18" s="6" t="s">
        <v>24</v>
      </c>
      <c r="B18" s="11">
        <v>-195</v>
      </c>
    </row>
    <row r="19" spans="1:2" ht="14.25" customHeight="1" x14ac:dyDescent="0.25">
      <c r="A19" s="6" t="s">
        <v>25</v>
      </c>
      <c r="B19" s="11">
        <v>14</v>
      </c>
    </row>
    <row r="20" spans="1:2" ht="15.75" customHeight="1" x14ac:dyDescent="0.25">
      <c r="A20" s="6" t="s">
        <v>26</v>
      </c>
      <c r="B20" s="11">
        <v>25</v>
      </c>
    </row>
    <row r="21" spans="1:2" ht="15.75" customHeight="1" x14ac:dyDescent="0.25">
      <c r="A21" s="6" t="s">
        <v>27</v>
      </c>
      <c r="B21" s="11">
        <v>10</v>
      </c>
    </row>
    <row r="22" spans="1:2" ht="15.75" customHeight="1" x14ac:dyDescent="0.25">
      <c r="A22" s="6" t="s">
        <v>28</v>
      </c>
      <c r="B22" s="11">
        <v>25</v>
      </c>
    </row>
    <row r="23" spans="1:2" ht="15.75" customHeight="1" x14ac:dyDescent="0.25">
      <c r="A23" s="6" t="s">
        <v>29</v>
      </c>
      <c r="B23" s="11">
        <v>-202</v>
      </c>
    </row>
    <row r="24" spans="1:2" ht="15.75" customHeight="1" x14ac:dyDescent="0.25">
      <c r="A24" s="6" t="s">
        <v>29</v>
      </c>
      <c r="B24" s="11">
        <v>-67.84</v>
      </c>
    </row>
    <row r="25" spans="1:2" ht="15.75" customHeight="1" x14ac:dyDescent="0.25">
      <c r="A25" s="6" t="s">
        <v>30</v>
      </c>
      <c r="B25" s="11">
        <v>-557.91999999999996</v>
      </c>
    </row>
    <row r="26" spans="1:2" ht="15.75" customHeight="1" x14ac:dyDescent="0.25">
      <c r="A26" s="6" t="s">
        <v>29</v>
      </c>
      <c r="B26" s="11">
        <v>-138.38999999999999</v>
      </c>
    </row>
    <row r="27" spans="1:2" ht="15.75" customHeight="1" x14ac:dyDescent="0.25">
      <c r="A27" s="6" t="s">
        <v>31</v>
      </c>
      <c r="B27" s="11">
        <v>14</v>
      </c>
    </row>
    <row r="28" spans="1:2" ht="15.75" customHeight="1" x14ac:dyDescent="0.25">
      <c r="A28" s="6" t="s">
        <v>29</v>
      </c>
      <c r="B28" s="11">
        <v>-26.5</v>
      </c>
    </row>
    <row r="29" spans="1:2" ht="15.75" customHeight="1" x14ac:dyDescent="0.25">
      <c r="A29" s="6" t="s">
        <v>32</v>
      </c>
      <c r="B29" s="11">
        <v>4</v>
      </c>
    </row>
    <row r="30" spans="1:2" ht="15.75" customHeight="1" x14ac:dyDescent="0.25">
      <c r="A30" s="6" t="s">
        <v>33</v>
      </c>
      <c r="B30" s="11">
        <v>35</v>
      </c>
    </row>
    <row r="31" spans="1:2" ht="15.75" customHeight="1" x14ac:dyDescent="0.25">
      <c r="A31" s="6" t="s">
        <v>34</v>
      </c>
      <c r="B31" s="11">
        <v>8</v>
      </c>
    </row>
    <row r="32" spans="1:2" ht="15.75" customHeight="1" x14ac:dyDescent="0.25">
      <c r="A32" s="6" t="s">
        <v>35</v>
      </c>
      <c r="B32" s="11">
        <v>30</v>
      </c>
    </row>
    <row r="33" spans="1:2" ht="15.75" customHeight="1" x14ac:dyDescent="0.25">
      <c r="A33" s="6" t="s">
        <v>36</v>
      </c>
      <c r="B33" s="11">
        <v>35</v>
      </c>
    </row>
    <row r="34" spans="1:2" ht="15.75" customHeight="1" x14ac:dyDescent="0.25">
      <c r="A34" s="6" t="s">
        <v>37</v>
      </c>
      <c r="B34" s="11">
        <v>4</v>
      </c>
    </row>
    <row r="35" spans="1:2" ht="15.75" customHeight="1" x14ac:dyDescent="0.25">
      <c r="A35" s="6" t="s">
        <v>38</v>
      </c>
      <c r="B35" s="11">
        <v>812.45</v>
      </c>
    </row>
    <row r="36" spans="1:2" ht="15.75" customHeight="1" x14ac:dyDescent="0.25">
      <c r="A36" s="6" t="s">
        <v>39</v>
      </c>
      <c r="B36" s="11">
        <v>30</v>
      </c>
    </row>
    <row r="37" spans="1:2" ht="15.75" customHeight="1" x14ac:dyDescent="0.25">
      <c r="A37" s="6" t="s">
        <v>40</v>
      </c>
      <c r="B37" s="11">
        <v>4</v>
      </c>
    </row>
    <row r="38" spans="1:2" ht="15.75" customHeight="1" x14ac:dyDescent="0.25">
      <c r="A38" s="6" t="s">
        <v>41</v>
      </c>
      <c r="B38" s="11">
        <v>50</v>
      </c>
    </row>
    <row r="39" spans="1:2" ht="15.75" customHeight="1" x14ac:dyDescent="0.25">
      <c r="A39" s="6" t="s">
        <v>42</v>
      </c>
      <c r="B39" s="11">
        <v>25</v>
      </c>
    </row>
    <row r="40" spans="1:2" ht="15.75" customHeight="1" x14ac:dyDescent="0.25">
      <c r="A40" s="6" t="s">
        <v>43</v>
      </c>
      <c r="B40" s="11">
        <v>14</v>
      </c>
    </row>
    <row r="41" spans="1:2" ht="15.75" customHeight="1" x14ac:dyDescent="0.25">
      <c r="A41" s="6" t="s">
        <v>44</v>
      </c>
      <c r="B41" s="11">
        <v>16</v>
      </c>
    </row>
    <row r="42" spans="1:2" ht="15.75" customHeight="1" x14ac:dyDescent="0.25">
      <c r="A42" s="6" t="s">
        <v>45</v>
      </c>
      <c r="B42" s="11">
        <v>20</v>
      </c>
    </row>
    <row r="43" spans="1:2" ht="15.75" customHeight="1" x14ac:dyDescent="0.25">
      <c r="A43" s="6" t="s">
        <v>46</v>
      </c>
      <c r="B43" s="11">
        <v>150</v>
      </c>
    </row>
    <row r="44" spans="1:2" ht="15.75" customHeight="1" x14ac:dyDescent="0.25">
      <c r="A44" s="6" t="s">
        <v>47</v>
      </c>
      <c r="B44" s="11">
        <v>55</v>
      </c>
    </row>
    <row r="45" spans="1:2" ht="15.75" customHeight="1" x14ac:dyDescent="0.25">
      <c r="A45" s="6" t="s">
        <v>48</v>
      </c>
      <c r="B45" s="11">
        <v>-239.28</v>
      </c>
    </row>
    <row r="46" spans="1:2" ht="15.75" customHeight="1" x14ac:dyDescent="0.25">
      <c r="A46" s="6" t="s">
        <v>49</v>
      </c>
      <c r="B46" s="11">
        <v>-60</v>
      </c>
    </row>
    <row r="47" spans="1:2" ht="15.75" customHeight="1" x14ac:dyDescent="0.25">
      <c r="A47" s="6" t="s">
        <v>50</v>
      </c>
      <c r="B47" s="11">
        <v>-150</v>
      </c>
    </row>
    <row r="48" spans="1:2" ht="15.75" customHeight="1" x14ac:dyDescent="0.25">
      <c r="A48" s="6" t="s">
        <v>51</v>
      </c>
      <c r="B48" s="11">
        <v>21</v>
      </c>
    </row>
    <row r="49" spans="1:2" ht="15.75" customHeight="1" x14ac:dyDescent="0.25">
      <c r="A49" s="6" t="s">
        <v>52</v>
      </c>
      <c r="B49" s="11">
        <v>100</v>
      </c>
    </row>
    <row r="50" spans="1:2" ht="15.75" customHeight="1" x14ac:dyDescent="0.25">
      <c r="A50" s="6" t="s">
        <v>53</v>
      </c>
      <c r="B50" s="11">
        <v>11</v>
      </c>
    </row>
    <row r="51" spans="1:2" ht="15.75" customHeight="1" x14ac:dyDescent="0.25">
      <c r="A51" s="6" t="s">
        <v>54</v>
      </c>
      <c r="B51" s="11">
        <v>3725</v>
      </c>
    </row>
    <row r="52" spans="1:2" ht="15.75" customHeight="1" x14ac:dyDescent="0.25">
      <c r="A52" s="6" t="s">
        <v>55</v>
      </c>
      <c r="B52" s="11">
        <v>-462.62</v>
      </c>
    </row>
    <row r="53" spans="1:2" ht="15.75" customHeight="1" x14ac:dyDescent="0.25">
      <c r="A53" t="s">
        <v>56</v>
      </c>
      <c r="B53" s="4" t="s">
        <v>57</v>
      </c>
    </row>
    <row r="54" spans="1:2" ht="15.75" customHeight="1" x14ac:dyDescent="0.25">
      <c r="A54" t="s">
        <v>56</v>
      </c>
      <c r="B54" s="4" t="s">
        <v>57</v>
      </c>
    </row>
    <row r="55" spans="1:2" ht="15.75" customHeight="1" x14ac:dyDescent="0.25">
      <c r="A55" t="s">
        <v>58</v>
      </c>
      <c r="B55" s="13">
        <v>94.75</v>
      </c>
    </row>
    <row r="56" spans="1:2" ht="15.75" customHeight="1" x14ac:dyDescent="0.25">
      <c r="A56" t="s">
        <v>59</v>
      </c>
      <c r="B56" s="13">
        <v>16</v>
      </c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1:2" ht="15.75" customHeight="1" x14ac:dyDescent="0.25">
      <c r="B241" s="4"/>
    </row>
    <row r="242" spans="1:2" ht="15.75" customHeight="1" x14ac:dyDescent="0.25">
      <c r="B242" s="4"/>
    </row>
    <row r="243" spans="1:2" ht="15.75" customHeight="1" x14ac:dyDescent="0.25">
      <c r="B243" s="4"/>
    </row>
    <row r="244" spans="1:2" ht="15.75" customHeight="1" x14ac:dyDescent="0.25">
      <c r="B244" s="4"/>
    </row>
    <row r="245" spans="1:2" ht="15.75" customHeight="1" x14ac:dyDescent="0.25">
      <c r="B245" s="4"/>
    </row>
    <row r="246" spans="1:2" ht="15.75" customHeight="1" x14ac:dyDescent="0.25">
      <c r="B246" s="4"/>
    </row>
    <row r="247" spans="1:2" ht="15.75" customHeight="1" x14ac:dyDescent="0.25">
      <c r="B247" s="4"/>
    </row>
    <row r="248" spans="1:2" ht="15.75" customHeight="1" x14ac:dyDescent="0.25">
      <c r="B248" s="4"/>
    </row>
    <row r="249" spans="1:2" ht="15.75" customHeight="1" x14ac:dyDescent="0.25">
      <c r="B249" s="4"/>
    </row>
    <row r="250" spans="1:2" ht="15.75" customHeight="1" x14ac:dyDescent="0.25">
      <c r="B250" s="4"/>
    </row>
    <row r="251" spans="1:2" ht="15.75" customHeight="1" x14ac:dyDescent="0.25">
      <c r="B251" s="4"/>
    </row>
    <row r="252" spans="1:2" ht="15.75" customHeight="1" x14ac:dyDescent="0.25">
      <c r="B252" s="4"/>
    </row>
    <row r="253" spans="1:2" ht="15.75" customHeight="1" x14ac:dyDescent="0.25">
      <c r="A253" t="s">
        <v>60</v>
      </c>
      <c r="B253" t="s">
        <v>61</v>
      </c>
    </row>
    <row r="254" spans="1:2" ht="15.75" customHeight="1" x14ac:dyDescent="0.25">
      <c r="A254" t="s">
        <v>56</v>
      </c>
      <c r="B254" t="s">
        <v>57</v>
      </c>
    </row>
    <row r="255" spans="1:2" ht="15.75" customHeight="1" x14ac:dyDescent="0.25">
      <c r="A255" t="s">
        <v>60</v>
      </c>
      <c r="B255" t="s">
        <v>61</v>
      </c>
    </row>
    <row r="256" spans="1:2" ht="15.75" customHeight="1" x14ac:dyDescent="0.25">
      <c r="A256" t="s">
        <v>56</v>
      </c>
      <c r="B256" t="s">
        <v>57</v>
      </c>
    </row>
    <row r="257" spans="1:2" ht="15.75" customHeight="1" x14ac:dyDescent="0.25">
      <c r="A257" t="s">
        <v>60</v>
      </c>
      <c r="B257" t="s">
        <v>61</v>
      </c>
    </row>
    <row r="258" spans="1:2" ht="15.75" customHeight="1" x14ac:dyDescent="0.25">
      <c r="A258" t="s">
        <v>56</v>
      </c>
      <c r="B258" t="s">
        <v>57</v>
      </c>
    </row>
    <row r="259" spans="1:2" ht="15.75" customHeight="1" x14ac:dyDescent="0.25">
      <c r="A259" t="s">
        <v>60</v>
      </c>
      <c r="B259" t="s">
        <v>61</v>
      </c>
    </row>
    <row r="260" spans="1:2" ht="15.75" customHeight="1" x14ac:dyDescent="0.25">
      <c r="A260" t="s">
        <v>56</v>
      </c>
      <c r="B260" t="s">
        <v>57</v>
      </c>
    </row>
    <row r="261" spans="1:2" ht="15.75" customHeight="1" x14ac:dyDescent="0.25">
      <c r="A261" t="s">
        <v>62</v>
      </c>
      <c r="B261" t="s">
        <v>63</v>
      </c>
    </row>
    <row r="262" spans="1:2" ht="15.75" customHeight="1" x14ac:dyDescent="0.25"/>
    <row r="263" spans="1:2" ht="15.75" customHeight="1" x14ac:dyDescent="0.25"/>
    <row r="264" spans="1:2" ht="15.75" customHeight="1" x14ac:dyDescent="0.25"/>
    <row r="265" spans="1:2" ht="15.75" customHeight="1" x14ac:dyDescent="0.25"/>
    <row r="266" spans="1:2" ht="15.75" customHeight="1" x14ac:dyDescent="0.25"/>
    <row r="267" spans="1:2" ht="15.75" customHeight="1" x14ac:dyDescent="0.25"/>
    <row r="268" spans="1:2" ht="15.75" customHeight="1" x14ac:dyDescent="0.25"/>
    <row r="269" spans="1:2" ht="15.75" customHeight="1" x14ac:dyDescent="0.25"/>
    <row r="270" spans="1:2" ht="15.75" customHeight="1" x14ac:dyDescent="0.25"/>
    <row r="271" spans="1:2" ht="15.75" customHeight="1" x14ac:dyDescent="0.25"/>
    <row r="272" spans="1: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5" priority="1" operator="lessThan">
      <formula>0</formula>
    </cfRule>
    <cfRule type="cellIs" dxfId="14" priority="2" operator="greaterThan">
      <formula>0</formula>
    </cfRule>
  </conditionalFormatting>
  <conditionalFormatting sqref="E3">
    <cfRule type="cellIs" dxfId="13" priority="3" operator="lessThan">
      <formula>0</formula>
    </cfRule>
    <cfRule type="cellIs" dxfId="12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64</v>
      </c>
      <c r="B2" s="13">
        <v>23</v>
      </c>
    </row>
    <row r="3" spans="1:5" ht="14.25" customHeight="1" x14ac:dyDescent="0.25">
      <c r="A3" t="s">
        <v>65</v>
      </c>
      <c r="B3" s="13">
        <v>14</v>
      </c>
      <c r="D3" s="1" t="s">
        <v>5</v>
      </c>
      <c r="E3" s="2">
        <f>SUM((B:B))</f>
        <v>110.75</v>
      </c>
    </row>
    <row r="4" spans="1:5" ht="14.25" customHeight="1" x14ac:dyDescent="0.25">
      <c r="A4" t="s">
        <v>66</v>
      </c>
      <c r="B4" s="13">
        <v>10</v>
      </c>
      <c r="D4" s="1" t="s">
        <v>9</v>
      </c>
      <c r="E4" s="10"/>
    </row>
    <row r="5" spans="1:5" ht="14.25" customHeight="1" x14ac:dyDescent="0.25">
      <c r="A5" t="s">
        <v>67</v>
      </c>
      <c r="B5" s="13">
        <v>40</v>
      </c>
    </row>
    <row r="6" spans="1:5" ht="14.25" customHeight="1" x14ac:dyDescent="0.25">
      <c r="A6" t="s">
        <v>68</v>
      </c>
      <c r="B6" s="13">
        <v>20</v>
      </c>
    </row>
    <row r="7" spans="1:5" ht="14.25" customHeight="1" x14ac:dyDescent="0.25">
      <c r="A7" t="s">
        <v>69</v>
      </c>
      <c r="B7" s="13">
        <v>20</v>
      </c>
    </row>
    <row r="8" spans="1:5" ht="14.25" customHeight="1" x14ac:dyDescent="0.25">
      <c r="A8" t="s">
        <v>70</v>
      </c>
      <c r="B8" s="13">
        <v>20</v>
      </c>
    </row>
    <row r="9" spans="1:5" ht="14.25" customHeight="1" x14ac:dyDescent="0.25">
      <c r="A9" t="s">
        <v>71</v>
      </c>
      <c r="B9" s="13">
        <v>20</v>
      </c>
    </row>
    <row r="10" spans="1:5" ht="14.25" customHeight="1" x14ac:dyDescent="0.25">
      <c r="A10" t="s">
        <v>72</v>
      </c>
      <c r="B10" s="13">
        <v>10</v>
      </c>
    </row>
    <row r="11" spans="1:5" ht="14.25" customHeight="1" x14ac:dyDescent="0.25">
      <c r="A11" t="s">
        <v>73</v>
      </c>
      <c r="B11" s="13">
        <v>13</v>
      </c>
    </row>
    <row r="12" spans="1:5" ht="14.25" customHeight="1" x14ac:dyDescent="0.25">
      <c r="A12" t="s">
        <v>74</v>
      </c>
      <c r="B12" s="13">
        <v>20</v>
      </c>
    </row>
    <row r="13" spans="1:5" ht="14.25" customHeight="1" x14ac:dyDescent="0.25">
      <c r="A13" t="s">
        <v>75</v>
      </c>
      <c r="B13" s="13">
        <v>40</v>
      </c>
    </row>
    <row r="14" spans="1:5" ht="14.25" customHeight="1" x14ac:dyDescent="0.25">
      <c r="A14" t="s">
        <v>76</v>
      </c>
      <c r="B14" s="13">
        <v>1.5</v>
      </c>
    </row>
    <row r="15" spans="1:5" ht="14.25" customHeight="1" x14ac:dyDescent="0.25">
      <c r="A15" t="s">
        <v>77</v>
      </c>
      <c r="B15" s="13">
        <v>5</v>
      </c>
    </row>
    <row r="16" spans="1:5" ht="14.25" customHeight="1" x14ac:dyDescent="0.25">
      <c r="A16" t="s">
        <v>78</v>
      </c>
      <c r="B16" s="13">
        <v>10</v>
      </c>
    </row>
    <row r="17" spans="1:2" ht="14.25" customHeight="1" x14ac:dyDescent="0.25">
      <c r="A17" t="s">
        <v>79</v>
      </c>
      <c r="B17" s="13">
        <v>10</v>
      </c>
    </row>
    <row r="18" spans="1:2" ht="14.25" customHeight="1" x14ac:dyDescent="0.25">
      <c r="A18" t="s">
        <v>80</v>
      </c>
      <c r="B18" s="13">
        <v>5</v>
      </c>
    </row>
    <row r="19" spans="1:2" ht="14.25" customHeight="1" x14ac:dyDescent="0.25">
      <c r="A19" t="s">
        <v>81</v>
      </c>
      <c r="B19" s="13">
        <v>20</v>
      </c>
    </row>
    <row r="20" spans="1:2" ht="14.25" customHeight="1" x14ac:dyDescent="0.25">
      <c r="A20" t="s">
        <v>82</v>
      </c>
      <c r="B20" s="13">
        <v>20</v>
      </c>
    </row>
    <row r="21" spans="1:2" ht="15.75" customHeight="1" x14ac:dyDescent="0.25">
      <c r="A21" t="s">
        <v>83</v>
      </c>
      <c r="B21" s="13">
        <v>20</v>
      </c>
    </row>
    <row r="22" spans="1:2" ht="15.75" customHeight="1" x14ac:dyDescent="0.25">
      <c r="A22" t="s">
        <v>84</v>
      </c>
      <c r="B22" s="13">
        <v>10</v>
      </c>
    </row>
    <row r="23" spans="1:2" ht="15.75" customHeight="1" x14ac:dyDescent="0.25">
      <c r="A23" t="s">
        <v>85</v>
      </c>
      <c r="B23" s="13">
        <v>10</v>
      </c>
    </row>
    <row r="24" spans="1:2" ht="15.75" customHeight="1" x14ac:dyDescent="0.25">
      <c r="A24" t="s">
        <v>86</v>
      </c>
      <c r="B24" s="13">
        <v>40</v>
      </c>
    </row>
    <row r="25" spans="1:2" ht="15.75" customHeight="1" x14ac:dyDescent="0.25">
      <c r="A25" t="s">
        <v>87</v>
      </c>
      <c r="B25" s="13">
        <v>20</v>
      </c>
    </row>
    <row r="26" spans="1:2" ht="15.75" customHeight="1" x14ac:dyDescent="0.25">
      <c r="A26" t="s">
        <v>88</v>
      </c>
      <c r="B26" s="13">
        <v>119</v>
      </c>
    </row>
    <row r="27" spans="1:2" ht="15.75" customHeight="1" x14ac:dyDescent="0.25">
      <c r="A27" t="s">
        <v>89</v>
      </c>
      <c r="B27" s="13">
        <v>5</v>
      </c>
    </row>
    <row r="28" spans="1:2" ht="15.75" customHeight="1" x14ac:dyDescent="0.25">
      <c r="A28" t="s">
        <v>90</v>
      </c>
      <c r="B28" s="13">
        <v>10</v>
      </c>
    </row>
    <row r="29" spans="1:2" ht="15.75" customHeight="1" x14ac:dyDescent="0.25">
      <c r="A29" t="s">
        <v>91</v>
      </c>
      <c r="B29" s="13">
        <v>14</v>
      </c>
    </row>
    <row r="30" spans="1:2" ht="15.75" customHeight="1" x14ac:dyDescent="0.25">
      <c r="A30" t="s">
        <v>92</v>
      </c>
      <c r="B30" s="13">
        <v>40</v>
      </c>
    </row>
    <row r="31" spans="1:2" ht="15.75" customHeight="1" x14ac:dyDescent="0.25">
      <c r="A31" t="s">
        <v>93</v>
      </c>
      <c r="B31" s="13">
        <v>5</v>
      </c>
    </row>
    <row r="32" spans="1:2" ht="15.75" customHeight="1" x14ac:dyDescent="0.25">
      <c r="A32" t="s">
        <v>94</v>
      </c>
      <c r="B32" s="13">
        <v>20</v>
      </c>
    </row>
    <row r="33" spans="1:2" ht="15.75" customHeight="1" x14ac:dyDescent="0.25">
      <c r="A33" t="s">
        <v>95</v>
      </c>
      <c r="B33" s="13">
        <v>20</v>
      </c>
    </row>
    <row r="34" spans="1:2" ht="15.75" customHeight="1" x14ac:dyDescent="0.25">
      <c r="A34" t="s">
        <v>96</v>
      </c>
      <c r="B34" s="13">
        <v>10</v>
      </c>
    </row>
    <row r="35" spans="1:2" ht="15.75" customHeight="1" x14ac:dyDescent="0.25">
      <c r="A35" t="s">
        <v>97</v>
      </c>
      <c r="B35" s="13">
        <v>10</v>
      </c>
    </row>
    <row r="36" spans="1:2" ht="15.75" customHeight="1" x14ac:dyDescent="0.25">
      <c r="A36" t="s">
        <v>98</v>
      </c>
      <c r="B36" s="13">
        <v>20</v>
      </c>
    </row>
    <row r="37" spans="1:2" ht="15.75" customHeight="1" x14ac:dyDescent="0.25">
      <c r="A37" t="s">
        <v>99</v>
      </c>
      <c r="B37" s="13">
        <v>23</v>
      </c>
    </row>
    <row r="38" spans="1:2" ht="15.75" customHeight="1" x14ac:dyDescent="0.25">
      <c r="A38" t="s">
        <v>100</v>
      </c>
      <c r="B38" s="13">
        <v>26</v>
      </c>
    </row>
    <row r="39" spans="1:2" ht="15.75" customHeight="1" x14ac:dyDescent="0.25">
      <c r="A39" t="s">
        <v>101</v>
      </c>
      <c r="B39" s="13">
        <v>772.12</v>
      </c>
    </row>
    <row r="40" spans="1:2" ht="15.75" customHeight="1" x14ac:dyDescent="0.25">
      <c r="A40" t="s">
        <v>102</v>
      </c>
      <c r="B40" s="13">
        <v>10</v>
      </c>
    </row>
    <row r="41" spans="1:2" ht="15.75" customHeight="1" x14ac:dyDescent="0.25">
      <c r="A41" t="s">
        <v>103</v>
      </c>
      <c r="B41" s="13">
        <v>46</v>
      </c>
    </row>
    <row r="42" spans="1:2" ht="15.75" customHeight="1" x14ac:dyDescent="0.25">
      <c r="A42" t="s">
        <v>104</v>
      </c>
      <c r="B42" s="13">
        <v>20</v>
      </c>
    </row>
    <row r="43" spans="1:2" ht="15.75" customHeight="1" x14ac:dyDescent="0.25">
      <c r="A43" t="s">
        <v>105</v>
      </c>
      <c r="B43" s="13">
        <v>77</v>
      </c>
    </row>
    <row r="44" spans="1:2" ht="15.75" customHeight="1" x14ac:dyDescent="0.25">
      <c r="A44" t="s">
        <v>106</v>
      </c>
      <c r="B44" s="13">
        <v>20</v>
      </c>
    </row>
    <row r="45" spans="1:2" ht="15.75" customHeight="1" x14ac:dyDescent="0.25">
      <c r="A45" t="s">
        <v>107</v>
      </c>
      <c r="B45" s="13">
        <v>72</v>
      </c>
    </row>
    <row r="46" spans="1:2" ht="15.75" customHeight="1" x14ac:dyDescent="0.25">
      <c r="A46" t="s">
        <v>108</v>
      </c>
      <c r="B46" s="13">
        <v>36</v>
      </c>
    </row>
    <row r="47" spans="1:2" ht="15.75" customHeight="1" x14ac:dyDescent="0.25">
      <c r="A47" t="s">
        <v>109</v>
      </c>
      <c r="B47" s="13">
        <v>20</v>
      </c>
    </row>
    <row r="48" spans="1:2" ht="15.75" customHeight="1" x14ac:dyDescent="0.25">
      <c r="A48" t="s">
        <v>110</v>
      </c>
      <c r="B48" s="13">
        <v>64</v>
      </c>
    </row>
    <row r="49" spans="1:2" ht="15.75" customHeight="1" x14ac:dyDescent="0.25">
      <c r="A49" t="s">
        <v>111</v>
      </c>
      <c r="B49" s="13">
        <v>10</v>
      </c>
    </row>
    <row r="50" spans="1:2" ht="15.75" customHeight="1" x14ac:dyDescent="0.25">
      <c r="A50" t="s">
        <v>112</v>
      </c>
      <c r="B50" s="13">
        <v>10</v>
      </c>
    </row>
    <row r="51" spans="1:2" ht="15.75" customHeight="1" x14ac:dyDescent="0.25">
      <c r="A51" t="s">
        <v>113</v>
      </c>
      <c r="B51" s="13">
        <v>28</v>
      </c>
    </row>
    <row r="52" spans="1:2" ht="15.75" customHeight="1" x14ac:dyDescent="0.25">
      <c r="A52" t="s">
        <v>114</v>
      </c>
      <c r="B52" s="13">
        <v>-1928.62</v>
      </c>
    </row>
    <row r="53" spans="1:2" ht="15.75" customHeight="1" x14ac:dyDescent="0.25">
      <c r="A53" t="s">
        <v>59</v>
      </c>
      <c r="B53" s="13">
        <v>16</v>
      </c>
    </row>
    <row r="54" spans="1:2" ht="15.75" customHeight="1" x14ac:dyDescent="0.25">
      <c r="A54" t="s">
        <v>58</v>
      </c>
      <c r="B54" s="13">
        <v>94.75</v>
      </c>
    </row>
    <row r="55" spans="1:2" ht="15.75" customHeight="1" x14ac:dyDescent="0.25">
      <c r="B55" s="4"/>
    </row>
    <row r="56" spans="1:2" ht="15.75" customHeight="1" x14ac:dyDescent="0.25">
      <c r="B56" s="4"/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1:2" ht="15.75" customHeight="1" x14ac:dyDescent="0.25">
      <c r="B209" s="4"/>
    </row>
    <row r="210" spans="1:2" ht="15.75" customHeight="1" x14ac:dyDescent="0.25">
      <c r="B210" s="4"/>
    </row>
    <row r="211" spans="1:2" ht="15.75" customHeight="1" x14ac:dyDescent="0.25">
      <c r="B211" s="4"/>
    </row>
    <row r="212" spans="1:2" ht="15.75" customHeight="1" x14ac:dyDescent="0.25">
      <c r="B212" s="4"/>
    </row>
    <row r="213" spans="1:2" ht="15.75" customHeight="1" x14ac:dyDescent="0.25">
      <c r="B213" s="4"/>
    </row>
    <row r="214" spans="1:2" ht="15.75" customHeight="1" x14ac:dyDescent="0.25">
      <c r="B214" s="4"/>
    </row>
    <row r="215" spans="1:2" ht="15.75" customHeight="1" x14ac:dyDescent="0.25">
      <c r="B215" s="4"/>
    </row>
    <row r="216" spans="1:2" ht="15.75" customHeight="1" x14ac:dyDescent="0.25">
      <c r="B216" s="4"/>
    </row>
    <row r="217" spans="1:2" ht="15.75" customHeight="1" x14ac:dyDescent="0.25">
      <c r="B217" s="4"/>
    </row>
    <row r="218" spans="1:2" ht="15.75" customHeight="1" x14ac:dyDescent="0.25">
      <c r="B218" s="4"/>
    </row>
    <row r="219" spans="1:2" ht="15.75" customHeight="1" x14ac:dyDescent="0.25">
      <c r="B219" s="4"/>
    </row>
    <row r="220" spans="1:2" ht="15.75" customHeight="1" x14ac:dyDescent="0.25">
      <c r="B220" s="4"/>
    </row>
    <row r="221" spans="1:2" ht="15.75" customHeight="1" x14ac:dyDescent="0.25">
      <c r="A221" t="s">
        <v>115</v>
      </c>
      <c r="B221" t="s">
        <v>116</v>
      </c>
    </row>
    <row r="222" spans="1:2" ht="15.75" customHeight="1" x14ac:dyDescent="0.25">
      <c r="A222" t="s">
        <v>60</v>
      </c>
      <c r="B222" t="s">
        <v>61</v>
      </c>
    </row>
    <row r="223" spans="1:2" ht="15.75" customHeight="1" x14ac:dyDescent="0.25">
      <c r="A223" t="s">
        <v>56</v>
      </c>
      <c r="B223" t="s">
        <v>57</v>
      </c>
    </row>
    <row r="224" spans="1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1" priority="1" operator="lessThan">
      <formula>0</formula>
    </cfRule>
    <cfRule type="cellIs" dxfId="10" priority="2" operator="greaterThan">
      <formula>0</formula>
    </cfRule>
  </conditionalFormatting>
  <conditionalFormatting sqref="E3">
    <cfRule type="cellIs" dxfId="9" priority="3" operator="lessThan">
      <formula>0</formula>
    </cfRule>
    <cfRule type="cellIs" dxfId="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A19" sqref="A1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117</v>
      </c>
      <c r="B2" s="13">
        <v>8</v>
      </c>
    </row>
    <row r="3" spans="1:5" ht="14.25" customHeight="1" x14ac:dyDescent="0.25">
      <c r="A3" t="s">
        <v>118</v>
      </c>
      <c r="B3" s="13">
        <v>16</v>
      </c>
      <c r="D3" s="1" t="s">
        <v>5</v>
      </c>
      <c r="E3" s="2">
        <f>SUM((B:B))</f>
        <v>-64.13</v>
      </c>
    </row>
    <row r="4" spans="1:5" ht="14.25" customHeight="1" x14ac:dyDescent="0.25">
      <c r="A4" t="s">
        <v>119</v>
      </c>
      <c r="B4" s="13">
        <v>24</v>
      </c>
      <c r="D4" s="1" t="s">
        <v>9</v>
      </c>
      <c r="E4" s="10" t="s">
        <v>120</v>
      </c>
    </row>
    <row r="5" spans="1:5" ht="14.25" customHeight="1" x14ac:dyDescent="0.25">
      <c r="A5" t="s">
        <v>121</v>
      </c>
      <c r="B5" s="13">
        <v>8</v>
      </c>
    </row>
    <row r="6" spans="1:5" ht="14.25" customHeight="1" x14ac:dyDescent="0.25">
      <c r="A6" t="s">
        <v>122</v>
      </c>
      <c r="B6" s="13">
        <v>33</v>
      </c>
    </row>
    <row r="7" spans="1:5" ht="14.25" customHeight="1" x14ac:dyDescent="0.25">
      <c r="A7" t="s">
        <v>123</v>
      </c>
      <c r="B7" s="13">
        <v>8</v>
      </c>
    </row>
    <row r="8" spans="1:5" ht="14.25" customHeight="1" x14ac:dyDescent="0.25">
      <c r="A8" t="s">
        <v>124</v>
      </c>
      <c r="B8" s="13">
        <v>16</v>
      </c>
    </row>
    <row r="9" spans="1:5" ht="14.25" customHeight="1" x14ac:dyDescent="0.25">
      <c r="A9" t="s">
        <v>125</v>
      </c>
      <c r="B9" s="13">
        <v>24</v>
      </c>
    </row>
    <row r="10" spans="1:5" ht="14.25" customHeight="1" x14ac:dyDescent="0.25">
      <c r="A10" t="s">
        <v>126</v>
      </c>
      <c r="B10" s="13">
        <v>8</v>
      </c>
    </row>
    <row r="11" spans="1:5" ht="14.25" customHeight="1" x14ac:dyDescent="0.25">
      <c r="A11" t="s">
        <v>127</v>
      </c>
      <c r="B11" s="13">
        <v>24</v>
      </c>
    </row>
    <row r="12" spans="1:5" ht="14.25" customHeight="1" x14ac:dyDescent="0.25">
      <c r="A12" t="s">
        <v>128</v>
      </c>
      <c r="B12" s="13">
        <v>16</v>
      </c>
    </row>
    <row r="13" spans="1:5" ht="14.25" customHeight="1" x14ac:dyDescent="0.25">
      <c r="A13" t="s">
        <v>129</v>
      </c>
      <c r="B13" s="13">
        <v>8</v>
      </c>
    </row>
    <row r="14" spans="1:5" ht="14.25" customHeight="1" x14ac:dyDescent="0.25">
      <c r="A14" t="s">
        <v>130</v>
      </c>
      <c r="B14" s="13">
        <v>8</v>
      </c>
    </row>
    <row r="15" spans="1:5" ht="14.25" customHeight="1" x14ac:dyDescent="0.25">
      <c r="A15" t="s">
        <v>131</v>
      </c>
      <c r="B15" s="13">
        <v>8</v>
      </c>
    </row>
    <row r="16" spans="1:5" ht="14.25" customHeight="1" x14ac:dyDescent="0.25">
      <c r="A16" t="s">
        <v>132</v>
      </c>
      <c r="B16" s="13">
        <v>8</v>
      </c>
    </row>
    <row r="17" spans="1:2" ht="14.25" customHeight="1" x14ac:dyDescent="0.25">
      <c r="A17" t="s">
        <v>133</v>
      </c>
      <c r="B17" s="13">
        <v>32</v>
      </c>
    </row>
    <row r="18" spans="1:2" ht="14.25" customHeight="1" x14ac:dyDescent="0.25">
      <c r="A18" t="s">
        <v>134</v>
      </c>
      <c r="B18" s="13">
        <v>8</v>
      </c>
    </row>
    <row r="19" spans="1:2" ht="14.25" customHeight="1" x14ac:dyDescent="0.25">
      <c r="A19" t="s">
        <v>135</v>
      </c>
      <c r="B19" s="13">
        <v>8</v>
      </c>
    </row>
    <row r="20" spans="1:2" ht="14.25" customHeight="1" x14ac:dyDescent="0.25">
      <c r="A20" t="s">
        <v>136</v>
      </c>
      <c r="B20" s="13">
        <v>8</v>
      </c>
    </row>
    <row r="21" spans="1:2" ht="15.75" customHeight="1" x14ac:dyDescent="0.25">
      <c r="A21" t="s">
        <v>137</v>
      </c>
      <c r="B21" s="13">
        <v>8</v>
      </c>
    </row>
    <row r="22" spans="1:2" ht="15.75" customHeight="1" x14ac:dyDescent="0.25">
      <c r="A22" t="s">
        <v>138</v>
      </c>
      <c r="B22" s="13">
        <v>8</v>
      </c>
    </row>
    <row r="23" spans="1:2" ht="15.75" customHeight="1" x14ac:dyDescent="0.25">
      <c r="A23" t="s">
        <v>139</v>
      </c>
      <c r="B23" s="13">
        <v>8</v>
      </c>
    </row>
    <row r="24" spans="1:2" ht="15.75" customHeight="1" x14ac:dyDescent="0.25">
      <c r="A24" t="s">
        <v>140</v>
      </c>
      <c r="B24" s="13">
        <v>8</v>
      </c>
    </row>
    <row r="25" spans="1:2" ht="15.75" customHeight="1" x14ac:dyDescent="0.25">
      <c r="A25" t="s">
        <v>141</v>
      </c>
      <c r="B25" s="13">
        <v>16</v>
      </c>
    </row>
    <row r="26" spans="1:2" ht="15.75" customHeight="1" x14ac:dyDescent="0.25">
      <c r="A26" t="s">
        <v>142</v>
      </c>
      <c r="B26" s="13">
        <v>8</v>
      </c>
    </row>
    <row r="27" spans="1:2" ht="15.75" customHeight="1" x14ac:dyDescent="0.25">
      <c r="A27" t="s">
        <v>143</v>
      </c>
      <c r="B27" s="13">
        <v>8</v>
      </c>
    </row>
    <row r="28" spans="1:2" ht="15.75" customHeight="1" x14ac:dyDescent="0.25">
      <c r="A28" t="s">
        <v>144</v>
      </c>
      <c r="B28" s="13">
        <v>8</v>
      </c>
    </row>
    <row r="29" spans="1:2" ht="15.75" customHeight="1" x14ac:dyDescent="0.25">
      <c r="A29" t="s">
        <v>145</v>
      </c>
      <c r="B29" s="13">
        <v>8</v>
      </c>
    </row>
    <row r="30" spans="1:2" ht="15.75" customHeight="1" x14ac:dyDescent="0.25">
      <c r="A30" t="s">
        <v>146</v>
      </c>
      <c r="B30" s="13">
        <v>16</v>
      </c>
    </row>
    <row r="31" spans="1:2" ht="15.75" customHeight="1" x14ac:dyDescent="0.25">
      <c r="A31" t="s">
        <v>147</v>
      </c>
      <c r="B31" s="13">
        <v>8</v>
      </c>
    </row>
    <row r="32" spans="1:2" ht="15.75" customHeight="1" x14ac:dyDescent="0.25">
      <c r="A32" t="s">
        <v>148</v>
      </c>
      <c r="B32" s="13">
        <v>8</v>
      </c>
    </row>
    <row r="33" spans="1:2" ht="15.75" customHeight="1" x14ac:dyDescent="0.25">
      <c r="A33" t="s">
        <v>149</v>
      </c>
      <c r="B33" s="13">
        <v>-623</v>
      </c>
    </row>
    <row r="34" spans="1:2" ht="15.75" customHeight="1" x14ac:dyDescent="0.25">
      <c r="A34" t="s">
        <v>150</v>
      </c>
      <c r="B34" s="13">
        <v>8</v>
      </c>
    </row>
    <row r="35" spans="1:2" ht="15.75" customHeight="1" x14ac:dyDescent="0.25">
      <c r="A35" t="s">
        <v>151</v>
      </c>
      <c r="B35" s="13">
        <v>16</v>
      </c>
    </row>
    <row r="36" spans="1:2" ht="15.75" customHeight="1" x14ac:dyDescent="0.25">
      <c r="A36" t="s">
        <v>152</v>
      </c>
      <c r="B36" s="13">
        <v>8</v>
      </c>
    </row>
    <row r="37" spans="1:2" ht="15.75" customHeight="1" x14ac:dyDescent="0.25">
      <c r="A37" t="s">
        <v>153</v>
      </c>
      <c r="B37" s="13">
        <v>8</v>
      </c>
    </row>
    <row r="38" spans="1:2" ht="15.75" customHeight="1" x14ac:dyDescent="0.25">
      <c r="A38" t="s">
        <v>154</v>
      </c>
      <c r="B38" s="13">
        <v>8</v>
      </c>
    </row>
    <row r="39" spans="1:2" ht="15.75" customHeight="1" x14ac:dyDescent="0.25">
      <c r="A39" t="s">
        <v>155</v>
      </c>
      <c r="B39" s="13">
        <v>8</v>
      </c>
    </row>
    <row r="40" spans="1:2" ht="15.75" customHeight="1" x14ac:dyDescent="0.25">
      <c r="A40" t="s">
        <v>156</v>
      </c>
      <c r="B40" s="13">
        <v>8</v>
      </c>
    </row>
    <row r="41" spans="1:2" ht="15.75" customHeight="1" x14ac:dyDescent="0.25">
      <c r="A41" t="s">
        <v>157</v>
      </c>
      <c r="B41" s="13">
        <v>8</v>
      </c>
    </row>
    <row r="42" spans="1:2" ht="15.75" customHeight="1" x14ac:dyDescent="0.25">
      <c r="A42" t="s">
        <v>158</v>
      </c>
      <c r="B42" s="13">
        <v>8</v>
      </c>
    </row>
    <row r="43" spans="1:2" ht="15.75" customHeight="1" x14ac:dyDescent="0.25">
      <c r="A43" t="s">
        <v>159</v>
      </c>
      <c r="B43" s="13">
        <v>32</v>
      </c>
    </row>
    <row r="44" spans="1:2" ht="15.75" customHeight="1" x14ac:dyDescent="0.25">
      <c r="A44" t="s">
        <v>160</v>
      </c>
      <c r="B44" s="13">
        <v>8</v>
      </c>
    </row>
    <row r="45" spans="1:2" ht="15.75" customHeight="1" x14ac:dyDescent="0.25">
      <c r="A45" t="s">
        <v>161</v>
      </c>
      <c r="B45" s="13">
        <v>8</v>
      </c>
    </row>
    <row r="46" spans="1:2" ht="15.75" customHeight="1" x14ac:dyDescent="0.25">
      <c r="A46" t="s">
        <v>162</v>
      </c>
      <c r="B46" s="13">
        <v>16</v>
      </c>
    </row>
    <row r="47" spans="1:2" ht="15.75" customHeight="1" x14ac:dyDescent="0.25">
      <c r="A47" t="s">
        <v>163</v>
      </c>
      <c r="B47" s="13">
        <v>8</v>
      </c>
    </row>
    <row r="48" spans="1:2" ht="15.75" customHeight="1" x14ac:dyDescent="0.25">
      <c r="A48" t="s">
        <v>164</v>
      </c>
      <c r="B48" s="13">
        <v>8</v>
      </c>
    </row>
    <row r="49" spans="1:2" ht="15.75" customHeight="1" x14ac:dyDescent="0.25">
      <c r="A49" t="s">
        <v>165</v>
      </c>
      <c r="B49" s="13">
        <v>8</v>
      </c>
    </row>
    <row r="50" spans="1:2" ht="15.75" customHeight="1" x14ac:dyDescent="0.25">
      <c r="A50" t="s">
        <v>166</v>
      </c>
      <c r="B50" s="13">
        <v>8</v>
      </c>
    </row>
    <row r="51" spans="1:2" ht="15.75" customHeight="1" x14ac:dyDescent="0.25">
      <c r="A51" t="s">
        <v>167</v>
      </c>
      <c r="B51" s="13">
        <v>8</v>
      </c>
    </row>
    <row r="52" spans="1:2" ht="15.75" customHeight="1" x14ac:dyDescent="0.25">
      <c r="A52" t="s">
        <v>168</v>
      </c>
      <c r="B52" s="13">
        <v>8</v>
      </c>
    </row>
    <row r="53" spans="1:2" ht="15.75" customHeight="1" x14ac:dyDescent="0.25">
      <c r="A53" t="s">
        <v>169</v>
      </c>
      <c r="B53" s="13">
        <v>8</v>
      </c>
    </row>
    <row r="54" spans="1:2" ht="15.75" customHeight="1" x14ac:dyDescent="0.25">
      <c r="A54" t="s">
        <v>170</v>
      </c>
      <c r="B54" s="13">
        <v>8</v>
      </c>
    </row>
    <row r="55" spans="1:2" ht="15.75" customHeight="1" x14ac:dyDescent="0.25">
      <c r="A55" t="s">
        <v>171</v>
      </c>
      <c r="B55" s="13">
        <v>24</v>
      </c>
    </row>
    <row r="56" spans="1:2" ht="15.75" customHeight="1" x14ac:dyDescent="0.25">
      <c r="A56" t="s">
        <v>172</v>
      </c>
      <c r="B56" s="13">
        <v>8</v>
      </c>
    </row>
    <row r="57" spans="1:2" ht="15.75" customHeight="1" x14ac:dyDescent="0.25">
      <c r="A57" t="s">
        <v>173</v>
      </c>
      <c r="B57" s="13">
        <v>8</v>
      </c>
    </row>
    <row r="58" spans="1:2" ht="15.75" customHeight="1" x14ac:dyDescent="0.25">
      <c r="A58" t="s">
        <v>174</v>
      </c>
      <c r="B58" s="13">
        <v>-50.15</v>
      </c>
    </row>
    <row r="59" spans="1:2" ht="15.75" customHeight="1" x14ac:dyDescent="0.25">
      <c r="A59" t="s">
        <v>175</v>
      </c>
      <c r="B59" s="13">
        <v>8</v>
      </c>
    </row>
    <row r="60" spans="1:2" ht="15.75" customHeight="1" x14ac:dyDescent="0.25">
      <c r="A60" t="s">
        <v>176</v>
      </c>
      <c r="B60" s="13">
        <v>-7.98</v>
      </c>
    </row>
    <row r="61" spans="1:2" ht="15.75" customHeight="1" x14ac:dyDescent="0.25">
      <c r="A61" t="s">
        <v>177</v>
      </c>
      <c r="B61" s="13">
        <v>-24</v>
      </c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E3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J29" sqref="J2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5</v>
      </c>
      <c r="E3" s="2">
        <f>SUM((B:B))</f>
        <v>0</v>
      </c>
    </row>
    <row r="4" spans="1:5" ht="14.25" customHeight="1" x14ac:dyDescent="0.25">
      <c r="B4" s="4"/>
      <c r="D4" s="1" t="s">
        <v>9</v>
      </c>
      <c r="E4" s="10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Algemeen</vt:lpstr>
      <vt:lpstr>Pannekoeken verkoop</vt:lpstr>
      <vt:lpstr>SpaghettiFretti</vt:lpstr>
      <vt:lpstr>Groepsreis</vt:lpstr>
      <vt:lpstr>Sjabloon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2023-10-12T14:34:22Z</dcterms:modified>
</cp:coreProperties>
</file>