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645" activeTab="4"/>
  </bookViews>
  <sheets>
    <sheet name="First floor" sheetId="1" r:id="rId1"/>
    <sheet name="Second floor" sheetId="2" r:id="rId2"/>
    <sheet name="Third floor" sheetId="3" r:id="rId3"/>
    <sheet name="Fourth floor" sheetId="4" r:id="rId4"/>
    <sheet name="Fifth floor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0" i="1" l="1"/>
  <c r="S5" i="1" l="1"/>
  <c r="S6" i="1"/>
  <c r="S4" i="1"/>
  <c r="Q10" i="1"/>
  <c r="Q9" i="1"/>
  <c r="Q8" i="1"/>
  <c r="Q7" i="1"/>
  <c r="Q6" i="1"/>
  <c r="R12" i="1"/>
  <c r="R11" i="1"/>
  <c r="R9" i="1"/>
  <c r="R8" i="1"/>
  <c r="R7" i="1"/>
  <c r="R6" i="1"/>
  <c r="R5" i="1"/>
  <c r="R4" i="1"/>
  <c r="W12" i="1"/>
  <c r="W11" i="1"/>
  <c r="W10" i="1"/>
  <c r="W9" i="1"/>
  <c r="W8" i="1"/>
  <c r="W7" i="1"/>
  <c r="W6" i="1"/>
  <c r="W5" i="1"/>
  <c r="W4" i="1"/>
  <c r="V12" i="1"/>
  <c r="V8" i="1"/>
  <c r="V4" i="1"/>
  <c r="U12" i="1"/>
  <c r="U11" i="1"/>
  <c r="U10" i="1"/>
  <c r="U9" i="1"/>
  <c r="U8" i="1"/>
  <c r="U7" i="1"/>
  <c r="U6" i="1"/>
  <c r="U5" i="1"/>
  <c r="U4" i="1"/>
  <c r="T12" i="1"/>
  <c r="T11" i="1"/>
  <c r="T10" i="1"/>
  <c r="T9" i="1"/>
  <c r="T8" i="1"/>
  <c r="T7" i="1"/>
  <c r="T6" i="1"/>
  <c r="T5" i="1"/>
  <c r="T4" i="1"/>
  <c r="S12" i="1"/>
  <c r="S11" i="1"/>
  <c r="S10" i="1"/>
  <c r="S9" i="1"/>
  <c r="S8" i="1"/>
  <c r="S7" i="1"/>
  <c r="E20" i="1" l="1"/>
</calcChain>
</file>

<file path=xl/sharedStrings.xml><?xml version="1.0" encoding="utf-8"?>
<sst xmlns="http://schemas.openxmlformats.org/spreadsheetml/2006/main" count="216" uniqueCount="137">
  <si>
    <t>y/x</t>
  </si>
  <si>
    <t>Daan</t>
  </si>
  <si>
    <t>Bel</t>
  </si>
  <si>
    <t>AM</t>
  </si>
  <si>
    <t>Trein</t>
  </si>
  <si>
    <t>Loods</t>
  </si>
  <si>
    <t>Gym</t>
  </si>
  <si>
    <t>Pantry</t>
  </si>
  <si>
    <t>X</t>
  </si>
  <si>
    <t>Buiten</t>
  </si>
  <si>
    <t>Kamers worden geïdentificeerd door coördinaten</t>
  </si>
  <si>
    <t>Bijvoorbeeld: "Entree" is X=08, Y=07, Z=00 of 080700</t>
  </si>
  <si>
    <t>Gang</t>
  </si>
  <si>
    <t>Roel</t>
  </si>
  <si>
    <t>BTP</t>
  </si>
  <si>
    <t>Game</t>
  </si>
  <si>
    <t>THS</t>
  </si>
  <si>
    <t>OPL</t>
  </si>
  <si>
    <t>SRV</t>
  </si>
  <si>
    <t>Maker
space</t>
  </si>
  <si>
    <t>Sluis</t>
  </si>
  <si>
    <t>P&amp;O</t>
  </si>
  <si>
    <t>Werving</t>
  </si>
  <si>
    <t>Begane grond (Z=0)</t>
  </si>
  <si>
    <t>1e verdieping (Z=1)</t>
  </si>
  <si>
    <t>2e verdieping (Z=2)</t>
  </si>
  <si>
    <t>3e verdieping (Z=3)</t>
  </si>
  <si>
    <t>Examen</t>
  </si>
  <si>
    <t>Control</t>
  </si>
  <si>
    <t>OFF</t>
  </si>
  <si>
    <t>NW</t>
  </si>
  <si>
    <t>Strand</t>
  </si>
  <si>
    <t>IA</t>
  </si>
  <si>
    <t>Advies</t>
  </si>
  <si>
    <t>IAAS</t>
  </si>
  <si>
    <t>SDM</t>
  </si>
  <si>
    <t>BI</t>
  </si>
  <si>
    <t xml:space="preserve">Totaal aantal kamers: </t>
  </si>
  <si>
    <t>Aantal kamers:</t>
  </si>
  <si>
    <t>Entree</t>
  </si>
  <si>
    <t>Pantry1</t>
  </si>
  <si>
    <t>Pantry3</t>
  </si>
  <si>
    <t>Pantry2</t>
  </si>
  <si>
    <t>Pantry4</t>
  </si>
  <si>
    <t>Pantry5</t>
  </si>
  <si>
    <t>Pantry6</t>
  </si>
  <si>
    <t>MKT1</t>
  </si>
  <si>
    <t>MKT2</t>
  </si>
  <si>
    <t>Trap1</t>
  </si>
  <si>
    <t>Kantine1</t>
  </si>
  <si>
    <t>Kantine2</t>
  </si>
  <si>
    <t>Kantine3</t>
  </si>
  <si>
    <t>Terras1</t>
  </si>
  <si>
    <t>Terras2</t>
  </si>
  <si>
    <t>ADM1</t>
  </si>
  <si>
    <t>ADM2</t>
  </si>
  <si>
    <t>Trap2</t>
  </si>
  <si>
    <t>Alpha1</t>
  </si>
  <si>
    <t>Alpha2</t>
  </si>
  <si>
    <t>Alpha3</t>
  </si>
  <si>
    <t>Trap3</t>
  </si>
  <si>
    <t>Leeg1</t>
  </si>
  <si>
    <t>Leeg2</t>
  </si>
  <si>
    <t>Leeg3</t>
  </si>
  <si>
    <t>Leeg4</t>
  </si>
  <si>
    <t>Leeg5</t>
  </si>
  <si>
    <t>Leeg6</t>
  </si>
  <si>
    <t>Leeg7</t>
  </si>
  <si>
    <t>Leeg8</t>
  </si>
  <si>
    <t>Leeg9</t>
  </si>
  <si>
    <t>Trap4</t>
  </si>
  <si>
    <t>Leeg10</t>
  </si>
  <si>
    <t>Leeg11</t>
  </si>
  <si>
    <t>Leeg12</t>
  </si>
  <si>
    <t>Leeg14</t>
  </si>
  <si>
    <t>Leeg16</t>
  </si>
  <si>
    <t>Leeg13</t>
  </si>
  <si>
    <t>Leeg15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</si>
  <si>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</si>
  <si>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</si>
  <si>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</si>
  <si>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</si>
  <si>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</si>
  <si>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</si>
  <si>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</si>
  <si>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</si>
  <si>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</si>
  <si>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Verdiepingscoordinaat:</t>
  </si>
  <si>
    <t>00</t>
  </si>
  <si>
    <t>0710</t>
  </si>
  <si>
    <t>0709</t>
  </si>
  <si>
    <t>0708</t>
  </si>
  <si>
    <t>0707</t>
  </si>
  <si>
    <t>0706</t>
  </si>
  <si>
    <t>0705</t>
  </si>
  <si>
    <t>0704</t>
  </si>
  <si>
    <t>0610</t>
  </si>
  <si>
    <t>0609</t>
  </si>
  <si>
    <t>0608</t>
  </si>
  <si>
    <t>0607</t>
  </si>
  <si>
    <t>0606</t>
  </si>
  <si>
    <t>0605</t>
  </si>
  <si>
    <t>0604</t>
  </si>
  <si>
    <t>0508</t>
  </si>
  <si>
    <t>0507</t>
  </si>
  <si>
    <t>0506</t>
  </si>
  <si>
    <t>0505</t>
  </si>
  <si>
    <t>0504</t>
  </si>
  <si>
    <t>BTSO1</t>
  </si>
  <si>
    <t>BTSO2</t>
  </si>
  <si>
    <t>061002</t>
  </si>
  <si>
    <t>060902</t>
  </si>
  <si>
    <t>060802</t>
  </si>
  <si>
    <t>060702</t>
  </si>
  <si>
    <t>060602</t>
  </si>
  <si>
    <t>060502</t>
  </si>
  <si>
    <t>060402</t>
  </si>
  <si>
    <t>071002</t>
  </si>
  <si>
    <t>070902</t>
  </si>
  <si>
    <t>070802</t>
  </si>
  <si>
    <t>070702</t>
  </si>
  <si>
    <t>070602</t>
  </si>
  <si>
    <t>070502</t>
  </si>
  <si>
    <t>070402</t>
  </si>
  <si>
    <t>050802</t>
  </si>
  <si>
    <t>050702</t>
  </si>
  <si>
    <t>050602</t>
  </si>
  <si>
    <t>Arcturis</t>
  </si>
  <si>
    <t>Castor</t>
  </si>
  <si>
    <t>Vega</t>
  </si>
  <si>
    <t>Rigel
Polaris</t>
  </si>
  <si>
    <t>Morpho</t>
  </si>
  <si>
    <t>Antaris
Mimosa</t>
  </si>
  <si>
    <t>Entree
SSD</t>
  </si>
  <si>
    <t>Coord.</t>
  </si>
  <si>
    <t>Airco</t>
  </si>
  <si>
    <t>4e verdieping (Z=4)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</si>
</sst>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20" xfId="0" applyNumberFormat="1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" fontId="1" fillId="0" borderId="15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" fontId="1" fillId="2" borderId="0" xfId="0" applyNumberFormat="1" applyFont="1" applyFill="1" applyBorder="1" applyAlignment="1">
      <alignment horizontal="center" vertical="center"/>
    </xf>
    <xf numFmtId="1" fontId="1" fillId="0" borderId="16" xfId="0" applyNumberFormat="1" applyFont="1" applyBorder="1" applyAlignment="1">
      <alignment horizontal="center" vertical="center"/>
    </xf>
    <xf numFmtId="1" fontId="1" fillId="0" borderId="12" xfId="0" applyNumberFormat="1" applyFont="1" applyBorder="1" applyAlignment="1">
      <alignment horizontal="center" vertical="center"/>
    </xf>
    <xf numFmtId="1" fontId="1" fillId="0" borderId="13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1" fontId="1" fillId="0" borderId="7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" fontId="1" fillId="0" borderId="14" xfId="0" applyNumberFormat="1" applyFont="1" applyFill="1" applyBorder="1" applyAlignment="1">
      <alignment horizontal="center" vertical="center"/>
    </xf>
    <xf numFmtId="1" fontId="1" fillId="2" borderId="12" xfId="0" applyNumberFormat="1" applyFont="1" applyFill="1" applyBorder="1" applyAlignment="1">
      <alignment horizontal="center" vertical="center"/>
    </xf>
    <xf numFmtId="1" fontId="1" fillId="2" borderId="5" xfId="0" applyNumberFormat="1" applyFont="1" applyFill="1" applyBorder="1" applyAlignment="1">
      <alignment horizontal="center" vertical="center"/>
    </xf>
    <xf numFmtId="1" fontId="1" fillId="2" borderId="22" xfId="0" applyNumberFormat="1" applyFont="1" applyFill="1" applyBorder="1" applyAlignment="1">
      <alignment horizontal="center" vertical="center"/>
    </xf>
    <xf numFmtId="1" fontId="1" fillId="2" borderId="7" xfId="0" applyNumberFormat="1" applyFont="1" applyFill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 wrapText="1"/>
    </xf>
    <xf numFmtId="1" fontId="1" fillId="0" borderId="11" xfId="0" applyNumberFormat="1" applyFont="1" applyBorder="1" applyAlignment="1">
      <alignment horizontal="center" vertical="center" wrapText="1"/>
    </xf>
    <xf numFmtId="1" fontId="1" fillId="0" borderId="18" xfId="0" applyNumberFormat="1" applyFont="1" applyBorder="1" applyAlignment="1">
      <alignment horizontal="center" vertical="center" wrapText="1"/>
    </xf>
    <xf numFmtId="1" fontId="1" fillId="0" borderId="3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49" fontId="0" fillId="0" borderId="0" xfId="0" applyNumberFormat="1"/>
    <xf numFmtId="1" fontId="1" fillId="3" borderId="3" xfId="0" applyNumberFormat="1" applyFont="1" applyFill="1" applyBorder="1" applyAlignment="1">
      <alignment horizontal="center" vertical="center"/>
    </xf>
    <xf numFmtId="1" fontId="1" fillId="3" borderId="9" xfId="0" applyNumberFormat="1" applyFont="1" applyFill="1" applyBorder="1" applyAlignment="1">
      <alignment horizontal="center" vertical="center"/>
    </xf>
    <xf numFmtId="1" fontId="1" fillId="3" borderId="10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" fontId="1" fillId="0" borderId="13" xfId="0" applyNumberFormat="1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 wrapText="1"/>
    </xf>
    <xf numFmtId="1" fontId="1" fillId="0" borderId="0" xfId="0" applyNumberFormat="1" applyFont="1" applyFill="1" applyBorder="1" applyAlignment="1">
      <alignment horizontal="center" vertical="center"/>
    </xf>
    <xf numFmtId="1" fontId="1" fillId="0" borderId="16" xfId="0" applyNumberFormat="1" applyFont="1" applyFill="1" applyBorder="1" applyAlignment="1">
      <alignment horizontal="center" vertical="center"/>
    </xf>
    <xf numFmtId="1" fontId="1" fillId="0" borderId="12" xfId="0" applyNumberFormat="1" applyFont="1" applyFill="1" applyBorder="1" applyAlignment="1">
      <alignment horizontal="center" vertical="center"/>
    </xf>
    <xf numFmtId="1" fontId="1" fillId="0" borderId="15" xfId="0" applyNumberFormat="1" applyFont="1" applyFill="1" applyBorder="1" applyAlignment="1">
      <alignment horizontal="center" vertical="center"/>
    </xf>
    <xf numFmtId="1" fontId="1" fillId="0" borderId="18" xfId="0" applyNumberFormat="1" applyFont="1" applyFill="1" applyBorder="1" applyAlignment="1">
      <alignment horizontal="center" vertical="center" wrapText="1"/>
    </xf>
    <xf numFmtId="1" fontId="1" fillId="0" borderId="5" xfId="0" applyNumberFormat="1" applyFont="1" applyFill="1" applyBorder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1" fontId="1" fillId="0" borderId="7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 wrapText="1"/>
    </xf>
    <xf numFmtId="1" fontId="1" fillId="0" borderId="11" xfId="0" applyNumberFormat="1" applyFont="1" applyFill="1" applyBorder="1" applyAlignment="1">
      <alignment horizontal="center" vertical="center" wrapText="1"/>
    </xf>
    <xf numFmtId="1" fontId="1" fillId="0" borderId="3" xfId="0" applyNumberFormat="1" applyFont="1" applyFill="1" applyBorder="1" applyAlignment="1">
      <alignment horizontal="center" vertical="center" wrapText="1"/>
    </xf>
    <xf numFmtId="1" fontId="1" fillId="0" borderId="4" xfId="0" applyNumberFormat="1" applyFont="1" applyFill="1" applyBorder="1" applyAlignment="1">
      <alignment horizontal="center" vertical="center" wrapText="1"/>
    </xf>
    <xf numFmtId="1" fontId="1" fillId="0" borderId="5" xfId="0" applyNumberFormat="1" applyFont="1" applyFill="1" applyBorder="1" applyAlignment="1">
      <alignment horizontal="center" vertical="center" wrapText="1"/>
    </xf>
    <xf numFmtId="1" fontId="1" fillId="0" borderId="2" xfId="0" applyNumberFormat="1" applyFont="1" applyFill="1" applyBorder="1" applyAlignment="1">
      <alignment horizontal="center" vertical="center"/>
    </xf>
    <xf numFmtId="1" fontId="1" fillId="0" borderId="11" xfId="0" applyNumberFormat="1" applyFont="1" applyFill="1" applyBorder="1" applyAlignment="1">
      <alignment horizontal="center" vertical="center"/>
    </xf>
    <xf numFmtId="1" fontId="1" fillId="0" borderId="8" xfId="0" applyNumberFormat="1" applyFont="1" applyFill="1" applyBorder="1" applyAlignment="1">
      <alignment horizontal="center" vertical="center"/>
    </xf>
    <xf numFmtId="1" fontId="1" fillId="0" borderId="4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1" fontId="1" fillId="0" borderId="6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/>
    </xf>
    <xf numFmtId="49" fontId="1" fillId="0" borderId="3" xfId="0" applyNumberFormat="1" applyFont="1" applyFill="1" applyBorder="1" applyAlignment="1">
      <alignment horizontal="center" vertical="center"/>
    </xf>
    <xf numFmtId="49" fontId="1" fillId="0" borderId="4" xfId="0" applyNumberFormat="1" applyFont="1" applyFill="1" applyBorder="1" applyAlignment="1">
      <alignment horizontal="center" vertical="center"/>
    </xf>
    <xf numFmtId="49" fontId="1" fillId="0" borderId="5" xfId="0" applyNumberFormat="1" applyFont="1" applyFill="1" applyBorder="1" applyAlignment="1">
      <alignment horizontal="center" vertical="center"/>
    </xf>
    <xf numFmtId="49" fontId="1" fillId="0" borderId="12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1" fillId="0" borderId="6" xfId="0" applyNumberFormat="1" applyFont="1" applyFill="1" applyBorder="1" applyAlignment="1">
      <alignment horizontal="center" vertical="center"/>
    </xf>
    <xf numFmtId="49" fontId="1" fillId="0" borderId="7" xfId="0" applyNumberFormat="1" applyFont="1" applyFill="1" applyBorder="1" applyAlignment="1">
      <alignment horizontal="center" vertical="center"/>
    </xf>
    <xf numFmtId="49" fontId="1" fillId="0" borderId="19" xfId="0" applyNumberFormat="1" applyFont="1" applyFill="1" applyBorder="1" applyAlignment="1">
      <alignment horizontal="center" vertical="center"/>
    </xf>
    <xf numFmtId="49" fontId="1" fillId="0" borderId="17" xfId="0" applyNumberFormat="1" applyFont="1" applyFill="1" applyBorder="1" applyAlignment="1">
      <alignment horizontal="center" vertical="center"/>
    </xf>
    <xf numFmtId="49" fontId="1" fillId="0" borderId="10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49" fontId="1" fillId="0" borderId="8" xfId="0" applyNumberFormat="1" applyFont="1" applyFill="1" applyBorder="1" applyAlignment="1">
      <alignment horizontal="center" vertical="center"/>
    </xf>
    <xf numFmtId="49" fontId="1" fillId="0" borderId="2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0"/>
  <sheetViews>
    <sheetView zoomScaleNormal="100" workbookViewId="0">
      <selection sqref="A1:XFD1048576"/>
    </sheetView>
  </sheetViews>
  <sheetFormatPr defaultColWidth="7.140625" defaultRowHeight="15" x14ac:dyDescent="0.25"/>
  <cols>
    <col min="18" max="18" width="7.42578125" customWidth="1"/>
  </cols>
  <sheetData>
    <row r="1" spans="1:32" x14ac:dyDescent="0.25">
      <c r="F1" t="s">
        <v>23</v>
      </c>
      <c r="Q1" s="94" t="s">
        <v>87</v>
      </c>
      <c r="R1" s="94"/>
      <c r="S1" s="94"/>
      <c r="T1" s="53" t="s">
        <v>88</v>
      </c>
    </row>
    <row r="2" spans="1:32" x14ac:dyDescent="0.25">
      <c r="F2" s="94" t="s">
        <v>38</v>
      </c>
      <c r="G2" s="94"/>
      <c r="H2">
        <v>53</v>
      </c>
    </row>
    <row r="3" spans="1:32" s="1" customFormat="1" ht="37.5" customHeight="1" x14ac:dyDescent="0.25">
      <c r="A3" s="1">
        <v>12</v>
      </c>
      <c r="B3" s="5"/>
      <c r="C3" s="6"/>
      <c r="D3" s="6"/>
      <c r="E3" s="17"/>
      <c r="F3" s="17"/>
      <c r="G3" s="17"/>
      <c r="H3" s="17"/>
      <c r="I3" s="17"/>
      <c r="J3" s="17"/>
      <c r="K3" s="6"/>
      <c r="L3" s="6"/>
      <c r="N3" s="50">
        <v>12</v>
      </c>
      <c r="O3" s="5"/>
      <c r="P3" s="6"/>
      <c r="Q3" s="6"/>
      <c r="R3" s="17"/>
      <c r="S3" s="17"/>
      <c r="T3" s="17"/>
      <c r="U3" s="17"/>
      <c r="V3" s="17"/>
      <c r="W3" s="17"/>
      <c r="X3" s="6"/>
      <c r="AF3" s="6"/>
    </row>
    <row r="4" spans="1:32" s="1" customFormat="1" ht="37.5" customHeight="1" x14ac:dyDescent="0.25">
      <c r="A4" s="1">
        <v>11</v>
      </c>
      <c r="B4" s="5"/>
      <c r="C4" s="6"/>
      <c r="D4" s="12"/>
      <c r="E4" s="7" t="s">
        <v>9</v>
      </c>
      <c r="F4" s="7" t="s">
        <v>9</v>
      </c>
      <c r="G4" s="7" t="s">
        <v>9</v>
      </c>
      <c r="H4" s="7" t="s">
        <v>9</v>
      </c>
      <c r="I4" s="7" t="s">
        <v>9</v>
      </c>
      <c r="J4" s="39" t="s">
        <v>9</v>
      </c>
      <c r="K4" s="6"/>
      <c r="L4" s="6"/>
      <c r="N4" s="50">
        <v>11</v>
      </c>
      <c r="O4" s="5"/>
      <c r="P4" s="6"/>
      <c r="Q4" s="65"/>
      <c r="R4" s="66" t="str">
        <f>CONCATENATE(R15,N4,)</f>
        <v>0411</v>
      </c>
      <c r="S4" s="66" t="str">
        <f>CONCATENATE(S15,N4,)</f>
        <v>0511</v>
      </c>
      <c r="T4" s="66" t="str">
        <f>CONCATENATE(T15,N4)</f>
        <v>0611</v>
      </c>
      <c r="U4" s="66" t="str">
        <f>CONCATENATE(U15,N4)</f>
        <v>0711</v>
      </c>
      <c r="V4" s="66" t="str">
        <f>CONCATENATE(V15,N4)</f>
        <v>0811</v>
      </c>
      <c r="W4" s="65" t="str">
        <f>CONCATENATE(W15,N4)</f>
        <v>0911</v>
      </c>
      <c r="X4" s="6"/>
      <c r="AF4" s="6"/>
    </row>
    <row r="5" spans="1:32" s="1" customFormat="1" ht="37.5" customHeight="1" x14ac:dyDescent="0.25">
      <c r="A5" s="1">
        <v>10</v>
      </c>
      <c r="B5" s="5"/>
      <c r="C5" s="6"/>
      <c r="D5" s="29"/>
      <c r="E5" s="7" t="s">
        <v>9</v>
      </c>
      <c r="F5" s="44" t="s">
        <v>129</v>
      </c>
      <c r="G5" s="46" t="s">
        <v>131</v>
      </c>
      <c r="H5" s="48" t="s">
        <v>132</v>
      </c>
      <c r="I5" s="54" t="s">
        <v>8</v>
      </c>
      <c r="J5" s="39" t="s">
        <v>9</v>
      </c>
      <c r="K5" s="6"/>
      <c r="L5" s="6"/>
      <c r="N5" s="50">
        <v>10</v>
      </c>
      <c r="O5" s="5"/>
      <c r="P5" s="6"/>
      <c r="Q5" s="67"/>
      <c r="R5" s="66" t="str">
        <f>CONCATENATE(R15,N5,)</f>
        <v>0410</v>
      </c>
      <c r="S5" s="68" t="str">
        <f>CONCATENATE(S15,N5,)</f>
        <v>0510</v>
      </c>
      <c r="T5" s="69" t="str">
        <f>CONCATENATE(T15,N5)</f>
        <v>0610</v>
      </c>
      <c r="U5" s="70" t="str">
        <f>CONCATENATE(U15,N5)</f>
        <v>0710</v>
      </c>
      <c r="V5" s="54"/>
      <c r="W5" s="65" t="str">
        <f>CONCATENATE(W15,N5)</f>
        <v>0910</v>
      </c>
      <c r="X5" s="6"/>
      <c r="AF5" s="6"/>
    </row>
    <row r="6" spans="1:32" s="1" customFormat="1" ht="37.5" customHeight="1" x14ac:dyDescent="0.25">
      <c r="A6" s="1">
        <v>9</v>
      </c>
      <c r="B6" s="5"/>
      <c r="C6" s="13"/>
      <c r="D6" s="7" t="s">
        <v>9</v>
      </c>
      <c r="E6" s="7" t="s">
        <v>9</v>
      </c>
      <c r="F6" s="45" t="s">
        <v>130</v>
      </c>
      <c r="G6" s="47" t="s">
        <v>133</v>
      </c>
      <c r="H6" s="49" t="s">
        <v>134</v>
      </c>
      <c r="I6" s="55" t="s">
        <v>8</v>
      </c>
      <c r="J6" s="39" t="s">
        <v>9</v>
      </c>
      <c r="K6" s="6"/>
      <c r="L6" s="6"/>
      <c r="N6" s="50" t="s">
        <v>86</v>
      </c>
      <c r="O6" s="5"/>
      <c r="P6" s="13"/>
      <c r="Q6" s="66" t="str">
        <f>CONCATENATE(Q15,N6,)</f>
        <v>0309</v>
      </c>
      <c r="R6" s="66" t="str">
        <f>CONCATENATE(R15,N6,)</f>
        <v>0409</v>
      </c>
      <c r="S6" s="71" t="str">
        <f>CONCATENATE(S15,N6,)</f>
        <v>0509</v>
      </c>
      <c r="T6" s="64" t="str">
        <f>CONCATENATE(T15,N6)</f>
        <v>0609</v>
      </c>
      <c r="U6" s="72" t="str">
        <f>CONCATENATE(U15,N6)</f>
        <v>0709</v>
      </c>
      <c r="V6" s="55"/>
      <c r="W6" s="65" t="str">
        <f>CONCATENATE(W15,N6)</f>
        <v>0909</v>
      </c>
      <c r="X6" s="6"/>
      <c r="AF6" s="6"/>
    </row>
    <row r="7" spans="1:32" s="1" customFormat="1" ht="37.5" customHeight="1" x14ac:dyDescent="0.25">
      <c r="A7" s="1">
        <v>8</v>
      </c>
      <c r="B7" s="5"/>
      <c r="C7" s="13"/>
      <c r="D7" s="7" t="s">
        <v>9</v>
      </c>
      <c r="E7" s="8" t="s">
        <v>6</v>
      </c>
      <c r="F7" s="14" t="s">
        <v>40</v>
      </c>
      <c r="G7" s="15" t="s">
        <v>42</v>
      </c>
      <c r="H7" s="37" t="s">
        <v>27</v>
      </c>
      <c r="I7" s="56" t="s">
        <v>8</v>
      </c>
      <c r="J7" s="39" t="s">
        <v>9</v>
      </c>
      <c r="K7" s="6"/>
      <c r="L7" s="6"/>
      <c r="N7" s="50" t="s">
        <v>85</v>
      </c>
      <c r="O7" s="5"/>
      <c r="P7" s="13"/>
      <c r="Q7" s="66" t="str">
        <f>CONCATENATE(Q15,N7,)</f>
        <v>0308</v>
      </c>
      <c r="R7" s="73" t="str">
        <f>CONCATENATE(R15,N7,)</f>
        <v>0408</v>
      </c>
      <c r="S7" s="74" t="str">
        <f>CONCATENATE(S15,N7)</f>
        <v>0508</v>
      </c>
      <c r="T7" s="60" t="str">
        <f>CONCATENATE(T15,N7)</f>
        <v>0608</v>
      </c>
      <c r="U7" s="75" t="str">
        <f>CONCATENATE(U15,N7)</f>
        <v>0708</v>
      </c>
      <c r="V7" s="56"/>
      <c r="W7" s="65" t="str">
        <f>CONCATENATE(W15,N7)</f>
        <v>0908</v>
      </c>
      <c r="X7" s="6"/>
      <c r="AF7" s="6"/>
    </row>
    <row r="8" spans="1:32" s="1" customFormat="1" ht="37.5" customHeight="1" x14ac:dyDescent="0.25">
      <c r="A8" s="1">
        <v>7</v>
      </c>
      <c r="B8" s="5"/>
      <c r="C8" s="13"/>
      <c r="D8" s="7" t="s">
        <v>9</v>
      </c>
      <c r="E8" s="18" t="s">
        <v>18</v>
      </c>
      <c r="F8" s="11" t="s">
        <v>45</v>
      </c>
      <c r="G8" s="11" t="s">
        <v>41</v>
      </c>
      <c r="H8" s="24" t="s">
        <v>48</v>
      </c>
      <c r="I8" s="15" t="s">
        <v>39</v>
      </c>
      <c r="J8" s="40" t="s">
        <v>9</v>
      </c>
      <c r="K8" s="6"/>
      <c r="L8" s="6"/>
      <c r="N8" s="50" t="s">
        <v>84</v>
      </c>
      <c r="O8" s="5"/>
      <c r="P8" s="13"/>
      <c r="Q8" s="66" t="str">
        <f>CONCATENATE(Q15,N8,)</f>
        <v>0307</v>
      </c>
      <c r="R8" s="63" t="str">
        <f>CONCATENATE(R15,N8,)</f>
        <v>0407</v>
      </c>
      <c r="S8" s="76" t="str">
        <f>CONCATENATE(S15,N8)</f>
        <v>0507</v>
      </c>
      <c r="T8" s="76" t="str">
        <f>CONCATENATE(T15,N8)</f>
        <v>0607</v>
      </c>
      <c r="U8" s="62" t="str">
        <f>CONCATENATE(U15,N8)</f>
        <v>0707</v>
      </c>
      <c r="V8" s="60" t="str">
        <f>CONCATENATE(V15,N8)</f>
        <v>0807</v>
      </c>
      <c r="W8" s="60" t="str">
        <f>CONCATENATE(W15,N8)</f>
        <v>0907</v>
      </c>
      <c r="X8" s="5"/>
      <c r="AF8" s="6"/>
    </row>
    <row r="9" spans="1:32" s="1" customFormat="1" ht="37.5" customHeight="1" x14ac:dyDescent="0.25">
      <c r="A9" s="1">
        <v>6</v>
      </c>
      <c r="B9" s="5"/>
      <c r="C9" s="13"/>
      <c r="D9" s="22" t="s">
        <v>9</v>
      </c>
      <c r="E9" s="23" t="s">
        <v>5</v>
      </c>
      <c r="F9" s="24" t="s">
        <v>44</v>
      </c>
      <c r="G9" s="25" t="s">
        <v>43</v>
      </c>
      <c r="H9" s="42" t="s">
        <v>1</v>
      </c>
      <c r="I9" s="54" t="s">
        <v>8</v>
      </c>
      <c r="J9" s="39" t="s">
        <v>9</v>
      </c>
      <c r="K9" s="6"/>
      <c r="L9" s="6"/>
      <c r="N9" s="50" t="s">
        <v>83</v>
      </c>
      <c r="O9" s="5"/>
      <c r="P9" s="13"/>
      <c r="Q9" s="60" t="str">
        <f>CONCATENATE(Q15,N9,)</f>
        <v>0306</v>
      </c>
      <c r="R9" s="61" t="str">
        <f>CONCATENATE(R15,N9,)</f>
        <v>0406</v>
      </c>
      <c r="S9" s="62" t="str">
        <f>CONCATENATE(S15,N9)</f>
        <v>0506</v>
      </c>
      <c r="T9" s="58" t="str">
        <f>CONCATENATE(T15,N9)</f>
        <v>0606</v>
      </c>
      <c r="U9" s="75" t="str">
        <f>CONCATENATE(U15,N9)</f>
        <v>0706</v>
      </c>
      <c r="V9" s="54"/>
      <c r="W9" s="65" t="str">
        <f>CONCATENATE(W15,N9)</f>
        <v>0906</v>
      </c>
      <c r="X9" s="6"/>
      <c r="AF9" s="6"/>
    </row>
    <row r="10" spans="1:32" s="1" customFormat="1" ht="37.5" customHeight="1" x14ac:dyDescent="0.25">
      <c r="A10" s="1">
        <v>5</v>
      </c>
      <c r="B10" s="5"/>
      <c r="C10" s="13"/>
      <c r="D10" s="38" t="s">
        <v>9</v>
      </c>
      <c r="E10" s="7" t="s">
        <v>9</v>
      </c>
      <c r="F10" s="43" t="s">
        <v>2</v>
      </c>
      <c r="G10" s="33" t="s">
        <v>19</v>
      </c>
      <c r="H10" s="12" t="s">
        <v>46</v>
      </c>
      <c r="I10" s="55" t="s">
        <v>8</v>
      </c>
      <c r="J10" s="39" t="s">
        <v>9</v>
      </c>
      <c r="K10" s="6"/>
      <c r="L10" s="6"/>
      <c r="N10" s="50" t="s">
        <v>82</v>
      </c>
      <c r="O10" s="5"/>
      <c r="P10" s="13"/>
      <c r="Q10" s="62" t="str">
        <f>CONCATENATE(Q15,N10,)</f>
        <v>0305</v>
      </c>
      <c r="R10" s="66" t="str">
        <f>CONCATENATE(R15,N10,)</f>
        <v>0405</v>
      </c>
      <c r="S10" s="77" t="str">
        <f>CONCATENATE(S15,N10)</f>
        <v>0505</v>
      </c>
      <c r="T10" s="59" t="str">
        <f>CONCATENATE(T15,N10)</f>
        <v>0605</v>
      </c>
      <c r="U10" s="65" t="str">
        <f>CONCATENATE(U15,N10)</f>
        <v>0705</v>
      </c>
      <c r="V10" s="55"/>
      <c r="W10" s="65" t="str">
        <f>CONCATENATE(W15,N10)</f>
        <v>0905</v>
      </c>
      <c r="X10" s="6"/>
      <c r="AF10" s="6"/>
    </row>
    <row r="11" spans="1:32" s="1" customFormat="1" ht="37.5" customHeight="1" x14ac:dyDescent="0.25">
      <c r="A11" s="1">
        <v>4</v>
      </c>
      <c r="B11" s="5"/>
      <c r="C11" s="6"/>
      <c r="D11" s="12"/>
      <c r="E11" s="7" t="s">
        <v>9</v>
      </c>
      <c r="F11" s="28" t="s">
        <v>3</v>
      </c>
      <c r="G11" s="24" t="s">
        <v>4</v>
      </c>
      <c r="H11" s="29" t="s">
        <v>47</v>
      </c>
      <c r="I11" s="56" t="s">
        <v>8</v>
      </c>
      <c r="J11" s="39" t="s">
        <v>9</v>
      </c>
      <c r="K11" s="6"/>
      <c r="L11" s="6"/>
      <c r="N11" s="50" t="s">
        <v>81</v>
      </c>
      <c r="O11" s="5"/>
      <c r="P11" s="6"/>
      <c r="Q11" s="65"/>
      <c r="R11" s="66" t="str">
        <f>CONCATENATE(R15,N11,)</f>
        <v>0404</v>
      </c>
      <c r="S11" s="78" t="str">
        <f>CONCATENATE(S15,N11)</f>
        <v>0504</v>
      </c>
      <c r="T11" s="62" t="str">
        <f>CONCATENATE(T15,N11)</f>
        <v>0604</v>
      </c>
      <c r="U11" s="67" t="str">
        <f>CONCATENATE(U15,N11)</f>
        <v>0704</v>
      </c>
      <c r="V11" s="56"/>
      <c r="W11" s="65" t="str">
        <f>CONCATENATE(W15,N11)</f>
        <v>0904</v>
      </c>
      <c r="X11" s="6"/>
      <c r="AF11" s="6"/>
    </row>
    <row r="12" spans="1:32" s="1" customFormat="1" ht="37.5" customHeight="1" x14ac:dyDescent="0.25">
      <c r="A12" s="1">
        <v>3</v>
      </c>
      <c r="B12" s="5"/>
      <c r="C12" s="6"/>
      <c r="D12" s="12"/>
      <c r="E12" s="38" t="s">
        <v>9</v>
      </c>
      <c r="F12" s="38" t="s">
        <v>9</v>
      </c>
      <c r="G12" s="38" t="s">
        <v>9</v>
      </c>
      <c r="H12" s="38" t="s">
        <v>9</v>
      </c>
      <c r="I12" s="38" t="s">
        <v>9</v>
      </c>
      <c r="J12" s="41" t="s">
        <v>9</v>
      </c>
      <c r="K12" s="6"/>
      <c r="L12" s="6"/>
      <c r="N12" s="50" t="s">
        <v>80</v>
      </c>
      <c r="O12" s="5"/>
      <c r="P12" s="6"/>
      <c r="Q12" s="65"/>
      <c r="R12" s="62" t="str">
        <f>CONCATENATE(R15,N12,)</f>
        <v>0403</v>
      </c>
      <c r="S12" s="62" t="str">
        <f>CONCATENATE(S15,N12)</f>
        <v>0503</v>
      </c>
      <c r="T12" s="62" t="str">
        <f>CONCATENATE(T15,N12)</f>
        <v>0603</v>
      </c>
      <c r="U12" s="62" t="str">
        <f>CONCATENATE(U15,N12)</f>
        <v>0703</v>
      </c>
      <c r="V12" s="62" t="str">
        <f>CONCATENATE(V15,N12)</f>
        <v>0803</v>
      </c>
      <c r="W12" s="67" t="str">
        <f>CONCATENATE(W15,N12)</f>
        <v>0903</v>
      </c>
      <c r="X12" s="6"/>
      <c r="AF12" s="6"/>
    </row>
    <row r="13" spans="1:32" ht="37.5" customHeight="1" x14ac:dyDescent="0.25">
      <c r="A13" s="1">
        <v>2</v>
      </c>
      <c r="B13" s="5"/>
      <c r="C13" s="6"/>
      <c r="D13" s="6"/>
      <c r="E13" s="6"/>
      <c r="F13" s="6"/>
      <c r="G13" s="6"/>
      <c r="H13" s="6"/>
      <c r="I13" s="6"/>
      <c r="J13" s="6"/>
      <c r="K13" s="6"/>
      <c r="L13" s="31"/>
      <c r="N13" s="50" t="s">
        <v>79</v>
      </c>
      <c r="O13" s="5"/>
      <c r="P13" s="6"/>
      <c r="Q13" s="6"/>
      <c r="R13" s="6"/>
      <c r="S13" s="6"/>
      <c r="T13" s="6"/>
      <c r="U13" s="6"/>
      <c r="V13" s="6"/>
      <c r="W13" s="6"/>
      <c r="X13" s="6"/>
      <c r="AF13" s="31"/>
    </row>
    <row r="14" spans="1:32" ht="37.5" customHeight="1" x14ac:dyDescent="0.25">
      <c r="A14" s="1">
        <v>1</v>
      </c>
      <c r="B14" s="27"/>
      <c r="C14" s="17"/>
      <c r="D14" s="17"/>
      <c r="E14" s="17"/>
      <c r="F14" s="17"/>
      <c r="G14" s="17"/>
      <c r="H14" s="17"/>
      <c r="I14" s="17"/>
      <c r="J14" s="17"/>
      <c r="K14" s="17"/>
      <c r="L14" s="31"/>
      <c r="N14" s="50" t="s">
        <v>78</v>
      </c>
      <c r="O14" s="27"/>
      <c r="P14" s="17"/>
      <c r="Q14" s="17"/>
      <c r="R14" s="17"/>
      <c r="S14" s="17"/>
      <c r="T14" s="17"/>
      <c r="U14" s="17"/>
      <c r="V14" s="17"/>
      <c r="W14" s="17"/>
      <c r="X14" s="17"/>
      <c r="AF14" s="21"/>
    </row>
    <row r="15" spans="1:32" ht="37.5" customHeight="1" x14ac:dyDescent="0.25">
      <c r="A15" s="1" t="s">
        <v>0</v>
      </c>
      <c r="B15" s="1">
        <v>1</v>
      </c>
      <c r="C15" s="1">
        <v>2</v>
      </c>
      <c r="D15" s="1">
        <v>3</v>
      </c>
      <c r="E15" s="3">
        <v>4</v>
      </c>
      <c r="F15" s="4">
        <v>5</v>
      </c>
      <c r="G15" s="4">
        <v>6</v>
      </c>
      <c r="H15" s="4">
        <v>7</v>
      </c>
      <c r="I15" s="4">
        <v>8</v>
      </c>
      <c r="J15" s="3">
        <v>9</v>
      </c>
      <c r="K15" s="1">
        <v>10</v>
      </c>
      <c r="N15" s="1" t="s">
        <v>0</v>
      </c>
      <c r="O15" s="50" t="s">
        <v>78</v>
      </c>
      <c r="P15" s="50" t="s">
        <v>79</v>
      </c>
      <c r="Q15" s="50" t="s">
        <v>80</v>
      </c>
      <c r="R15" s="51" t="s">
        <v>81</v>
      </c>
      <c r="S15" s="52" t="s">
        <v>82</v>
      </c>
      <c r="T15" s="52" t="s">
        <v>83</v>
      </c>
      <c r="U15" s="52" t="s">
        <v>84</v>
      </c>
      <c r="V15" s="52" t="s">
        <v>85</v>
      </c>
      <c r="W15" s="51" t="s">
        <v>86</v>
      </c>
      <c r="X15" s="50">
        <v>10</v>
      </c>
      <c r="AF15" s="1"/>
    </row>
    <row r="17" spans="2:5" x14ac:dyDescent="0.25">
      <c r="B17" t="s">
        <v>10</v>
      </c>
    </row>
    <row r="18" spans="2:5" x14ac:dyDescent="0.25">
      <c r="B18" t="s">
        <v>11</v>
      </c>
    </row>
    <row r="20" spans="2:5" x14ac:dyDescent="0.25">
      <c r="B20" s="95" t="s">
        <v>37</v>
      </c>
      <c r="C20" s="95"/>
      <c r="D20" s="95"/>
      <c r="E20">
        <f>SUM(H2,'Second floor'!I2,'Third floor'!G2,'Fourth floor'!G2)</f>
        <v>106</v>
      </c>
    </row>
  </sheetData>
  <mergeCells count="3">
    <mergeCell ref="Q1:S1"/>
    <mergeCell ref="B20:D20"/>
    <mergeCell ref="F2:G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5"/>
  <sheetViews>
    <sheetView zoomScaleNormal="100" workbookViewId="0">
      <selection sqref="A1:XFD1048576"/>
    </sheetView>
  </sheetViews>
  <sheetFormatPr defaultRowHeight="15" x14ac:dyDescent="0.25"/>
  <cols>
    <col min="2" max="6" width="7.140625" customWidth="1"/>
    <col min="7" max="7" width="7.42578125" customWidth="1"/>
    <col min="8" max="10" width="7.140625" customWidth="1"/>
  </cols>
  <sheetData>
    <row r="1" spans="2:21" x14ac:dyDescent="0.25">
      <c r="G1" t="s">
        <v>24</v>
      </c>
    </row>
    <row r="2" spans="2:21" x14ac:dyDescent="0.25">
      <c r="G2" s="94" t="s">
        <v>38</v>
      </c>
      <c r="H2" s="94"/>
      <c r="I2">
        <v>19</v>
      </c>
    </row>
    <row r="3" spans="2:21" ht="37.5" customHeight="1" x14ac:dyDescent="0.25">
      <c r="B3" s="1">
        <v>12</v>
      </c>
      <c r="C3" s="5"/>
      <c r="D3" s="1"/>
      <c r="E3" s="6"/>
      <c r="F3" s="6"/>
      <c r="G3" s="6"/>
      <c r="H3" s="6"/>
      <c r="I3" s="6"/>
      <c r="J3" s="6"/>
      <c r="K3" s="6"/>
      <c r="M3" s="1">
        <v>12</v>
      </c>
      <c r="N3" s="5"/>
      <c r="O3" s="1"/>
      <c r="P3" s="6"/>
      <c r="Q3" s="6"/>
      <c r="R3" s="6"/>
      <c r="S3" s="6"/>
      <c r="T3" s="6"/>
      <c r="U3" s="6"/>
    </row>
    <row r="4" spans="2:21" ht="37.5" customHeight="1" x14ac:dyDescent="0.25">
      <c r="B4" s="1">
        <v>11</v>
      </c>
      <c r="C4" s="5"/>
      <c r="D4" s="1"/>
      <c r="E4" s="1"/>
      <c r="F4" s="1"/>
      <c r="G4" s="6"/>
      <c r="H4" s="6"/>
      <c r="I4" s="6"/>
      <c r="J4" s="6"/>
      <c r="K4" s="6"/>
      <c r="M4" s="1">
        <v>11</v>
      </c>
      <c r="N4" s="5"/>
      <c r="O4" s="1"/>
      <c r="P4" s="1"/>
      <c r="Q4" s="1"/>
      <c r="R4" s="6"/>
      <c r="S4" s="6"/>
      <c r="T4" s="6"/>
      <c r="U4" s="6"/>
    </row>
    <row r="5" spans="2:21" ht="37.5" customHeight="1" x14ac:dyDescent="0.25">
      <c r="B5" s="1">
        <v>10</v>
      </c>
      <c r="C5" s="5"/>
      <c r="D5" s="1"/>
      <c r="E5" s="1"/>
      <c r="F5" s="1"/>
      <c r="G5" s="6"/>
      <c r="H5" s="32" t="s">
        <v>108</v>
      </c>
      <c r="I5" s="10" t="s">
        <v>109</v>
      </c>
      <c r="J5" s="21"/>
      <c r="K5" s="6"/>
      <c r="M5" s="1">
        <v>10</v>
      </c>
      <c r="N5" s="5"/>
      <c r="O5" s="1"/>
      <c r="P5" s="1"/>
      <c r="Q5" s="1"/>
      <c r="R5" s="79"/>
      <c r="S5" s="80" t="s">
        <v>96</v>
      </c>
      <c r="T5" s="81" t="s">
        <v>89</v>
      </c>
      <c r="U5" s="21"/>
    </row>
    <row r="6" spans="2:21" ht="37.5" customHeight="1" x14ac:dyDescent="0.25">
      <c r="B6" s="1">
        <v>9</v>
      </c>
      <c r="C6" s="5"/>
      <c r="D6" s="1"/>
      <c r="E6" s="1"/>
      <c r="F6" s="1"/>
      <c r="G6" s="6"/>
      <c r="H6" s="27" t="s">
        <v>14</v>
      </c>
      <c r="I6" s="13" t="s">
        <v>16</v>
      </c>
      <c r="J6" s="21"/>
      <c r="K6" s="6"/>
      <c r="M6" s="1">
        <v>9</v>
      </c>
      <c r="N6" s="5"/>
      <c r="O6" s="1"/>
      <c r="P6" s="1"/>
      <c r="Q6" s="1"/>
      <c r="R6" s="79"/>
      <c r="S6" s="86" t="s">
        <v>97</v>
      </c>
      <c r="T6" s="83" t="s">
        <v>90</v>
      </c>
      <c r="U6" s="21"/>
    </row>
    <row r="7" spans="2:21" ht="37.5" customHeight="1" x14ac:dyDescent="0.25">
      <c r="B7" s="1">
        <v>8</v>
      </c>
      <c r="C7" s="5"/>
      <c r="D7" s="1"/>
      <c r="E7" s="1"/>
      <c r="F7" s="57"/>
      <c r="G7" s="16" t="s">
        <v>49</v>
      </c>
      <c r="H7" s="17" t="s">
        <v>15</v>
      </c>
      <c r="I7" s="13" t="s">
        <v>13</v>
      </c>
      <c r="J7" s="21"/>
      <c r="K7" s="6"/>
      <c r="M7" s="1">
        <v>8</v>
      </c>
      <c r="N7" s="5"/>
      <c r="O7" s="1"/>
      <c r="P7" s="1"/>
      <c r="Q7" s="57"/>
      <c r="R7" s="92" t="s">
        <v>103</v>
      </c>
      <c r="S7" s="84" t="s">
        <v>98</v>
      </c>
      <c r="T7" s="83" t="s">
        <v>91</v>
      </c>
      <c r="U7" s="21"/>
    </row>
    <row r="8" spans="2:21" ht="37.5" customHeight="1" x14ac:dyDescent="0.25">
      <c r="B8" s="1">
        <v>7</v>
      </c>
      <c r="C8" s="5"/>
      <c r="D8" s="1"/>
      <c r="E8" s="1"/>
      <c r="F8" s="57"/>
      <c r="G8" s="5" t="s">
        <v>50</v>
      </c>
      <c r="H8" s="17" t="s">
        <v>12</v>
      </c>
      <c r="I8" s="19" t="s">
        <v>56</v>
      </c>
      <c r="J8" s="5"/>
      <c r="K8" s="21"/>
      <c r="M8" s="1">
        <v>7</v>
      </c>
      <c r="N8" s="5"/>
      <c r="O8" s="1"/>
      <c r="P8" s="1"/>
      <c r="Q8" s="57"/>
      <c r="R8" s="82" t="s">
        <v>104</v>
      </c>
      <c r="S8" s="84" t="s">
        <v>99</v>
      </c>
      <c r="T8" s="89" t="s">
        <v>92</v>
      </c>
      <c r="U8" s="5"/>
    </row>
    <row r="9" spans="2:21" ht="37.5" customHeight="1" x14ac:dyDescent="0.25">
      <c r="B9" s="1">
        <v>6</v>
      </c>
      <c r="C9" s="5"/>
      <c r="D9" s="1"/>
      <c r="E9" s="1"/>
      <c r="F9" s="57"/>
      <c r="G9" s="26" t="s">
        <v>51</v>
      </c>
      <c r="H9" s="32" t="s">
        <v>17</v>
      </c>
      <c r="I9" s="34" t="s">
        <v>20</v>
      </c>
      <c r="J9" s="21"/>
      <c r="K9" s="6"/>
      <c r="M9" s="1">
        <v>6</v>
      </c>
      <c r="N9" s="5"/>
      <c r="O9" s="1"/>
      <c r="P9" s="1"/>
      <c r="Q9" s="57"/>
      <c r="R9" s="90" t="s">
        <v>105</v>
      </c>
      <c r="S9" s="91" t="s">
        <v>100</v>
      </c>
      <c r="T9" s="93" t="s">
        <v>93</v>
      </c>
      <c r="U9" s="21"/>
    </row>
    <row r="10" spans="2:21" ht="37.5" customHeight="1" x14ac:dyDescent="0.25">
      <c r="B10" s="1">
        <v>5</v>
      </c>
      <c r="C10" s="5"/>
      <c r="D10" s="1"/>
      <c r="E10" s="1"/>
      <c r="F10" s="1"/>
      <c r="G10" s="35" t="s">
        <v>52</v>
      </c>
      <c r="H10" s="5" t="s">
        <v>54</v>
      </c>
      <c r="I10" s="13" t="s">
        <v>22</v>
      </c>
      <c r="J10" s="21"/>
      <c r="K10" s="6"/>
      <c r="M10" s="1">
        <v>5</v>
      </c>
      <c r="N10" s="5"/>
      <c r="O10" s="1"/>
      <c r="P10" s="1"/>
      <c r="Q10" s="1"/>
      <c r="R10" s="92" t="s">
        <v>106</v>
      </c>
      <c r="S10" s="82" t="s">
        <v>101</v>
      </c>
      <c r="T10" s="83" t="s">
        <v>94</v>
      </c>
      <c r="U10" s="21"/>
    </row>
    <row r="11" spans="2:21" ht="37.5" customHeight="1" x14ac:dyDescent="0.25">
      <c r="B11" s="1">
        <v>4</v>
      </c>
      <c r="C11" s="5"/>
      <c r="D11" s="1"/>
      <c r="E11" s="1"/>
      <c r="F11" s="1"/>
      <c r="G11" s="36" t="s">
        <v>53</v>
      </c>
      <c r="H11" s="27" t="s">
        <v>55</v>
      </c>
      <c r="I11" s="30" t="s">
        <v>21</v>
      </c>
      <c r="J11" s="21"/>
      <c r="K11" s="6"/>
      <c r="M11" s="1">
        <v>4</v>
      </c>
      <c r="N11" s="5"/>
      <c r="O11" s="1"/>
      <c r="P11" s="1"/>
      <c r="Q11" s="1"/>
      <c r="R11" s="90" t="s">
        <v>107</v>
      </c>
      <c r="S11" s="86" t="s">
        <v>102</v>
      </c>
      <c r="T11" s="87" t="s">
        <v>95</v>
      </c>
      <c r="U11" s="21"/>
    </row>
    <row r="12" spans="2:21" ht="37.5" customHeight="1" x14ac:dyDescent="0.25">
      <c r="B12" s="1">
        <v>3</v>
      </c>
      <c r="C12" s="5"/>
      <c r="D12" s="1"/>
      <c r="E12" s="1"/>
      <c r="F12" s="1"/>
      <c r="G12" s="6"/>
      <c r="H12" s="6"/>
      <c r="I12" s="6"/>
      <c r="J12" s="6"/>
      <c r="K12" s="6"/>
      <c r="M12" s="1">
        <v>3</v>
      </c>
      <c r="N12" s="5"/>
      <c r="O12" s="1"/>
      <c r="P12" s="1"/>
      <c r="Q12" s="1"/>
      <c r="R12" s="6"/>
      <c r="S12" s="6"/>
      <c r="T12" s="6"/>
      <c r="U12" s="6"/>
    </row>
    <row r="13" spans="2:21" ht="37.5" customHeight="1" x14ac:dyDescent="0.25">
      <c r="B13" s="1">
        <v>2</v>
      </c>
      <c r="C13" s="5"/>
      <c r="D13" s="1"/>
      <c r="E13" s="31"/>
      <c r="F13" s="31"/>
      <c r="G13" s="31"/>
      <c r="H13" s="31"/>
      <c r="I13" s="31"/>
      <c r="J13" s="31"/>
      <c r="K13" s="31"/>
      <c r="M13" s="1">
        <v>2</v>
      </c>
      <c r="N13" s="5"/>
      <c r="O13" s="1"/>
      <c r="P13" s="31"/>
      <c r="Q13" s="31"/>
      <c r="R13" s="31"/>
      <c r="S13" s="31"/>
      <c r="T13" s="31"/>
      <c r="U13" s="31"/>
    </row>
    <row r="14" spans="2:21" ht="37.5" customHeight="1" x14ac:dyDescent="0.25">
      <c r="B14" s="1">
        <v>1</v>
      </c>
      <c r="C14" s="27"/>
      <c r="D14" s="17"/>
      <c r="E14" s="17"/>
      <c r="F14" s="17"/>
      <c r="G14" s="17"/>
      <c r="H14" s="17"/>
      <c r="I14" s="17"/>
      <c r="J14" s="17"/>
      <c r="K14" s="31"/>
      <c r="M14" s="1">
        <v>1</v>
      </c>
      <c r="N14" s="27"/>
      <c r="O14" s="17"/>
      <c r="P14" s="17"/>
      <c r="Q14" s="17"/>
      <c r="R14" s="17"/>
      <c r="S14" s="17"/>
      <c r="T14" s="17"/>
      <c r="U14" s="17"/>
    </row>
    <row r="15" spans="2:21" ht="37.5" customHeight="1" x14ac:dyDescent="0.25">
      <c r="B15" s="1" t="s">
        <v>0</v>
      </c>
      <c r="C15" s="1">
        <v>1</v>
      </c>
      <c r="D15" s="1">
        <v>2</v>
      </c>
      <c r="E15" s="1">
        <v>3</v>
      </c>
      <c r="F15" s="1">
        <v>4</v>
      </c>
      <c r="G15" s="4">
        <v>5</v>
      </c>
      <c r="H15" s="4">
        <v>6</v>
      </c>
      <c r="I15" s="4">
        <v>7</v>
      </c>
      <c r="J15" s="4">
        <v>8</v>
      </c>
      <c r="M15" s="1" t="s">
        <v>0</v>
      </c>
      <c r="N15" s="1">
        <v>1</v>
      </c>
      <c r="O15" s="1">
        <v>2</v>
      </c>
      <c r="P15" s="1">
        <v>3</v>
      </c>
      <c r="Q15" s="1">
        <v>4</v>
      </c>
      <c r="R15" s="4">
        <v>5</v>
      </c>
      <c r="S15" s="4">
        <v>6</v>
      </c>
      <c r="T15" s="4">
        <v>7</v>
      </c>
      <c r="U15" s="4">
        <v>8</v>
      </c>
    </row>
  </sheetData>
  <mergeCells count="1">
    <mergeCell ref="G2:H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5"/>
  <sheetViews>
    <sheetView zoomScaleNormal="100" workbookViewId="0">
      <selection activeCell="Q11" sqref="Q11"/>
    </sheetView>
  </sheetViews>
  <sheetFormatPr defaultRowHeight="15" x14ac:dyDescent="0.25"/>
  <cols>
    <col min="2" max="10" width="7.140625" customWidth="1"/>
  </cols>
  <sheetData>
    <row r="1" spans="2:21" x14ac:dyDescent="0.25">
      <c r="E1" t="s">
        <v>25</v>
      </c>
    </row>
    <row r="2" spans="2:21" x14ac:dyDescent="0.25">
      <c r="E2" s="94" t="s">
        <v>38</v>
      </c>
      <c r="F2" s="94"/>
      <c r="G2">
        <v>17</v>
      </c>
    </row>
    <row r="3" spans="2:21" ht="37.5" customHeight="1" x14ac:dyDescent="0.25">
      <c r="B3" s="1">
        <v>12</v>
      </c>
      <c r="C3" s="5"/>
      <c r="D3" s="6"/>
      <c r="E3" s="6"/>
      <c r="F3" s="6"/>
      <c r="G3" s="6"/>
      <c r="H3" s="6"/>
      <c r="I3" s="6"/>
      <c r="J3" s="6"/>
      <c r="M3" s="1">
        <v>12</v>
      </c>
      <c r="N3" s="5"/>
      <c r="O3" s="6"/>
      <c r="P3" s="6"/>
      <c r="Q3" s="6"/>
      <c r="R3" s="6"/>
      <c r="S3" s="6"/>
      <c r="T3" s="6"/>
      <c r="U3" s="6"/>
    </row>
    <row r="4" spans="2:21" ht="37.5" customHeight="1" x14ac:dyDescent="0.25">
      <c r="B4" s="1">
        <v>11</v>
      </c>
      <c r="C4" s="5"/>
      <c r="D4" s="6"/>
      <c r="E4" s="6"/>
      <c r="F4" s="6"/>
      <c r="G4" s="6"/>
      <c r="H4" s="6"/>
      <c r="I4" s="6"/>
      <c r="J4" s="6"/>
      <c r="M4" s="1">
        <v>11</v>
      </c>
      <c r="N4" s="5"/>
      <c r="O4" s="6"/>
      <c r="P4" s="6"/>
      <c r="Q4" s="6"/>
      <c r="R4" s="6"/>
      <c r="S4" s="6"/>
      <c r="T4" s="6"/>
      <c r="U4" s="6"/>
    </row>
    <row r="5" spans="2:21" ht="37.5" customHeight="1" x14ac:dyDescent="0.25">
      <c r="B5" s="1">
        <v>10</v>
      </c>
      <c r="C5" s="5"/>
      <c r="D5" s="1"/>
      <c r="E5" s="1"/>
      <c r="F5" s="1"/>
      <c r="G5" s="6"/>
      <c r="H5" s="9" t="s">
        <v>57</v>
      </c>
      <c r="I5" s="10" t="s">
        <v>58</v>
      </c>
      <c r="J5" s="21"/>
      <c r="M5" s="1">
        <v>10</v>
      </c>
      <c r="N5" s="5"/>
      <c r="O5" s="1"/>
      <c r="P5" s="1"/>
      <c r="Q5" s="1"/>
      <c r="R5" s="79"/>
      <c r="S5" s="80" t="s">
        <v>110</v>
      </c>
      <c r="T5" s="81" t="s">
        <v>117</v>
      </c>
      <c r="U5" s="21"/>
    </row>
    <row r="6" spans="2:21" ht="37.5" customHeight="1" x14ac:dyDescent="0.25">
      <c r="B6" s="1">
        <v>9</v>
      </c>
      <c r="C6" s="5"/>
      <c r="D6" s="1"/>
      <c r="E6" s="1"/>
      <c r="F6" s="1"/>
      <c r="G6" s="6"/>
      <c r="H6" s="27" t="s">
        <v>29</v>
      </c>
      <c r="I6" s="13" t="s">
        <v>59</v>
      </c>
      <c r="J6" s="21"/>
      <c r="M6" s="1">
        <v>9</v>
      </c>
      <c r="N6" s="5"/>
      <c r="O6" s="1"/>
      <c r="P6" s="1"/>
      <c r="Q6" s="1"/>
      <c r="R6" s="79"/>
      <c r="S6" s="86" t="s">
        <v>111</v>
      </c>
      <c r="T6" s="83" t="s">
        <v>118</v>
      </c>
      <c r="U6" s="21"/>
    </row>
    <row r="7" spans="2:21" ht="37.5" customHeight="1" x14ac:dyDescent="0.25">
      <c r="B7" s="1">
        <v>8</v>
      </c>
      <c r="C7" s="5"/>
      <c r="D7" s="1"/>
      <c r="E7" s="1"/>
      <c r="F7" s="1"/>
      <c r="G7" s="9" t="s">
        <v>32</v>
      </c>
      <c r="H7" s="17" t="s">
        <v>31</v>
      </c>
      <c r="I7" s="13" t="s">
        <v>30</v>
      </c>
      <c r="J7" s="21"/>
      <c r="M7" s="1">
        <v>8</v>
      </c>
      <c r="N7" s="5"/>
      <c r="O7" s="1"/>
      <c r="P7" s="1"/>
      <c r="Q7" s="1"/>
      <c r="R7" s="80" t="s">
        <v>124</v>
      </c>
      <c r="S7" s="84" t="s">
        <v>112</v>
      </c>
      <c r="T7" s="83" t="s">
        <v>119</v>
      </c>
      <c r="U7" s="21"/>
    </row>
    <row r="8" spans="2:21" ht="37.5" customHeight="1" x14ac:dyDescent="0.25">
      <c r="B8" s="1">
        <v>7</v>
      </c>
      <c r="C8" s="5"/>
      <c r="D8" s="1"/>
      <c r="E8" s="1"/>
      <c r="F8" s="1"/>
      <c r="G8" s="5" t="s">
        <v>7</v>
      </c>
      <c r="H8" s="20" t="s">
        <v>12</v>
      </c>
      <c r="I8" s="19" t="s">
        <v>60</v>
      </c>
      <c r="J8" s="5"/>
      <c r="M8" s="1">
        <v>7</v>
      </c>
      <c r="N8" s="5"/>
      <c r="O8" s="1"/>
      <c r="P8" s="1"/>
      <c r="Q8" s="1"/>
      <c r="R8" s="82" t="s">
        <v>125</v>
      </c>
      <c r="S8" s="88" t="s">
        <v>113</v>
      </c>
      <c r="T8" s="89" t="s">
        <v>120</v>
      </c>
      <c r="U8" s="5"/>
    </row>
    <row r="9" spans="2:21" ht="37.5" customHeight="1" x14ac:dyDescent="0.25">
      <c r="B9" s="1">
        <v>6</v>
      </c>
      <c r="C9" s="5"/>
      <c r="D9" s="1"/>
      <c r="E9" s="1"/>
      <c r="F9" s="1"/>
      <c r="G9" s="26" t="s">
        <v>33</v>
      </c>
      <c r="H9" s="32" t="s">
        <v>28</v>
      </c>
      <c r="I9" s="13" t="s">
        <v>36</v>
      </c>
      <c r="J9" s="21"/>
      <c r="M9" s="1">
        <v>6</v>
      </c>
      <c r="N9" s="5"/>
      <c r="O9" s="1"/>
      <c r="P9" s="1"/>
      <c r="Q9" s="1"/>
      <c r="R9" s="90" t="s">
        <v>126</v>
      </c>
      <c r="S9" s="91" t="s">
        <v>114</v>
      </c>
      <c r="T9" s="83" t="s">
        <v>121</v>
      </c>
      <c r="U9" s="21"/>
    </row>
    <row r="10" spans="2:21" ht="37.5" customHeight="1" x14ac:dyDescent="0.25">
      <c r="B10" s="1">
        <v>5</v>
      </c>
      <c r="C10" s="5"/>
      <c r="D10" s="1"/>
      <c r="E10" s="1"/>
      <c r="F10" s="1"/>
      <c r="G10" s="10"/>
      <c r="H10" s="5" t="s">
        <v>35</v>
      </c>
      <c r="I10" s="30" t="s">
        <v>34</v>
      </c>
      <c r="J10" s="21"/>
      <c r="M10" s="1">
        <v>5</v>
      </c>
      <c r="N10" s="5"/>
      <c r="O10" s="1"/>
      <c r="P10" s="1"/>
      <c r="Q10" s="1"/>
      <c r="R10" s="81"/>
      <c r="S10" s="82" t="s">
        <v>115</v>
      </c>
      <c r="T10" s="87" t="s">
        <v>122</v>
      </c>
      <c r="U10" s="21"/>
    </row>
    <row r="11" spans="2:21" ht="37.5" customHeight="1" x14ac:dyDescent="0.25">
      <c r="B11" s="1">
        <v>4</v>
      </c>
      <c r="C11" s="5"/>
      <c r="D11" s="1"/>
      <c r="E11" s="1"/>
      <c r="F11" s="1"/>
      <c r="G11" s="13"/>
      <c r="H11" s="27" t="s">
        <v>128</v>
      </c>
      <c r="I11" s="30" t="s">
        <v>127</v>
      </c>
      <c r="J11" s="21"/>
      <c r="M11" s="1">
        <v>4</v>
      </c>
      <c r="N11" s="5"/>
      <c r="O11" s="1"/>
      <c r="P11" s="1"/>
      <c r="Q11" s="1"/>
      <c r="R11" s="83"/>
      <c r="S11" s="86" t="s">
        <v>116</v>
      </c>
      <c r="T11" s="87" t="s">
        <v>123</v>
      </c>
      <c r="U11" s="21"/>
    </row>
    <row r="12" spans="2:21" ht="37.5" customHeight="1" x14ac:dyDescent="0.25">
      <c r="B12" s="1">
        <v>3</v>
      </c>
      <c r="C12" s="5"/>
      <c r="D12" s="21"/>
      <c r="E12" s="6"/>
      <c r="F12" s="6"/>
      <c r="G12" s="6"/>
      <c r="H12" s="6"/>
      <c r="I12" s="6"/>
      <c r="J12" s="6"/>
      <c r="M12" s="1">
        <v>3</v>
      </c>
      <c r="N12" s="5"/>
      <c r="O12" s="21"/>
      <c r="P12" s="6"/>
      <c r="Q12" s="6"/>
      <c r="R12" s="6"/>
      <c r="S12" s="6"/>
      <c r="T12" s="6"/>
      <c r="U12" s="6"/>
    </row>
    <row r="13" spans="2:21" ht="37.5" customHeight="1" x14ac:dyDescent="0.25">
      <c r="B13" s="1">
        <v>2</v>
      </c>
      <c r="C13" s="5"/>
      <c r="D13" s="31"/>
      <c r="E13" s="31"/>
      <c r="F13" s="31"/>
      <c r="G13" s="31"/>
      <c r="H13" s="31"/>
      <c r="I13" s="31"/>
      <c r="J13" s="31"/>
      <c r="M13" s="1">
        <v>2</v>
      </c>
      <c r="N13" s="5"/>
      <c r="O13" s="31"/>
      <c r="P13" s="31"/>
      <c r="Q13" s="31"/>
      <c r="R13" s="31"/>
      <c r="S13" s="31"/>
      <c r="T13" s="31"/>
      <c r="U13" s="31"/>
    </row>
    <row r="14" spans="2:21" ht="37.5" customHeight="1" x14ac:dyDescent="0.25">
      <c r="B14" s="1">
        <v>1</v>
      </c>
      <c r="C14" s="27"/>
      <c r="D14" s="17"/>
      <c r="E14" s="17"/>
      <c r="F14" s="17"/>
      <c r="G14" s="17"/>
      <c r="H14" s="17"/>
      <c r="I14" s="17"/>
      <c r="J14" s="17"/>
      <c r="M14" s="1">
        <v>1</v>
      </c>
      <c r="N14" s="27"/>
      <c r="O14" s="17"/>
      <c r="P14" s="17"/>
      <c r="Q14" s="17"/>
      <c r="R14" s="17"/>
      <c r="S14" s="17"/>
      <c r="T14" s="17"/>
      <c r="U14" s="17"/>
    </row>
    <row r="15" spans="2:21" ht="37.5" customHeight="1" x14ac:dyDescent="0.25">
      <c r="B15" s="1" t="s">
        <v>0</v>
      </c>
      <c r="C15" s="1">
        <v>1</v>
      </c>
      <c r="D15" s="1">
        <v>2</v>
      </c>
      <c r="E15" s="1">
        <v>3</v>
      </c>
      <c r="F15" s="3">
        <v>4</v>
      </c>
      <c r="G15" s="4">
        <v>5</v>
      </c>
      <c r="H15" s="4">
        <v>6</v>
      </c>
      <c r="I15" s="4">
        <v>7</v>
      </c>
      <c r="J15" s="4">
        <v>8</v>
      </c>
      <c r="M15" s="1" t="s">
        <v>0</v>
      </c>
      <c r="N15" s="1">
        <v>1</v>
      </c>
      <c r="O15" s="1">
        <v>2</v>
      </c>
      <c r="P15" s="1">
        <v>3</v>
      </c>
      <c r="Q15" s="3">
        <v>4</v>
      </c>
      <c r="R15" s="4">
        <v>5</v>
      </c>
      <c r="S15" s="4">
        <v>6</v>
      </c>
      <c r="T15" s="4">
        <v>7</v>
      </c>
      <c r="U15" s="4">
        <v>8</v>
      </c>
    </row>
  </sheetData>
  <mergeCells count="1">
    <mergeCell ref="E2:F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5"/>
  <sheetViews>
    <sheetView workbookViewId="0">
      <selection activeCell="R5" sqref="R5:T11"/>
    </sheetView>
  </sheetViews>
  <sheetFormatPr defaultRowHeight="15" x14ac:dyDescent="0.25"/>
  <cols>
    <col min="2" max="10" width="7.140625" customWidth="1"/>
  </cols>
  <sheetData>
    <row r="1" spans="2:21" x14ac:dyDescent="0.25">
      <c r="E1" t="s">
        <v>26</v>
      </c>
    </row>
    <row r="2" spans="2:21" x14ac:dyDescent="0.25">
      <c r="E2" s="94" t="s">
        <v>38</v>
      </c>
      <c r="F2" s="94"/>
      <c r="G2">
        <v>17</v>
      </c>
    </row>
    <row r="3" spans="2:21" ht="37.5" customHeight="1" x14ac:dyDescent="0.25">
      <c r="B3" s="1">
        <v>12</v>
      </c>
      <c r="C3" s="5"/>
      <c r="D3" s="6"/>
      <c r="E3" s="6"/>
      <c r="F3" s="6"/>
      <c r="G3" s="6"/>
      <c r="H3" s="1"/>
      <c r="I3" s="1"/>
      <c r="J3" s="1"/>
      <c r="M3" s="1">
        <v>12</v>
      </c>
      <c r="N3" s="5"/>
      <c r="O3" s="6"/>
      <c r="P3" s="6"/>
      <c r="Q3" s="6"/>
      <c r="R3" s="6"/>
      <c r="S3" s="1"/>
      <c r="T3" s="1"/>
      <c r="U3" s="1"/>
    </row>
    <row r="4" spans="2:21" ht="37.5" customHeight="1" x14ac:dyDescent="0.25">
      <c r="B4" s="1">
        <v>11</v>
      </c>
      <c r="C4" s="5"/>
      <c r="D4" s="6"/>
      <c r="E4" s="6"/>
      <c r="F4" s="6"/>
      <c r="G4" s="6"/>
      <c r="H4" s="1"/>
      <c r="I4" s="1"/>
      <c r="J4" s="1"/>
      <c r="M4" s="1">
        <v>11</v>
      </c>
      <c r="N4" s="5"/>
      <c r="O4" s="6"/>
      <c r="P4" s="6"/>
      <c r="Q4" s="6"/>
      <c r="R4" s="6"/>
      <c r="S4" s="1"/>
      <c r="T4" s="1"/>
      <c r="U4" s="1"/>
    </row>
    <row r="5" spans="2:21" ht="37.5" customHeight="1" x14ac:dyDescent="0.25">
      <c r="B5" s="1">
        <v>10</v>
      </c>
      <c r="C5" s="5"/>
      <c r="D5" s="1"/>
      <c r="E5" s="1"/>
      <c r="F5" s="1"/>
      <c r="G5" s="6"/>
      <c r="H5" s="9" t="s">
        <v>61</v>
      </c>
      <c r="I5" s="10" t="s">
        <v>62</v>
      </c>
      <c r="J5" s="1"/>
      <c r="M5" s="1">
        <v>10</v>
      </c>
      <c r="N5" s="5"/>
      <c r="O5" s="1"/>
      <c r="P5" s="1"/>
      <c r="Q5" s="1"/>
      <c r="R5" s="79"/>
      <c r="S5" s="80" t="s">
        <v>96</v>
      </c>
      <c r="T5" s="81" t="s">
        <v>89</v>
      </c>
      <c r="U5" s="1"/>
    </row>
    <row r="6" spans="2:21" ht="37.5" customHeight="1" x14ac:dyDescent="0.25">
      <c r="B6" s="1">
        <v>9</v>
      </c>
      <c r="C6" s="5"/>
      <c r="D6" s="1"/>
      <c r="E6" s="1"/>
      <c r="F6" s="1"/>
      <c r="G6" s="6"/>
      <c r="H6" s="5" t="s">
        <v>63</v>
      </c>
      <c r="I6" s="13" t="s">
        <v>64</v>
      </c>
      <c r="J6" s="1"/>
      <c r="M6" s="1">
        <v>9</v>
      </c>
      <c r="N6" s="5"/>
      <c r="O6" s="1"/>
      <c r="P6" s="1"/>
      <c r="Q6" s="1"/>
      <c r="R6" s="79"/>
      <c r="S6" s="82" t="s">
        <v>97</v>
      </c>
      <c r="T6" s="83" t="s">
        <v>90</v>
      </c>
      <c r="U6" s="1"/>
    </row>
    <row r="7" spans="2:21" ht="37.5" customHeight="1" x14ac:dyDescent="0.25">
      <c r="B7" s="1">
        <v>8</v>
      </c>
      <c r="C7" s="5"/>
      <c r="D7" s="1"/>
      <c r="E7" s="1"/>
      <c r="F7" s="1"/>
      <c r="G7" s="9" t="s">
        <v>65</v>
      </c>
      <c r="H7" s="17" t="s">
        <v>66</v>
      </c>
      <c r="I7" s="13" t="s">
        <v>67</v>
      </c>
      <c r="J7" s="1"/>
      <c r="M7" s="1">
        <v>8</v>
      </c>
      <c r="N7" s="5"/>
      <c r="O7" s="1"/>
      <c r="P7" s="1"/>
      <c r="Q7" s="1"/>
      <c r="R7" s="80" t="s">
        <v>103</v>
      </c>
      <c r="S7" s="84" t="s">
        <v>98</v>
      </c>
      <c r="T7" s="83" t="s">
        <v>91</v>
      </c>
      <c r="U7" s="1"/>
    </row>
    <row r="8" spans="2:21" ht="37.5" customHeight="1" x14ac:dyDescent="0.25">
      <c r="B8" s="1">
        <v>7</v>
      </c>
      <c r="C8" s="5"/>
      <c r="D8" s="1"/>
      <c r="E8" s="1"/>
      <c r="F8" s="1"/>
      <c r="G8" s="5" t="s">
        <v>68</v>
      </c>
      <c r="H8" s="17" t="s">
        <v>69</v>
      </c>
      <c r="I8" s="21" t="s">
        <v>70</v>
      </c>
      <c r="J8" s="2"/>
      <c r="M8" s="1">
        <v>7</v>
      </c>
      <c r="N8" s="5"/>
      <c r="O8" s="1"/>
      <c r="P8" s="1"/>
      <c r="Q8" s="1"/>
      <c r="R8" s="82" t="s">
        <v>104</v>
      </c>
      <c r="S8" s="84" t="s">
        <v>99</v>
      </c>
      <c r="T8" s="85" t="s">
        <v>92</v>
      </c>
      <c r="U8" s="2"/>
    </row>
    <row r="9" spans="2:21" ht="37.5" customHeight="1" x14ac:dyDescent="0.25">
      <c r="B9" s="1">
        <v>6</v>
      </c>
      <c r="C9" s="5"/>
      <c r="D9" s="1"/>
      <c r="E9" s="1"/>
      <c r="F9" s="1"/>
      <c r="G9" s="27" t="s">
        <v>71</v>
      </c>
      <c r="H9" s="21" t="s">
        <v>72</v>
      </c>
      <c r="I9" s="13" t="s">
        <v>73</v>
      </c>
      <c r="J9" s="1"/>
      <c r="M9" s="1">
        <v>6</v>
      </c>
      <c r="N9" s="5"/>
      <c r="O9" s="1"/>
      <c r="P9" s="1"/>
      <c r="Q9" s="1"/>
      <c r="R9" s="86" t="s">
        <v>105</v>
      </c>
      <c r="S9" s="85" t="s">
        <v>100</v>
      </c>
      <c r="T9" s="83" t="s">
        <v>93</v>
      </c>
      <c r="U9" s="1"/>
    </row>
    <row r="10" spans="2:21" ht="37.5" customHeight="1" x14ac:dyDescent="0.25">
      <c r="B10" s="1">
        <v>5</v>
      </c>
      <c r="C10" s="5"/>
      <c r="D10" s="1"/>
      <c r="E10" s="1"/>
      <c r="F10" s="1"/>
      <c r="G10" s="10"/>
      <c r="H10" s="5" t="s">
        <v>76</v>
      </c>
      <c r="I10" s="13" t="s">
        <v>74</v>
      </c>
      <c r="J10" s="1"/>
      <c r="M10" s="1">
        <v>5</v>
      </c>
      <c r="N10" s="5"/>
      <c r="O10" s="1"/>
      <c r="P10" s="1"/>
      <c r="Q10" s="1"/>
      <c r="R10" s="81"/>
      <c r="S10" s="82" t="s">
        <v>101</v>
      </c>
      <c r="T10" s="83" t="s">
        <v>94</v>
      </c>
      <c r="U10" s="1"/>
    </row>
    <row r="11" spans="2:21" ht="37.5" customHeight="1" x14ac:dyDescent="0.25">
      <c r="B11" s="1">
        <v>4</v>
      </c>
      <c r="C11" s="5"/>
      <c r="D11" s="1"/>
      <c r="E11" s="1"/>
      <c r="F11" s="1"/>
      <c r="G11" s="13"/>
      <c r="H11" s="27" t="s">
        <v>77</v>
      </c>
      <c r="I11" s="30" t="s">
        <v>75</v>
      </c>
      <c r="J11" s="1"/>
      <c r="M11" s="1">
        <v>4</v>
      </c>
      <c r="N11" s="5"/>
      <c r="O11" s="1"/>
      <c r="P11" s="1"/>
      <c r="Q11" s="1"/>
      <c r="R11" s="83"/>
      <c r="S11" s="86" t="s">
        <v>102</v>
      </c>
      <c r="T11" s="87" t="s">
        <v>95</v>
      </c>
      <c r="U11" s="1"/>
    </row>
    <row r="12" spans="2:21" ht="37.5" customHeight="1" x14ac:dyDescent="0.25">
      <c r="B12" s="1">
        <v>3</v>
      </c>
      <c r="C12" s="5"/>
      <c r="D12" s="6"/>
      <c r="E12" s="6"/>
      <c r="F12" s="6"/>
      <c r="G12" s="6"/>
      <c r="H12" s="1"/>
      <c r="I12" s="1"/>
      <c r="J12" s="1"/>
      <c r="M12" s="1">
        <v>3</v>
      </c>
      <c r="N12" s="5"/>
      <c r="O12" s="6"/>
      <c r="P12" s="6"/>
      <c r="Q12" s="6"/>
      <c r="R12" s="6"/>
      <c r="S12" s="1"/>
      <c r="T12" s="1"/>
      <c r="U12" s="1"/>
    </row>
    <row r="13" spans="2:21" ht="37.5" customHeight="1" x14ac:dyDescent="0.25">
      <c r="B13" s="1">
        <v>2</v>
      </c>
      <c r="C13" s="5"/>
      <c r="D13" s="31"/>
      <c r="E13" s="31"/>
      <c r="F13" s="31"/>
      <c r="G13" s="31"/>
      <c r="M13" s="1">
        <v>2</v>
      </c>
      <c r="N13" s="5"/>
      <c r="O13" s="31"/>
      <c r="P13" s="31"/>
      <c r="Q13" s="31"/>
      <c r="R13" s="31"/>
    </row>
    <row r="14" spans="2:21" ht="37.5" customHeight="1" x14ac:dyDescent="0.25">
      <c r="B14" s="1">
        <v>1</v>
      </c>
      <c r="C14" s="27"/>
      <c r="D14" s="17"/>
      <c r="E14" s="17"/>
      <c r="F14" s="17"/>
      <c r="G14" s="17"/>
      <c r="H14" s="17"/>
      <c r="I14" s="17"/>
      <c r="J14" s="17"/>
      <c r="M14" s="1">
        <v>1</v>
      </c>
      <c r="N14" s="27"/>
      <c r="O14" s="17"/>
      <c r="P14" s="17"/>
      <c r="Q14" s="17"/>
      <c r="R14" s="17"/>
      <c r="S14" s="17"/>
      <c r="T14" s="17"/>
      <c r="U14" s="17"/>
    </row>
    <row r="15" spans="2:21" ht="37.5" customHeight="1" x14ac:dyDescent="0.25">
      <c r="B15" s="1" t="s">
        <v>0</v>
      </c>
      <c r="C15" s="1">
        <v>1</v>
      </c>
      <c r="D15" s="1">
        <v>2</v>
      </c>
      <c r="E15" s="1">
        <v>3</v>
      </c>
      <c r="F15" s="3">
        <v>4</v>
      </c>
      <c r="G15" s="4">
        <v>5</v>
      </c>
      <c r="H15" s="4">
        <v>6</v>
      </c>
      <c r="I15" s="4">
        <v>7</v>
      </c>
      <c r="J15" s="4">
        <v>8</v>
      </c>
      <c r="M15" s="1" t="s">
        <v>0</v>
      </c>
      <c r="N15" s="1">
        <v>1</v>
      </c>
      <c r="O15" s="1">
        <v>2</v>
      </c>
      <c r="P15" s="1">
        <v>3</v>
      </c>
      <c r="Q15" s="3">
        <v>4</v>
      </c>
      <c r="R15" s="4">
        <v>5</v>
      </c>
      <c r="S15" s="4">
        <v>6</v>
      </c>
      <c r="T15" s="4">
        <v>7</v>
      </c>
      <c r="U15" s="4">
        <v>8</v>
      </c>
    </row>
  </sheetData>
  <mergeCells count="1">
    <mergeCell ref="E2:F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5"/>
  <sheetViews>
    <sheetView tabSelected="1" workbookViewId="0">
      <selection activeCell="J14" sqref="J14"/>
    </sheetView>
  </sheetViews>
  <sheetFormatPr defaultRowHeight="15" x14ac:dyDescent="0.25"/>
  <cols>
    <col min="2" max="6" width="7.140625" customWidth="1"/>
    <col min="7" max="7" width="7.42578125" customWidth="1"/>
    <col min="8" max="10" width="7.140625" customWidth="1"/>
  </cols>
  <sheetData>
    <row r="1" spans="2:21" x14ac:dyDescent="0.25">
      <c r="G1" t="s">
        <v>136</v>
      </c>
    </row>
    <row r="2" spans="2:21" x14ac:dyDescent="0.25">
      <c r="G2" s="94" t="s">
        <v>38</v>
      </c>
      <c r="H2" s="94"/>
      <c r="I2">
        <v>4</v>
      </c>
    </row>
    <row r="3" spans="2:21" ht="37.5" customHeight="1" x14ac:dyDescent="0.25">
      <c r="B3" s="1">
        <v>12</v>
      </c>
      <c r="C3" s="5"/>
      <c r="D3" s="1"/>
      <c r="E3" s="6"/>
      <c r="F3" s="6"/>
      <c r="G3" s="6"/>
      <c r="H3" s="6"/>
      <c r="I3" s="6"/>
      <c r="J3" s="6"/>
      <c r="K3" s="6"/>
      <c r="M3" s="1">
        <v>12</v>
      </c>
      <c r="N3" s="5"/>
      <c r="O3" s="1"/>
      <c r="P3" s="6"/>
      <c r="Q3" s="6"/>
      <c r="R3" s="6"/>
      <c r="S3" s="6"/>
      <c r="T3" s="6"/>
      <c r="U3" s="6"/>
    </row>
    <row r="4" spans="2:21" ht="37.5" customHeight="1" x14ac:dyDescent="0.25">
      <c r="B4" s="1">
        <v>11</v>
      </c>
      <c r="C4" s="5"/>
      <c r="D4" s="1"/>
      <c r="E4" s="1"/>
      <c r="F4" s="1"/>
      <c r="G4" s="1"/>
      <c r="H4" s="1"/>
      <c r="I4" s="1"/>
      <c r="J4" s="1"/>
      <c r="K4" s="6"/>
      <c r="M4" s="1">
        <v>11</v>
      </c>
      <c r="N4" s="5"/>
      <c r="O4" s="1"/>
      <c r="P4" s="1"/>
      <c r="Q4" s="1"/>
      <c r="R4" s="1"/>
      <c r="S4" s="1"/>
      <c r="T4" s="1"/>
      <c r="U4" s="1"/>
    </row>
    <row r="5" spans="2:21" ht="37.5" customHeight="1" x14ac:dyDescent="0.25">
      <c r="B5" s="1">
        <v>10</v>
      </c>
      <c r="C5" s="5"/>
      <c r="D5" s="1"/>
      <c r="E5" s="1"/>
      <c r="F5" s="1"/>
      <c r="G5" s="1"/>
      <c r="H5" s="1"/>
      <c r="I5" s="1"/>
      <c r="J5" s="1"/>
      <c r="K5" s="6"/>
      <c r="M5" s="1">
        <v>10</v>
      </c>
      <c r="N5" s="5"/>
      <c r="O5" s="1"/>
      <c r="P5" s="1"/>
      <c r="Q5" s="1"/>
      <c r="R5" s="1"/>
      <c r="S5" s="1"/>
      <c r="T5" s="1"/>
      <c r="U5" s="1"/>
    </row>
    <row r="6" spans="2:21" ht="37.5" customHeight="1" x14ac:dyDescent="0.25">
      <c r="B6" s="1">
        <v>9</v>
      </c>
      <c r="C6" s="5"/>
      <c r="D6" s="1"/>
      <c r="E6" s="1"/>
      <c r="F6" s="1"/>
      <c r="G6" s="1"/>
      <c r="H6" s="1"/>
      <c r="I6" s="1"/>
      <c r="J6" s="1"/>
      <c r="K6" s="6"/>
      <c r="M6" s="1">
        <v>9</v>
      </c>
      <c r="N6" s="5"/>
      <c r="O6" s="1"/>
      <c r="P6" s="1"/>
      <c r="Q6" s="1"/>
      <c r="R6" s="1"/>
      <c r="S6" s="1"/>
      <c r="T6" s="1"/>
      <c r="U6" s="1"/>
    </row>
    <row r="7" spans="2:21" ht="37.5" customHeight="1" x14ac:dyDescent="0.25">
      <c r="B7" s="1">
        <v>8</v>
      </c>
      <c r="C7" s="5"/>
      <c r="D7" s="1"/>
      <c r="E7" s="1"/>
      <c r="F7" s="1"/>
      <c r="G7" s="1"/>
      <c r="H7" s="1"/>
      <c r="I7" s="97" t="s">
        <v>9</v>
      </c>
      <c r="J7" s="1"/>
      <c r="K7" s="6"/>
      <c r="M7" s="1">
        <v>8</v>
      </c>
      <c r="N7" s="5"/>
      <c r="O7" s="1"/>
      <c r="P7" s="1"/>
      <c r="Q7" s="1"/>
      <c r="R7" s="1"/>
      <c r="S7" s="50"/>
      <c r="T7" s="99" t="s">
        <v>91</v>
      </c>
      <c r="U7" s="1"/>
    </row>
    <row r="8" spans="2:21" ht="37.5" customHeight="1" x14ac:dyDescent="0.25">
      <c r="B8" s="1">
        <v>7</v>
      </c>
      <c r="C8" s="5"/>
      <c r="D8" s="1"/>
      <c r="E8" s="1"/>
      <c r="F8" s="1"/>
      <c r="G8" s="1"/>
      <c r="H8" s="96" t="s">
        <v>135</v>
      </c>
      <c r="I8" s="57" t="s">
        <v>56</v>
      </c>
      <c r="J8" s="1"/>
      <c r="K8" s="21"/>
      <c r="M8" s="1">
        <v>7</v>
      </c>
      <c r="N8" s="5"/>
      <c r="O8" s="1"/>
      <c r="P8" s="1"/>
      <c r="Q8" s="1"/>
      <c r="R8" s="1"/>
      <c r="S8" s="100" t="s">
        <v>99</v>
      </c>
      <c r="T8" s="101" t="s">
        <v>92</v>
      </c>
      <c r="U8" s="1"/>
    </row>
    <row r="9" spans="2:21" ht="37.5" customHeight="1" x14ac:dyDescent="0.25">
      <c r="B9" s="1">
        <v>6</v>
      </c>
      <c r="C9" s="5"/>
      <c r="D9" s="1"/>
      <c r="E9" s="1"/>
      <c r="F9" s="1"/>
      <c r="G9" s="1"/>
      <c r="H9" s="1"/>
      <c r="I9" s="98" t="s">
        <v>9</v>
      </c>
      <c r="J9" s="1"/>
      <c r="K9" s="6"/>
      <c r="M9" s="1">
        <v>6</v>
      </c>
      <c r="N9" s="5"/>
      <c r="O9" s="1"/>
      <c r="P9" s="1"/>
      <c r="Q9" s="1"/>
      <c r="R9" s="1"/>
      <c r="S9" s="50"/>
      <c r="T9" s="102" t="s">
        <v>93</v>
      </c>
      <c r="U9" s="1"/>
    </row>
    <row r="10" spans="2:21" ht="37.5" customHeight="1" x14ac:dyDescent="0.25">
      <c r="B10" s="1">
        <v>5</v>
      </c>
      <c r="C10" s="5"/>
      <c r="D10" s="1"/>
      <c r="E10" s="1"/>
      <c r="F10" s="1"/>
      <c r="G10" s="1"/>
      <c r="H10" s="1"/>
      <c r="I10" s="1"/>
      <c r="J10" s="1"/>
      <c r="K10" s="6"/>
      <c r="M10" s="1">
        <v>5</v>
      </c>
      <c r="N10" s="5"/>
      <c r="O10" s="1"/>
      <c r="P10" s="1"/>
      <c r="Q10" s="1"/>
      <c r="R10" s="1"/>
      <c r="S10" s="1"/>
      <c r="T10" s="1"/>
      <c r="U10" s="1"/>
    </row>
    <row r="11" spans="2:21" ht="37.5" customHeight="1" x14ac:dyDescent="0.25">
      <c r="B11" s="1">
        <v>4</v>
      </c>
      <c r="C11" s="5"/>
      <c r="D11" s="1"/>
      <c r="E11" s="1"/>
      <c r="F11" s="1"/>
      <c r="G11" s="1"/>
      <c r="H11" s="1"/>
      <c r="I11" s="1"/>
      <c r="J11" s="1"/>
      <c r="K11" s="6"/>
      <c r="M11" s="1">
        <v>4</v>
      </c>
      <c r="N11" s="5"/>
      <c r="O11" s="1"/>
      <c r="P11" s="1"/>
      <c r="Q11" s="1"/>
      <c r="R11" s="1"/>
      <c r="S11" s="1"/>
      <c r="T11" s="1"/>
      <c r="U11" s="1"/>
    </row>
    <row r="12" spans="2:21" ht="37.5" customHeight="1" x14ac:dyDescent="0.25">
      <c r="B12" s="1">
        <v>3</v>
      </c>
      <c r="C12" s="5"/>
      <c r="D12" s="1"/>
      <c r="E12" s="1"/>
      <c r="F12" s="1"/>
      <c r="G12" s="1"/>
      <c r="H12" s="1"/>
      <c r="I12" s="1"/>
      <c r="J12" s="1"/>
      <c r="K12" s="6"/>
      <c r="M12" s="1">
        <v>3</v>
      </c>
      <c r="N12" s="5"/>
      <c r="O12" s="1"/>
      <c r="P12" s="1"/>
      <c r="Q12" s="1"/>
      <c r="R12" s="1"/>
      <c r="S12" s="1"/>
      <c r="T12" s="1"/>
      <c r="U12" s="1"/>
    </row>
    <row r="13" spans="2:21" ht="37.5" customHeight="1" x14ac:dyDescent="0.25">
      <c r="B13" s="1">
        <v>2</v>
      </c>
      <c r="C13" s="5"/>
      <c r="D13" s="1"/>
      <c r="E13" s="31"/>
      <c r="F13" s="31"/>
      <c r="G13" s="31"/>
      <c r="H13" s="31"/>
      <c r="I13" s="31"/>
      <c r="J13" s="31"/>
      <c r="K13" s="31"/>
      <c r="M13" s="1">
        <v>2</v>
      </c>
      <c r="N13" s="5"/>
      <c r="O13" s="1"/>
      <c r="P13" s="31"/>
      <c r="Q13" s="31"/>
      <c r="R13" s="31"/>
      <c r="S13" s="31"/>
      <c r="T13" s="31"/>
      <c r="U13" s="31"/>
    </row>
    <row r="14" spans="2:21" ht="37.5" customHeight="1" x14ac:dyDescent="0.25">
      <c r="B14" s="1">
        <v>1</v>
      </c>
      <c r="C14" s="27"/>
      <c r="D14" s="17"/>
      <c r="E14" s="17"/>
      <c r="F14" s="17"/>
      <c r="G14" s="17"/>
      <c r="H14" s="17"/>
      <c r="I14" s="17"/>
      <c r="J14" s="17"/>
      <c r="K14" s="31"/>
      <c r="M14" s="1">
        <v>1</v>
      </c>
      <c r="N14" s="27"/>
      <c r="O14" s="17"/>
      <c r="P14" s="17"/>
      <c r="Q14" s="17"/>
      <c r="R14" s="17"/>
      <c r="S14" s="17"/>
      <c r="T14" s="17"/>
      <c r="U14" s="17"/>
    </row>
    <row r="15" spans="2:21" ht="37.5" customHeight="1" x14ac:dyDescent="0.25">
      <c r="B15" s="1" t="s">
        <v>0</v>
      </c>
      <c r="C15" s="1">
        <v>1</v>
      </c>
      <c r="D15" s="1">
        <v>2</v>
      </c>
      <c r="E15" s="1">
        <v>3</v>
      </c>
      <c r="F15" s="1">
        <v>4</v>
      </c>
      <c r="G15" s="4">
        <v>5</v>
      </c>
      <c r="H15" s="4">
        <v>6</v>
      </c>
      <c r="I15" s="4">
        <v>7</v>
      </c>
      <c r="J15" s="4">
        <v>8</v>
      </c>
      <c r="M15" s="1" t="s">
        <v>0</v>
      </c>
      <c r="N15" s="1">
        <v>1</v>
      </c>
      <c r="O15" s="1">
        <v>2</v>
      </c>
      <c r="P15" s="1">
        <v>3</v>
      </c>
      <c r="Q15" s="1">
        <v>4</v>
      </c>
      <c r="R15" s="4">
        <v>5</v>
      </c>
      <c r="S15" s="4">
        <v>6</v>
      </c>
      <c r="T15" s="4">
        <v>7</v>
      </c>
      <c r="U15" s="4">
        <v>8</v>
      </c>
    </row>
  </sheetData>
  <mergeCells count="1">
    <mergeCell ref="G2:H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First floor</vt:lpstr>
      <vt:lpstr>Second floor</vt:lpstr>
      <vt:lpstr>Third floor</vt:lpstr>
      <vt:lpstr>Fourth floor</vt:lpstr>
      <vt:lpstr>Fifth floor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2017-05-11T07:45:39Z</dcterms:modified>
</cp:coreProperties>
</file>