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Debugging-Li2SO4\input\"/>
    </mc:Choice>
  </mc:AlternateContent>
  <xr:revisionPtr revIDLastSave="0" documentId="13_ncr:1_{4BF623B6-5EE6-4736-832A-55DD32E6032F}" xr6:coauthVersionLast="47" xr6:coauthVersionMax="47" xr10:uidLastSave="{00000000-0000-0000-0000-000000000000}"/>
  <bookViews>
    <workbookView xWindow="-110" yWindow="-110" windowWidth="25820" windowHeight="16220" activeTab="1" xr2:uid="{874B0134-1390-4BF3-83C4-416E653BC7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6" i="2"/>
  <c r="F7" i="2"/>
  <c r="F5" i="2"/>
  <c r="G13" i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<sst xmlns="http://schemas.openxmlformats.org/spreadsheetml/2006/main" count="49" uniqueCount="33">
  <si>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</si>
  <si>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</si>
  <si>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</si>
  <si>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</si>
  <si>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</si>
  <si>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</si>
  <si>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</si>
  <si>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</si>
  <si>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</si>
  <si>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</si>
  <si>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</si>
  <si>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</si>
  <si>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</si>
  <si>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</si>
  <si>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</si>
  <si>
    <t>mass m</t>
  </si>
  <si>
    <t>r m-Li</t>
  </si>
  <si>
    <t>mass S</t>
  </si>
  <si>
    <t>dt</t>
  </si>
  <si>
    <t>server</t>
  </si>
  <si>
    <t>hal9000</t>
  </si>
  <si>
    <t>DelftBlue</t>
  </si>
  <si>
    <t>mass Os</t>
  </si>
  <si>
    <t>r S-Os</t>
  </si>
  <si>
    <t>Result</t>
  </si>
  <si>
    <t>crash at t=14000 I restarted</t>
  </si>
  <si>
    <t>Density/[kg/m^3]</t>
  </si>
  <si>
    <t>molality/[mol/kg]</t>
  </si>
  <si>
    <t>T= 298.15</t>
  </si>
  <si>
    <t>Lammps</t>
  </si>
  <si>
    <t>Madrid</t>
  </si>
  <si>
    <t>Experimental</t>
  </si>
  <si>
    <t>T= 323.15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</si>
</sst>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workbookViewId="0">
      <selection activeCell="B17" sqref="B17:D17"/>
    </sheetView>
  </sheetViews>
  <sheetFormatPr defaultRowHeight="14.5" x14ac:dyDescent="0.35"/>
  <cols>
    <col min="3" max="4" width="17.54296875" customWidth="1"/>
    <col min="6" max="7" width="18.26953125" customWidth="1"/>
  </cols>
  <sheetData>
    <row r="4" spans="2:7" x14ac:dyDescent="0.35">
      <c r="C4" t="s">
        <v>11</v>
      </c>
      <c r="D4" t="s">
        <v>10</v>
      </c>
      <c r="F4" t="s">
        <v>12</v>
      </c>
      <c r="G4" t="s">
        <v>13</v>
      </c>
    </row>
    <row r="5" spans="2:7" x14ac:dyDescent="0.35">
      <c r="B5" t="s">
        <v>14</v>
      </c>
      <c r="F5">
        <v>0.1852</v>
      </c>
      <c r="G5">
        <v>3.1589</v>
      </c>
    </row>
    <row r="6" spans="2:7" x14ac:dyDescent="0.3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3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3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3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3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3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3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3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3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3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AB35-1A88-4732-A8F7-3C43358ED72A}">
  <dimension ref="B4:K10"/>
  <sheetViews>
    <sheetView tabSelected="1" topLeftCell="B1" zoomScale="205" zoomScaleNormal="205" workbookViewId="0">
      <selection activeCell="E13" sqref="E13"/>
    </sheetView>
  </sheetViews>
  <sheetFormatPr defaultRowHeight="14.5" x14ac:dyDescent="0.35"/>
  <cols>
    <col min="11" max="11" width="31.453125" customWidth="1"/>
  </cols>
  <sheetData>
    <row r="4" spans="2:11" x14ac:dyDescent="0.35">
      <c r="C4" t="s">
        <v>15</v>
      </c>
      <c r="D4" t="s">
        <v>16</v>
      </c>
      <c r="E4" t="s">
        <v>17</v>
      </c>
      <c r="F4" t="s">
        <v>22</v>
      </c>
      <c r="G4" t="s">
        <v>23</v>
      </c>
      <c r="H4" t="s">
        <v>18</v>
      </c>
      <c r="I4" t="s">
        <v>19</v>
      </c>
      <c r="K4" t="s">
        <v>24</v>
      </c>
    </row>
    <row r="5" spans="2:11" x14ac:dyDescent="0.35">
      <c r="B5">
        <v>1</v>
      </c>
      <c r="C5">
        <v>0.05</v>
      </c>
      <c r="D5">
        <v>0.5</v>
      </c>
      <c r="E5">
        <v>0.05</v>
      </c>
      <c r="F5">
        <f>(96.0626-E5)/4</f>
        <v>24.003150000000002</v>
      </c>
      <c r="G5">
        <v>1.49</v>
      </c>
      <c r="H5">
        <v>1</v>
      </c>
      <c r="I5" t="s">
        <v>20</v>
      </c>
    </row>
    <row r="6" spans="2:11" x14ac:dyDescent="0.35">
      <c r="B6">
        <v>2</v>
      </c>
      <c r="C6">
        <v>0.05</v>
      </c>
      <c r="D6">
        <v>0.5</v>
      </c>
      <c r="E6">
        <v>0.05</v>
      </c>
      <c r="F6">
        <f t="shared" ref="F6:F10" si="0">(96.0626-E6)/4</f>
        <v>24.003150000000002</v>
      </c>
      <c r="G6">
        <v>1.49</v>
      </c>
      <c r="H6">
        <v>2</v>
      </c>
      <c r="I6" t="s">
        <v>20</v>
      </c>
    </row>
    <row r="7" spans="2:11" x14ac:dyDescent="0.35">
      <c r="B7">
        <v>3</v>
      </c>
      <c r="C7">
        <v>0.05</v>
      </c>
      <c r="D7">
        <v>0.5</v>
      </c>
      <c r="E7">
        <v>0.1</v>
      </c>
      <c r="F7">
        <f t="shared" si="0"/>
        <v>23.990650000000002</v>
      </c>
      <c r="G7">
        <v>1.49</v>
      </c>
      <c r="H7">
        <v>1</v>
      </c>
      <c r="I7" t="s">
        <v>21</v>
      </c>
    </row>
    <row r="8" spans="2:11" x14ac:dyDescent="0.35">
      <c r="B8">
        <v>4</v>
      </c>
      <c r="C8">
        <v>0.05</v>
      </c>
      <c r="D8">
        <v>0.5</v>
      </c>
      <c r="E8">
        <v>0.1</v>
      </c>
      <c r="F8">
        <f t="shared" si="0"/>
        <v>23.990650000000002</v>
      </c>
      <c r="G8">
        <v>1.49</v>
      </c>
      <c r="H8">
        <v>2</v>
      </c>
      <c r="I8" t="s">
        <v>21</v>
      </c>
    </row>
    <row r="9" spans="2:11" x14ac:dyDescent="0.35">
      <c r="B9">
        <v>5</v>
      </c>
      <c r="C9">
        <v>0.05</v>
      </c>
      <c r="D9">
        <v>0.5</v>
      </c>
      <c r="E9">
        <v>0.5</v>
      </c>
      <c r="F9">
        <f t="shared" si="0"/>
        <v>23.890650000000001</v>
      </c>
      <c r="G9">
        <v>1.49</v>
      </c>
      <c r="H9">
        <v>1</v>
      </c>
      <c r="I9" t="s">
        <v>21</v>
      </c>
      <c r="K9" t="s">
        <v>25</v>
      </c>
    </row>
    <row r="10" spans="2:11" x14ac:dyDescent="0.35">
      <c r="B10">
        <v>6</v>
      </c>
      <c r="C10">
        <v>0.05</v>
      </c>
      <c r="D10">
        <v>0.5</v>
      </c>
      <c r="E10">
        <v>0.5</v>
      </c>
      <c r="F10">
        <f t="shared" si="0"/>
        <v>23.890650000000001</v>
      </c>
      <c r="G10">
        <v>1.49</v>
      </c>
      <c r="H10">
        <v>2</v>
      </c>
      <c r="I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6"/>
  <sheetViews>
    <sheetView zoomScale="220" zoomScaleNormal="220" workbookViewId="0">
      <selection activeCell="D12" sqref="D12"/>
    </sheetView>
  </sheetViews>
  <sheetFormatPr defaultRowHeight="14.5" x14ac:dyDescent="0.35"/>
  <cols>
    <col min="1" max="1" width="12.1796875" customWidth="1"/>
    <col min="2" max="2" width="18.453125" customWidth="1"/>
    <col min="7" max="7" width="12.453125" customWidth="1"/>
    <col min="8" max="8" width="17.81640625" customWidth="1"/>
  </cols>
  <sheetData>
    <row r="2" spans="1:13" x14ac:dyDescent="0.35">
      <c r="B2" t="s">
        <v>28</v>
      </c>
      <c r="H2" t="s">
        <v>32</v>
      </c>
      <c r="L2" s="2"/>
      <c r="M2" s="2"/>
    </row>
    <row r="3" spans="1:13" x14ac:dyDescent="0.35">
      <c r="B3" t="s">
        <v>27</v>
      </c>
      <c r="C3">
        <v>1</v>
      </c>
      <c r="D3">
        <v>2</v>
      </c>
      <c r="E3">
        <v>3</v>
      </c>
      <c r="H3" t="s">
        <v>27</v>
      </c>
      <c r="I3">
        <v>1</v>
      </c>
      <c r="J3">
        <v>2</v>
      </c>
      <c r="K3">
        <v>3</v>
      </c>
      <c r="L3" s="2"/>
      <c r="M3" s="2"/>
    </row>
    <row r="4" spans="1:13" x14ac:dyDescent="0.35">
      <c r="A4" t="s">
        <v>30</v>
      </c>
      <c r="B4" t="s">
        <v>26</v>
      </c>
      <c r="C4">
        <v>1080.5999999999999</v>
      </c>
      <c r="D4">
        <v>1151.3</v>
      </c>
      <c r="E4">
        <v>1212.0999999999999</v>
      </c>
      <c r="G4" t="s">
        <v>29</v>
      </c>
      <c r="H4" t="s">
        <v>26</v>
      </c>
      <c r="I4">
        <v>1070.3</v>
      </c>
      <c r="J4">
        <v>1140.3</v>
      </c>
      <c r="K4">
        <v>1200.8</v>
      </c>
      <c r="L4" s="2"/>
      <c r="M4" s="2"/>
    </row>
    <row r="5" spans="1:13" x14ac:dyDescent="0.35">
      <c r="A5" t="s">
        <v>29</v>
      </c>
      <c r="B5" t="s">
        <v>26</v>
      </c>
      <c r="C5">
        <v>1080.8</v>
      </c>
      <c r="D5">
        <v>1151.5</v>
      </c>
      <c r="E5">
        <v>1212.0999999999999</v>
      </c>
      <c r="G5" t="s">
        <v>31</v>
      </c>
      <c r="H5" t="s">
        <v>26</v>
      </c>
      <c r="L5" s="2"/>
      <c r="M5" s="2"/>
    </row>
    <row r="6" spans="1:13" x14ac:dyDescent="0.35">
      <c r="A6" t="s">
        <v>31</v>
      </c>
      <c r="B6" t="s">
        <v>26</v>
      </c>
      <c r="C6">
        <v>1083.7</v>
      </c>
      <c r="D6">
        <v>1158.0999999999999</v>
      </c>
      <c r="E6">
        <v>1224.5</v>
      </c>
      <c r="L6" s="2"/>
      <c r="M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2023-02-07T11:28:52Z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