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63D57AC1-849D-4378-B717-B5E67D0171B9}" xr6:coauthVersionLast="47" xr6:coauthVersionMax="47" xr10:uidLastSave="{00000000-0000-0000-0000-000000000000}"/>
  <bookViews>
    <workbookView xWindow="3330" yWindow="3330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8" l="1"/>
  <c r="D31" i="8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6" i="8"/>
  <c r="D37" i="8"/>
  <c r="D38" i="8"/>
  <c r="D39" i="8"/>
  <c r="D40" i="8"/>
  <c r="D42" i="8"/>
  <c r="D43" i="8"/>
  <c r="D44" i="8"/>
  <c r="D45" i="8"/>
  <c r="D47" i="8"/>
  <c r="D48" i="8"/>
  <c r="D49" i="8"/>
  <c r="D50" i="8"/>
  <c r="C50" i="8"/>
  <c r="B50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<sst xmlns="http://schemas.openxmlformats.org/spreadsheetml/2006/main" count="277" uniqueCount="60">
  <si>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</si>
  <si>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</si>
  <si>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</si>
  <si>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</si>
  <si>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</si>
  <si>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</si>
  <si>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</si>
  <si>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</si>
  <si>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</si>
  <si>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</si>
  <si>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</si>
  <si>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</si>
  <si>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</si>
  <si>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</si>
  <si>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</si>
  <si>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</si>
  <si>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</si>
  <si>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</si>
  <si>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</si>
  <si>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</si>
  <si>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</si>
  <si>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</si>
  <si>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</si>
  <si>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</si>
  <si>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</si>
  <si>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</si>
  <si>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</si>
  <si>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</si>
  <si>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</si>
  <si>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</si>
  <si>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</si>
  <si>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</si>
  <si>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</si>
  <si>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</si>
  <si>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</si>
  <si>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</si>
  <si>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</si>
  <si>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</si>
  <si>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</si>
  <si>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</si>
  <si>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</si>
  <si>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</si>
  <si>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</si>
  <si>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</si>
  <si>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</si>
  <si>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</si>
  <si>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</si>
  <si>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</si>
  <si>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</si>
  <si>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</si>
  <si>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</si>
  <si>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</si>
  <si>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</si>
  <si>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</si>
  <si>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</si>
  <si>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</si>
  <si>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</si>
  <si>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</si>
  <si>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</si>
  <si>
    <t xml:space="preserve">  Einarbeitung in das Programm und die 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</si>
</sst>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50" totalsRowCount="1" headerRowDxfId="1" tableBorderDxfId="0">
  <autoFilter ref="A2:D49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50"/>
  <sheetViews>
    <sheetView tabSelected="1" topLeftCell="A16" workbookViewId="0">
      <selection activeCell="C34" sqref="C34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3.75</v>
      </c>
      <c r="D7">
        <f>Tabelle245687[[#This Row],[Geplant]]-Tabelle245687[[#This Row],[Ist]]</f>
        <v>-0.75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6.25</v>
      </c>
      <c r="D9">
        <f>Tabelle245687[[#This Row],[Geplant]]-Tabelle245687[[#This Row],[Ist]]</f>
        <v>3.75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8</v>
      </c>
      <c r="C32">
        <v>4</v>
      </c>
      <c r="D32">
        <f>Tabelle245687[[#This Row],[Geplant]]-Tabelle245687[[#This Row],[Ist]]</f>
        <v>4</v>
      </c>
    </row>
    <row r="33" spans="1:4" x14ac:dyDescent="0.25">
      <c r="A33" t="s">
        <v>52</v>
      </c>
      <c r="B33">
        <v>4</v>
      </c>
      <c r="C33">
        <v>0.5</v>
      </c>
      <c r="D33">
        <f>Tabelle245687[[#This Row],[Geplant]]-Tabelle245687[[#This Row],[Ist]]</f>
        <v>3.5</v>
      </c>
    </row>
    <row r="34" spans="1:4" x14ac:dyDescent="0.25">
      <c r="A34" t="s">
        <v>59</v>
      </c>
      <c r="B34">
        <v>4</v>
      </c>
      <c r="C34">
        <v>1.25</v>
      </c>
      <c r="D34">
        <f>Tabelle245687[[#This Row],[Geplant]]-Tabelle245687[[#This Row],[Ist]]</f>
        <v>2.75</v>
      </c>
    </row>
    <row r="35" spans="1:4" x14ac:dyDescent="0.25">
      <c r="A35" t="s">
        <v>50</v>
      </c>
    </row>
    <row r="36" spans="1:4" x14ac:dyDescent="0.25">
      <c r="A36" t="s">
        <v>36</v>
      </c>
      <c r="B36">
        <v>22</v>
      </c>
      <c r="D36">
        <f>Tabelle245687[[#This Row],[Geplant]]-Tabelle245687[[#This Row],[Ist]]</f>
        <v>22</v>
      </c>
    </row>
    <row r="37" spans="1:4" x14ac:dyDescent="0.25">
      <c r="A37" t="s">
        <v>37</v>
      </c>
      <c r="B37">
        <v>5</v>
      </c>
      <c r="D37">
        <f>Tabelle245687[[#This Row],[Geplant]]-Tabelle245687[[#This Row],[Ist]]</f>
        <v>5</v>
      </c>
    </row>
    <row r="38" spans="1:4" x14ac:dyDescent="0.25">
      <c r="A38" t="s">
        <v>38</v>
      </c>
      <c r="B38">
        <v>12.5</v>
      </c>
      <c r="D38">
        <f>Tabelle245687[[#This Row],[Geplant]]-Tabelle245687[[#This Row],[Ist]]</f>
        <v>12.5</v>
      </c>
    </row>
    <row r="39" spans="1:4" x14ac:dyDescent="0.25">
      <c r="A39" t="s">
        <v>54</v>
      </c>
      <c r="B39">
        <v>12</v>
      </c>
      <c r="D39">
        <f>Tabelle245687[[#This Row],[Geplant]]-Tabelle245687[[#This Row],[Ist]]</f>
        <v>12</v>
      </c>
    </row>
    <row r="40" spans="1:4" x14ac:dyDescent="0.25">
      <c r="A40" t="s">
        <v>13</v>
      </c>
      <c r="B40">
        <v>20</v>
      </c>
      <c r="C40">
        <v>11.5</v>
      </c>
      <c r="D40">
        <f>Tabelle245687[[#This Row],[Geplant]]-Tabelle245687[[#This Row],[Ist]]</f>
        <v>8.5</v>
      </c>
    </row>
    <row r="41" spans="1:4" x14ac:dyDescent="0.25">
      <c r="A41" t="s">
        <v>6</v>
      </c>
    </row>
    <row r="42" spans="1:4" x14ac:dyDescent="0.25">
      <c r="A42" t="s">
        <v>14</v>
      </c>
      <c r="B42">
        <v>1</v>
      </c>
      <c r="C42">
        <v>0.5</v>
      </c>
      <c r="D42">
        <f>Tabelle245687[[#This Row],[Geplant]]-Tabelle245687[[#This Row],[Ist]]</f>
        <v>0.5</v>
      </c>
    </row>
    <row r="43" spans="1:4" x14ac:dyDescent="0.25">
      <c r="A43" t="s">
        <v>15</v>
      </c>
      <c r="B43">
        <v>4</v>
      </c>
      <c r="C43">
        <v>1.5</v>
      </c>
      <c r="D43">
        <f>Tabelle245687[[#This Row],[Geplant]]-Tabelle245687[[#This Row],[Ist]]</f>
        <v>2.5</v>
      </c>
    </row>
    <row r="44" spans="1:4" x14ac:dyDescent="0.25">
      <c r="A44" t="s">
        <v>16</v>
      </c>
      <c r="B44">
        <v>9</v>
      </c>
      <c r="C44">
        <v>6</v>
      </c>
      <c r="D44">
        <f>Tabelle245687[[#This Row],[Geplant]]-Tabelle245687[[#This Row],[Ist]]</f>
        <v>3</v>
      </c>
    </row>
    <row r="45" spans="1:4" x14ac:dyDescent="0.25">
      <c r="A45" t="s">
        <v>17</v>
      </c>
      <c r="B45">
        <v>2</v>
      </c>
      <c r="D45">
        <f>Tabelle245687[[#This Row],[Geplant]]-Tabelle245687[[#This Row],[Ist]]</f>
        <v>2</v>
      </c>
    </row>
    <row r="46" spans="1:4" x14ac:dyDescent="0.25">
      <c r="A46" t="s">
        <v>7</v>
      </c>
    </row>
    <row r="47" spans="1:4" x14ac:dyDescent="0.25">
      <c r="A47" t="s">
        <v>19</v>
      </c>
      <c r="B47">
        <v>4</v>
      </c>
      <c r="D47">
        <f>Tabelle245687[[#This Row],[Geplant]]-Tabelle245687[[#This Row],[Ist]]</f>
        <v>4</v>
      </c>
    </row>
    <row r="48" spans="1:4" x14ac:dyDescent="0.25">
      <c r="A48" t="s">
        <v>20</v>
      </c>
      <c r="B48">
        <v>0.5</v>
      </c>
      <c r="D48">
        <f>Tabelle245687[[#This Row],[Geplant]]-Tabelle245687[[#This Row],[Ist]]</f>
        <v>0.5</v>
      </c>
    </row>
    <row r="49" spans="1:4" x14ac:dyDescent="0.25">
      <c r="A49" t="s">
        <v>18</v>
      </c>
      <c r="B49">
        <v>10</v>
      </c>
      <c r="C49">
        <v>4</v>
      </c>
      <c r="D49">
        <f>Tabelle245687[[#This Row],[Geplant]]-Tabelle245687[[#This Row],[Ist]]</f>
        <v>6</v>
      </c>
    </row>
    <row r="50" spans="1:4" x14ac:dyDescent="0.25">
      <c r="A50" t="s">
        <v>9</v>
      </c>
      <c r="B50">
        <f>SUBTOTAL(109,Tabelle245687[Geplant])</f>
        <v>224</v>
      </c>
      <c r="C50">
        <f>SUBTOTAL(109,Tabelle245687[Ist])</f>
        <v>73.75</v>
      </c>
      <c r="D50">
        <f>SUBTOTAL(109,Tabelle245687[Differenz])</f>
        <v>150.25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2021-07-22T13:44:12Z</dcterms:modified>
</cp:coreProperties>
</file>