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94F9C5CE-555C-4B8D-9871-9F8775BAA1A3}" xr6:coauthVersionLast="47" xr6:coauthVersionMax="47" xr10:uidLastSave="{00000000-0000-0000-0000-000000000000}"/>
  <bookViews>
    <workbookView xWindow="-120" yWindow="-120" windowWidth="29040" windowHeight="16440" firstSheet="3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5" i="7"/>
  <c r="D26" i="7"/>
  <c r="D28" i="7"/>
  <c r="D29" i="7"/>
  <c r="D30" i="7"/>
  <c r="D31" i="7"/>
  <c r="D33" i="7"/>
  <c r="D34" i="7"/>
  <c r="D35" i="7"/>
  <c r="D36" i="7"/>
  <c r="D38" i="7"/>
  <c r="D39" i="7"/>
  <c r="D40" i="7"/>
  <c r="D41" i="7"/>
  <c r="C41" i="7"/>
  <c r="B41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<sst xmlns="http://schemas.openxmlformats.org/spreadsheetml/2006/main" count="219" uniqueCount="49">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</sst>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1" totalsRowCount="1" headerRowDxfId="1" tableBorderDxfId="0">
  <autoFilter ref="A2:D40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1"/>
  <sheetViews>
    <sheetView tabSelected="1" topLeftCell="A10" workbookViewId="0">
      <selection activeCell="C6" sqref="C6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Tabelle24568[[#This Row],[Geplant]]-Tabelle24568[[#This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Tabelle24568[[#This Row],[Geplant]]-Tabelle24568[[#This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Tabelle24568[[#This Row],[Geplant]]-Tabelle24568[[#This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Tabelle24568[[#This Row],[Geplant]]-Tabelle24568[[#This Row],[Ist]]</f>
        <v>15</v>
      </c>
    </row>
    <row r="25" spans="1:4" x14ac:dyDescent="0.25">
      <c r="A25" t="s">
        <v>28</v>
      </c>
      <c r="B25">
        <v>30</v>
      </c>
      <c r="D25">
        <f>Tabelle24568[[#This Row],[Geplant]]-Tabelle24568[[#This Row],[Ist]]</f>
        <v>30</v>
      </c>
    </row>
    <row r="26" spans="1:4" x14ac:dyDescent="0.25">
      <c r="A26" t="s">
        <v>29</v>
      </c>
      <c r="B26">
        <v>30</v>
      </c>
      <c r="D26">
        <f>Tabelle24568[[#This Row],[Geplant]]-Tabelle24568[[#This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Tabelle24568[[#This Row],[Geplant]]-Tabelle24568[[#This Row],[Ist]]</f>
        <v>15</v>
      </c>
    </row>
    <row r="29" spans="1:4" x14ac:dyDescent="0.25">
      <c r="A29" t="s">
        <v>37</v>
      </c>
      <c r="B29">
        <v>5</v>
      </c>
      <c r="D29">
        <f>Tabelle24568[[#This Row],[Geplant]]-Tabelle24568[[#This Row],[Ist]]</f>
        <v>5</v>
      </c>
    </row>
    <row r="30" spans="1:4" x14ac:dyDescent="0.25">
      <c r="A30" t="s">
        <v>38</v>
      </c>
      <c r="B30">
        <v>8.5</v>
      </c>
      <c r="D30">
        <f>Tabelle24568[[#This Row],[Geplant]]-Tabelle24568[[#This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Tabelle24568[[#This Row],[Geplant]]-Tabelle24568[[#This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Tabelle24568[[#This Row],[Geplant]]-Tabelle24568[[#This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Tabelle24568[[#This Row],[Geplant]]-Tabelle24568[[#This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Tabelle24568[[#This Row],[Geplant]]-Tabelle24568[[#This Row],[Ist]]</f>
        <v>3.5</v>
      </c>
    </row>
    <row r="36" spans="1:4" x14ac:dyDescent="0.25">
      <c r="A36" t="s">
        <v>17</v>
      </c>
      <c r="B36">
        <v>2</v>
      </c>
      <c r="D36">
        <f>Tabelle24568[[#This Row],[Geplant]]-Tabelle24568[[#This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Tabelle24568[[#This Row],[Geplant]]-Tabelle24568[[#This Row],[Ist]]</f>
        <v>4</v>
      </c>
    </row>
    <row r="39" spans="1:4" x14ac:dyDescent="0.25">
      <c r="A39" t="s">
        <v>20</v>
      </c>
      <c r="B39">
        <v>0.5</v>
      </c>
      <c r="D39">
        <f>Tabelle24568[[#This Row],[Geplant]]-Tabelle24568[[#This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Tabelle24568[[#This Row],[Geplant]]-Tabelle24568[[#This Row],[Ist]]</f>
        <v>8.5</v>
      </c>
    </row>
    <row r="41" spans="1:4" x14ac:dyDescent="0.25">
      <c r="A41" t="s">
        <v>9</v>
      </c>
      <c r="B41">
        <f>SUBTOTAL(109,Tabelle24568[Geplant])</f>
        <v>224</v>
      </c>
      <c r="C41">
        <f>SUBTOTAL(109,Tabelle24568[Ist])</f>
        <v>33.25</v>
      </c>
      <c r="D41">
        <f>SUBTOTAL(109,Tabelle24568[Differenz])</f>
        <v>190.75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2021-07-12T14:07:20Z</dcterms:modified>
</cp:coreProperties>
</file>