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99D633E0-2386-4364-9EC2-DEF3F3C68736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5" i="8"/>
  <c r="D6" i="8"/>
  <c r="D7" i="8"/>
  <c r="D8" i="8"/>
  <c r="D11" i="8"/>
  <c r="D12" i="8"/>
  <c r="D13" i="8"/>
  <c r="D14" i="8"/>
  <c r="D16" i="8"/>
  <c r="D17" i="8"/>
  <c r="D18" i="8"/>
  <c r="D19" i="8"/>
  <c r="D21" i="8"/>
  <c r="D22" i="8"/>
  <c r="D24" i="8"/>
  <c r="D25" i="8"/>
  <c r="D26" i="8"/>
  <c r="D27" i="8"/>
  <c r="D28" i="8"/>
  <c r="D29" i="8"/>
  <c r="D30" i="8"/>
  <c r="D31" i="8"/>
  <c r="D33" i="8"/>
  <c r="D34" i="8"/>
  <c r="D35" i="8"/>
  <c r="D36" i="8"/>
  <c r="D37" i="8"/>
  <c r="D39" i="8"/>
  <c r="D40" i="8"/>
  <c r="D41" i="8"/>
  <c r="D42" i="8"/>
  <c r="D44" i="8"/>
  <c r="D45" i="8"/>
  <c r="D46" i="8"/>
  <c r="D47" i="8"/>
  <c r="C47" i="8"/>
  <c r="B47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<sst xmlns="http://schemas.openxmlformats.org/spreadsheetml/2006/main" count="274" uniqueCount="56">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</sst>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7" totalsRowCount="1" headerRowDxfId="1" tableBorderDxfId="0">
  <autoFilter ref="A2:D46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10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7"/>
  <sheetViews>
    <sheetView tabSelected="1" topLeftCell="A10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Tabelle245687[[#This Row],[Geplant]]-Tabelle245687[[#This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Tabelle245687[[#This Row],[Geplant]]-Tabelle245687[[#This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Tabelle245687[[#This Row],[Geplant]]-Tabelle245687[[#This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Tabelle245687[[#This Row],[Geplant]]-Tabelle245687[[#This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Tabelle245687[[#This Row],[Geplant]]-Tabelle245687[[#This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Tabelle245687[[#This Row],[Geplant]]-Tabelle245687[[#This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Tabelle245687[[#This Row],[Geplant]]-Tabelle245687[[#This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Tabelle245687[[#This Row],[Geplant]]-Tabelle245687[[#This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Tabelle245687[[#This Row],[Geplant]]-Tabelle245687[[#This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Tabelle245687[[#This Row],[Geplant]]-Tabelle245687[[#This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Tabelle245687[[#This Row],[Geplant]]-Tabelle245687[[#This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Tabelle245687[[#This Row],[Geplant]]-Tabelle245687[[#This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Tabelle245687[[#This Row],[Geplant]]-Tabelle245687[[#This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Tabelle245687[[#This Row],[Geplant]]-Tabelle245687[[#This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Tabelle245687[[#This Row],[Geplant]]-Tabelle245687[[#This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Tabelle245687[[#This Row],[Geplant]]-Tabelle245687[[#This Row],[Ist]]</f>
        <v>2</v>
      </c>
    </row>
    <row r="28" spans="1:4" x14ac:dyDescent="0.25">
      <c r="A28" t="s">
        <v>55</v>
      </c>
      <c r="C28">
        <v>0.25</v>
      </c>
      <c r="D28">
        <f>Tabelle245687[[#This Row],[Geplant]]-Tabelle245687[[#This Row],[Ist]]</f>
        <v>-0.25</v>
      </c>
    </row>
    <row r="29" spans="1:4" x14ac:dyDescent="0.25">
      <c r="A29" t="s">
        <v>51</v>
      </c>
      <c r="D29">
        <f>Tabelle245687[[#This Row],[Geplant]]-Tabelle245687[[#This Row],[Ist]]</f>
        <v>0</v>
      </c>
    </row>
    <row r="30" spans="1:4" x14ac:dyDescent="0.25">
      <c r="A30" t="s">
        <v>53</v>
      </c>
      <c r="B30">
        <v>16</v>
      </c>
      <c r="D30">
        <f>Tabelle245687[[#This Row],[Geplant]]-Tabelle245687[[#This Row],[Ist]]</f>
        <v>16</v>
      </c>
    </row>
    <row r="31" spans="1:4" x14ac:dyDescent="0.25">
      <c r="A31" t="s">
        <v>52</v>
      </c>
      <c r="B31">
        <v>6</v>
      </c>
      <c r="D31">
        <f>Tabelle245687[[#This Row],[Geplant]]-Tabelle245687[[#This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Tabelle245687[[#This Row],[Geplant]]-Tabelle245687[[#This Row],[Ist]]</f>
        <v>22</v>
      </c>
    </row>
    <row r="34" spans="1:4" x14ac:dyDescent="0.25">
      <c r="A34" t="s">
        <v>37</v>
      </c>
      <c r="B34">
        <v>5</v>
      </c>
      <c r="D34">
        <f>Tabelle245687[[#This Row],[Geplant]]-Tabelle245687[[#This Row],[Ist]]</f>
        <v>5</v>
      </c>
    </row>
    <row r="35" spans="1:4" x14ac:dyDescent="0.25">
      <c r="A35" t="s">
        <v>38</v>
      </c>
      <c r="B35">
        <v>12.5</v>
      </c>
      <c r="D35">
        <f>Tabelle245687[[#This Row],[Geplant]]-Tabelle245687[[#This Row],[Ist]]</f>
        <v>12.5</v>
      </c>
    </row>
    <row r="36" spans="1:4" x14ac:dyDescent="0.25">
      <c r="A36" t="s">
        <v>54</v>
      </c>
      <c r="B36">
        <v>12</v>
      </c>
      <c r="D36">
        <f>Tabelle245687[[#This Row],[Geplant]]-Tabelle245687[[#This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Tabelle245687[[#This Row],[Geplant]]-Tabelle245687[[#This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Tabelle245687[[#This Row],[Geplant]]-Tabelle245687[[#This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Tabelle245687[[#This Row],[Geplant]]-Tabelle245687[[#This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Tabelle245687[[#This Row],[Geplant]]-Tabelle245687[[#This Row],[Ist]]</f>
        <v>3</v>
      </c>
    </row>
    <row r="42" spans="1:4" x14ac:dyDescent="0.25">
      <c r="A42" t="s">
        <v>17</v>
      </c>
      <c r="B42">
        <v>2</v>
      </c>
      <c r="D42">
        <f>Tabelle245687[[#This Row],[Geplant]]-Tabelle245687[[#This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Tabelle245687[[#This Row],[Geplant]]-Tabelle245687[[#This Row],[Ist]]</f>
        <v>4</v>
      </c>
    </row>
    <row r="45" spans="1:4" x14ac:dyDescent="0.25">
      <c r="A45" t="s">
        <v>20</v>
      </c>
      <c r="B45">
        <v>0.5</v>
      </c>
      <c r="D45">
        <f>Tabelle245687[[#This Row],[Geplant]]-Tabelle245687[[#This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Tabelle245687[[#This Row],[Geplant]]-Tabelle245687[[#This Row],[Ist]]</f>
        <v>6.75</v>
      </c>
    </row>
    <row r="47" spans="1:4" x14ac:dyDescent="0.25">
      <c r="A47" t="s">
        <v>9</v>
      </c>
      <c r="B47">
        <f>SUBTOTAL(109,Tabelle245687[Geplant])</f>
        <v>224</v>
      </c>
      <c r="C47">
        <f>SUBTOTAL(109,Tabelle245687[Ist])</f>
        <v>51.5</v>
      </c>
      <c r="D47">
        <f>SUBTOTAL(109,Tabelle245687[Differenz])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2021-07-19T07:35:26Z</dcterms:modified>
</cp:coreProperties>
</file>