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869\Projetos\TCC-II\"/>
    </mc:Choice>
  </mc:AlternateContent>
  <xr:revisionPtr revIDLastSave="0" documentId="13_ncr:1_{7AD80785-BE41-4B76-A26D-1A11A3C8A744}" xr6:coauthVersionLast="47" xr6:coauthVersionMax="47" xr10:uidLastSave="{00000000-0000-0000-0000-000000000000}"/>
  <bookViews>
    <workbookView xWindow="-120" yWindow="-120" windowWidth="20730" windowHeight="11040" activeTab="1" xr2:uid="{9569700F-C80F-4EBD-B6AD-135C24F393F9}"/>
  </bookViews>
  <sheets>
    <sheet name="BB" sheetId="1" r:id="rId1"/>
    <sheet name="Otimiz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D10" i="1"/>
  <c r="D11" i="1"/>
  <c r="D12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<sst xmlns="http://schemas.openxmlformats.org/spreadsheetml/2006/main" count="46" uniqueCount="22">
  <si>
    <t>Trades</t>
  </si>
  <si>
    <t>Trades Vencedores</t>
  </si>
  <si>
    <t>Ganho máximo</t>
  </si>
  <si>
    <t>Ganho Médio</t>
  </si>
  <si>
    <t>Perda Máxima</t>
  </si>
  <si>
    <t>Drawdown Máximo (%)</t>
  </si>
  <si>
    <t>Stops Loss</t>
  </si>
  <si>
    <t>Perda Média</t>
  </si>
  <si>
    <t>Lucro (%)</t>
  </si>
  <si>
    <t>15 Min</t>
  </si>
  <si>
    <t>05 Min</t>
  </si>
  <si>
    <t>30 Min</t>
  </si>
  <si>
    <t>Fator Lucro</t>
  </si>
  <si>
    <t>Tempo Gráfico</t>
  </si>
  <si>
    <t>Stop Movel</t>
  </si>
  <si>
    <t>60 Mim</t>
  </si>
  <si>
    <t>60 Min</t>
  </si>
  <si>
    <t>Trades Vencedores(%)</t>
  </si>
  <si>
    <t>Trades Vencedores (%)</t>
  </si>
  <si>
    <t>stop_increment</t>
  </si>
  <si>
    <t>initial_stop_percent</t>
  </si>
  <si>
    <t>Lucro(%)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</si>
</sst>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8103-EB6B-42E9-8DB2-433320018992}">
  <dimension ref="A1:L12"/>
  <sheetViews>
    <sheetView workbookViewId="0">
      <selection activeCell="D1" sqref="D1"/>
    </sheetView>
  </sheetViews>
  <sheetFormatPr defaultRowHeight="15" x14ac:dyDescent="0.25"/>
  <cols>
    <col min="1" max="1" width="14" customWidth="1"/>
    <col min="2" max="2" width="6.7109375" customWidth="1"/>
    <col min="3" max="3" width="18.140625" bestFit="1" customWidth="1"/>
    <col min="4" max="4" width="21.140625" bestFit="1" customWidth="1"/>
    <col min="5" max="5" width="14.42578125" bestFit="1" customWidth="1"/>
    <col min="6" max="6" width="12.85546875" bestFit="1" customWidth="1"/>
    <col min="7" max="7" width="13.7109375" bestFit="1" customWidth="1"/>
    <col min="8" max="8" width="12.140625" bestFit="1" customWidth="1"/>
    <col min="9" max="9" width="10" bestFit="1" customWidth="1"/>
    <col min="10" max="10" width="22" bestFit="1" customWidth="1"/>
    <col min="11" max="11" width="10.7109375" bestFit="1" customWidth="1"/>
    <col min="12" max="12" width="13.7109375" bestFit="1" customWidth="1"/>
  </cols>
  <sheetData>
    <row r="1" spans="1:12" x14ac:dyDescent="0.25">
      <c r="A1" t="s">
        <v>13</v>
      </c>
      <c r="B1" t="s">
        <v>0</v>
      </c>
      <c r="C1" t="s">
        <v>1</v>
      </c>
      <c r="D1" t="s">
        <v>18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K1" t="s">
        <v>12</v>
      </c>
      <c r="L1" t="s">
        <v>8</v>
      </c>
    </row>
    <row r="2" spans="1:12" x14ac:dyDescent="0.25">
      <c r="A2" t="s">
        <v>10</v>
      </c>
      <c r="B2">
        <v>92</v>
      </c>
      <c r="C2">
        <v>59</v>
      </c>
      <c r="D2">
        <f>C2/B2*100</f>
        <v>64.130434782608688</v>
      </c>
      <c r="E2" s="2">
        <v>309</v>
      </c>
      <c r="F2">
        <v>76.959999999999994</v>
      </c>
      <c r="G2" s="2">
        <v>470</v>
      </c>
      <c r="H2" s="1">
        <v>141.41999999999999</v>
      </c>
      <c r="I2">
        <v>7</v>
      </c>
      <c r="J2">
        <v>15.95</v>
      </c>
      <c r="K2">
        <v>0.97</v>
      </c>
      <c r="L2">
        <v>-1.26</v>
      </c>
    </row>
    <row r="3" spans="1:12" x14ac:dyDescent="0.25">
      <c r="A3" t="s">
        <v>9</v>
      </c>
      <c r="B3">
        <v>36</v>
      </c>
      <c r="C3">
        <v>21</v>
      </c>
      <c r="D3">
        <f t="shared" ref="D3:D5" si="0">C3/B3*100</f>
        <v>58.333333333333336</v>
      </c>
      <c r="E3">
        <v>447</v>
      </c>
      <c r="F3">
        <v>147.85</v>
      </c>
      <c r="G3">
        <v>452</v>
      </c>
      <c r="H3">
        <v>237</v>
      </c>
      <c r="I3">
        <v>8</v>
      </c>
      <c r="J3">
        <v>18.611000000000001</v>
      </c>
      <c r="K3">
        <v>0.93</v>
      </c>
      <c r="L3">
        <v>-1.92</v>
      </c>
    </row>
    <row r="4" spans="1:12" x14ac:dyDescent="0.25">
      <c r="A4" t="s">
        <v>11</v>
      </c>
      <c r="B4">
        <v>28</v>
      </c>
      <c r="C4">
        <v>15</v>
      </c>
      <c r="D4">
        <f t="shared" si="0"/>
        <v>53.571428571428569</v>
      </c>
      <c r="E4">
        <v>447</v>
      </c>
      <c r="F4">
        <v>192.93</v>
      </c>
      <c r="G4">
        <v>528</v>
      </c>
      <c r="H4">
        <v>327</v>
      </c>
      <c r="I4">
        <v>10</v>
      </c>
      <c r="J4">
        <v>21.78</v>
      </c>
      <c r="K4">
        <v>0.73</v>
      </c>
      <c r="L4">
        <v>-9.89</v>
      </c>
    </row>
    <row r="5" spans="1:12" x14ac:dyDescent="0.25">
      <c r="A5" t="s">
        <v>15</v>
      </c>
      <c r="B5">
        <v>16</v>
      </c>
      <c r="C5">
        <v>10</v>
      </c>
      <c r="D5">
        <f t="shared" si="0"/>
        <v>62.5</v>
      </c>
      <c r="E5">
        <v>529</v>
      </c>
      <c r="F5">
        <v>251.9</v>
      </c>
      <c r="G5">
        <v>453</v>
      </c>
      <c r="H5">
        <v>316</v>
      </c>
      <c r="I5">
        <v>4</v>
      </c>
      <c r="J5">
        <v>7.88</v>
      </c>
      <c r="K5">
        <v>1.59</v>
      </c>
      <c r="L5" s="3">
        <v>0.1</v>
      </c>
    </row>
    <row r="7" spans="1:12" x14ac:dyDescent="0.25">
      <c r="A7" s="4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t="s">
        <v>13</v>
      </c>
      <c r="B8" t="s">
        <v>0</v>
      </c>
      <c r="C8" t="s">
        <v>1</v>
      </c>
      <c r="D8" t="s">
        <v>18</v>
      </c>
      <c r="E8" t="s">
        <v>2</v>
      </c>
      <c r="F8" t="s">
        <v>3</v>
      </c>
      <c r="G8" t="s">
        <v>4</v>
      </c>
      <c r="H8" t="s">
        <v>7</v>
      </c>
      <c r="I8" t="s">
        <v>6</v>
      </c>
      <c r="J8" t="s">
        <v>5</v>
      </c>
      <c r="K8" t="s">
        <v>12</v>
      </c>
      <c r="L8" t="s">
        <v>8</v>
      </c>
    </row>
    <row r="9" spans="1:12" x14ac:dyDescent="0.25">
      <c r="A9" t="s">
        <v>10</v>
      </c>
      <c r="B9">
        <v>107</v>
      </c>
      <c r="C9">
        <v>67</v>
      </c>
      <c r="D9">
        <f>C9/B9*100</f>
        <v>62.616822429906534</v>
      </c>
      <c r="E9">
        <v>309</v>
      </c>
      <c r="F9">
        <v>74.459999999999994</v>
      </c>
      <c r="G9">
        <v>372</v>
      </c>
      <c r="H9">
        <v>107.85</v>
      </c>
      <c r="I9">
        <v>24</v>
      </c>
      <c r="J9">
        <v>10.42</v>
      </c>
      <c r="K9">
        <v>1.1499999999999999</v>
      </c>
      <c r="L9">
        <v>6.75</v>
      </c>
    </row>
    <row r="10" spans="1:12" x14ac:dyDescent="0.25">
      <c r="A10" t="s">
        <v>9</v>
      </c>
      <c r="B10">
        <v>42</v>
      </c>
      <c r="C10">
        <v>24</v>
      </c>
      <c r="D10">
        <f t="shared" ref="D10:D12" si="1">C10/B10*100</f>
        <v>57.142857142857139</v>
      </c>
      <c r="E10">
        <v>447</v>
      </c>
      <c r="F10">
        <v>142.58000000000001</v>
      </c>
      <c r="G10">
        <v>452</v>
      </c>
      <c r="H10">
        <v>210.76</v>
      </c>
      <c r="I10">
        <v>16</v>
      </c>
      <c r="J10">
        <v>18.52</v>
      </c>
      <c r="K10">
        <v>0.95</v>
      </c>
      <c r="L10">
        <v>-1.29</v>
      </c>
    </row>
    <row r="11" spans="1:12" x14ac:dyDescent="0.25">
      <c r="A11" t="s">
        <v>11</v>
      </c>
      <c r="B11">
        <v>28</v>
      </c>
      <c r="C11">
        <v>15</v>
      </c>
      <c r="D11">
        <f t="shared" si="1"/>
        <v>53.571428571428569</v>
      </c>
      <c r="E11">
        <v>447</v>
      </c>
      <c r="F11">
        <v>186.73</v>
      </c>
      <c r="G11">
        <v>528</v>
      </c>
      <c r="H11">
        <v>318.83</v>
      </c>
      <c r="I11">
        <v>11</v>
      </c>
      <c r="J11">
        <v>21.44</v>
      </c>
      <c r="K11">
        <v>0.73</v>
      </c>
      <c r="L11">
        <v>-9.74</v>
      </c>
    </row>
    <row r="12" spans="1:12" x14ac:dyDescent="0.25">
      <c r="A12" t="s">
        <v>16</v>
      </c>
      <c r="B12">
        <v>15</v>
      </c>
      <c r="C12">
        <v>9</v>
      </c>
      <c r="D12">
        <f t="shared" si="1"/>
        <v>60</v>
      </c>
      <c r="E12">
        <v>529</v>
      </c>
      <c r="F12">
        <v>254.22</v>
      </c>
      <c r="G12">
        <v>453</v>
      </c>
      <c r="H12">
        <v>278</v>
      </c>
      <c r="I12">
        <v>4</v>
      </c>
      <c r="J12">
        <v>7.95</v>
      </c>
      <c r="K12">
        <v>1.64</v>
      </c>
      <c r="L12">
        <v>10.23</v>
      </c>
    </row>
  </sheetData>
  <mergeCells count="1">
    <mergeCell ref="A7:L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B8E1-8BC4-467F-B217-0D317E2977B5}">
  <dimension ref="A1:I5"/>
  <sheetViews>
    <sheetView tabSelected="1" workbookViewId="0">
      <selection activeCell="A2" sqref="A2:A5"/>
    </sheetView>
  </sheetViews>
  <sheetFormatPr defaultRowHeight="15" x14ac:dyDescent="0.25"/>
  <cols>
    <col min="1" max="1" width="14.42578125" customWidth="1"/>
    <col min="2" max="2" width="22.7109375" customWidth="1"/>
    <col min="3" max="3" width="19.140625" bestFit="1" customWidth="1"/>
    <col min="4" max="4" width="19.140625" customWidth="1"/>
    <col min="5" max="5" width="18.140625" bestFit="1" customWidth="1"/>
    <col min="6" max="6" width="22.7109375" customWidth="1"/>
    <col min="7" max="7" width="18.5703125" bestFit="1" customWidth="1"/>
    <col min="8" max="8" width="20.7109375" bestFit="1" customWidth="1"/>
  </cols>
  <sheetData>
    <row r="1" spans="1:9" ht="30" x14ac:dyDescent="0.25">
      <c r="A1" s="5" t="s">
        <v>13</v>
      </c>
      <c r="B1" s="5" t="s">
        <v>20</v>
      </c>
      <c r="C1" s="5" t="s">
        <v>19</v>
      </c>
      <c r="D1" s="5" t="s">
        <v>0</v>
      </c>
      <c r="E1" s="5" t="s">
        <v>1</v>
      </c>
      <c r="F1" s="5" t="s">
        <v>17</v>
      </c>
      <c r="G1" s="5" t="s">
        <v>3</v>
      </c>
      <c r="H1" s="5" t="s">
        <v>7</v>
      </c>
      <c r="I1" s="5" t="s">
        <v>21</v>
      </c>
    </row>
    <row r="2" spans="1:9" x14ac:dyDescent="0.25">
      <c r="A2" t="s">
        <v>10</v>
      </c>
      <c r="B2" s="6">
        <v>8</v>
      </c>
      <c r="C2">
        <v>30</v>
      </c>
      <c r="D2">
        <v>109</v>
      </c>
      <c r="E2">
        <v>69</v>
      </c>
      <c r="F2">
        <f>E2/D2*100</f>
        <v>63.302752293577981</v>
      </c>
      <c r="G2">
        <v>72.27</v>
      </c>
      <c r="H2">
        <v>93.85</v>
      </c>
      <c r="I2">
        <v>12.33</v>
      </c>
    </row>
    <row r="3" spans="1:9" x14ac:dyDescent="0.25">
      <c r="A3" t="s">
        <v>9</v>
      </c>
      <c r="B3">
        <v>1</v>
      </c>
      <c r="C3">
        <v>70</v>
      </c>
      <c r="D3">
        <v>81</v>
      </c>
      <c r="E3">
        <v>37</v>
      </c>
      <c r="F3">
        <f>E3/D3*100</f>
        <v>45.679012345679013</v>
      </c>
      <c r="G3">
        <v>94.18</v>
      </c>
      <c r="H3">
        <v>48.56</v>
      </c>
      <c r="I3">
        <v>13.48</v>
      </c>
    </row>
    <row r="4" spans="1:9" x14ac:dyDescent="0.25">
      <c r="A4" t="s">
        <v>11</v>
      </c>
      <c r="B4">
        <v>4</v>
      </c>
      <c r="C4">
        <v>170</v>
      </c>
      <c r="D4">
        <v>40</v>
      </c>
      <c r="E4">
        <v>21</v>
      </c>
      <c r="F4">
        <f>E4/D4*100</f>
        <v>52.5</v>
      </c>
      <c r="G4">
        <v>109.42</v>
      </c>
      <c r="H4">
        <v>93.57</v>
      </c>
      <c r="I4">
        <v>5.2</v>
      </c>
    </row>
    <row r="5" spans="1:9" x14ac:dyDescent="0.25">
      <c r="A5" t="s">
        <v>15</v>
      </c>
      <c r="B5">
        <v>9</v>
      </c>
      <c r="C5">
        <v>70</v>
      </c>
      <c r="D5">
        <v>18</v>
      </c>
      <c r="E5">
        <v>11</v>
      </c>
      <c r="F5">
        <f>E5/D5*100</f>
        <v>61.111111111111114</v>
      </c>
      <c r="G5">
        <v>246.09</v>
      </c>
      <c r="H5">
        <v>222.83</v>
      </c>
      <c r="I5">
        <v>13.7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BB</vt:lpstr>
      <vt:lpstr>Otimização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Jelson Araújo</dc:creator>
  <cp:lastModifiedBy>Jelson Araújo</cp:lastModifiedBy>
  <dcterms:created xsi:type="dcterms:W3CDTF">2024-05-30T01:26:11Z</dcterms:created>
  <dcterms:modified xsi:type="dcterms:W3CDTF">2024-05-31T00:37:16Z</dcterms:modified>
</cp:coreProperties>
</file>