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P\EA\"/>
    </mc:Choice>
  </mc:AlternateContent>
  <xr:revisionPtr revIDLastSave="0" documentId="13_ncr:1_{D077B779-E142-4A54-AF60-52A9B78A367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21" i="1" l="1"/>
  <c r="F9" i="1" l="1"/>
  <c r="F10" i="1"/>
  <c r="F12" i="1"/>
  <c r="F13" i="1"/>
  <c r="F15" i="1"/>
  <c r="F16" i="1"/>
  <c r="F17" i="1"/>
  <c r="F19" i="1"/>
  <c r="F20" i="1"/>
  <c r="F7" i="1"/>
  <c r="F6" i="1"/>
  <c r="F5" i="1"/>
  <c r="F4" i="1"/>
  <c r="F23" i="1" l="1"/>
</calcChain>
</file>

<file path=xl/sharedStrings.xml><?xml version="1.0" encoding="utf-8"?>
<sst xmlns="http://schemas.openxmlformats.org/spreadsheetml/2006/main" count="27" uniqueCount="25">
  <si>
    <t>Farnell nummer:</t>
  </si>
  <si>
    <t>Componenten:</t>
  </si>
  <si>
    <t>Aantal:</t>
  </si>
  <si>
    <t>Prijs:</t>
  </si>
  <si>
    <t>Totaalprijs:</t>
  </si>
  <si>
    <t>Totaalprijs van alles →</t>
  </si>
  <si>
    <t>HC-06</t>
  </si>
  <si>
    <t>GY-521/MPU-6050</t>
  </si>
  <si>
    <t>DRV8825</t>
  </si>
  <si>
    <t>Stappenmotor</t>
  </si>
  <si>
    <t>9V batterij</t>
  </si>
  <si>
    <t>9V batterij connector</t>
  </si>
  <si>
    <t>3,6V batterij houder</t>
  </si>
  <si>
    <t>Banggood</t>
  </si>
  <si>
    <t>HobbyElectronica</t>
  </si>
  <si>
    <t>Pololu</t>
  </si>
  <si>
    <t>Conrad</t>
  </si>
  <si>
    <t>3,6V batterij (18650)</t>
  </si>
  <si>
    <t>Condensator 470µF</t>
  </si>
  <si>
    <t>Condensator 100µF</t>
  </si>
  <si>
    <r>
      <t>Weerstand 1K</t>
    </r>
    <r>
      <rPr>
        <sz val="12"/>
        <rFont val="Calibri"/>
        <family val="2"/>
      </rPr>
      <t>Ω</t>
    </r>
  </si>
  <si>
    <t>Female pin headers</t>
  </si>
  <si>
    <t>Male pin headers</t>
  </si>
  <si>
    <t>Schakelaar</t>
  </si>
  <si>
    <t>Arduino Mega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</si>
</sst>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1" fillId="0" borderId="0" xfId="1"/>
    <xf numFmtId="0" fontId="5" fillId="0" borderId="2" xfId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3" fillId="0" borderId="7" xfId="0" applyFont="1" applyBorder="1"/>
    <xf numFmtId="0" fontId="3" fillId="2" borderId="7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164" fontId="4" fillId="3" borderId="0" xfId="0" applyNumberFormat="1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213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hobbyelectronica.nl/product/mpu-6050/?gclid=Cj0KCQiA0ZHwBRCRARIsAK0Tr-pSIB3Ldg4Y8CuNZAqaABmOL1Yl1YJKLx1iRpes_sXS25iBbHOLKqMaAlozEALw_wcB" TargetMode="External"/><Relationship Id="rId1" Type="http://schemas.openxmlformats.org/officeDocument/2006/relationships/hyperlink" Target="https://nl.banggood.com/HC-06-Wireless-Bluetooth-Transceiver-RF-Main-Module-Serial-For-Arduino-p-80364.html?rmmds=search&amp;cur_warehouse=CN" TargetMode="External"/><Relationship Id="rId6" Type="http://schemas.openxmlformats.org/officeDocument/2006/relationships/hyperlink" Target="https://www.banggood.com/Geekcreit-MEGA-2560-R3-ATmega2560-MEGA2560-Development-Board-With-USB-Cable-p-73020.html?rmmds=search&amp;cur_warehouse=UK" TargetMode="External"/><Relationship Id="rId5" Type="http://schemas.openxmlformats.org/officeDocument/2006/relationships/hyperlink" Target="https://nl.banggood.com/3pcs-4-Slots-18650-Battery-Holder-Plastic-Case-Storage-Box-for-43_7V-18650-Lithium-Battery-p-1475615.html?gmcCountry=BE&amp;currency=EUR&amp;createTmp=1&amp;utm_source=googleshopping&amp;utm_medium=cpc_bgcs&amp;utm_content=xibei&amp;utm_campaign=xibei-pla-beg-ele-0805-pc&amp;ad_id=375732187904&amp;gclid=Cj0KCQiA0ZHwBRCRARIsAK0Tr-qBV9Ngyc_X3g6KybXxepiVDiXocN27LSMJUDB-MzY9kvHHoUYevQ4aAgz2EALw_wcB&amp;cur_warehouse=CN" TargetMode="External"/><Relationship Id="rId4" Type="http://schemas.openxmlformats.org/officeDocument/2006/relationships/hyperlink" Target="https://www.conrad.be/p/samsung-inr18650-30q-speciale-oplaadbare-batterij-18650-flat-top-geschikt-voor-hoge-stroomsterktes-li-ion-36-v-3000-ma-1558875?WT.srch=1&amp;gclid=Cj0KCQiA0ZHwBRCRARIsAK0Tr-qUu130wC8-658kNlmKLawmUSYuRhEFltD1trYn_qDhw_NkRF4rHBwaAmYpEALw_wcB&amp;insert=8J&amp;t=1&amp;tid=1707699513_75075401028_aud-168360636538:pla-61956650721_pla-123%201558875&amp;utm_campaign=&amp;utm_content=&amp;utm_medium=&amp;utm_source=&amp;utm_term=&amp;va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Normal="100" workbookViewId="0">
      <selection activeCell="M15" sqref="M15"/>
    </sheetView>
  </sheetViews>
  <sheetFormatPr defaultRowHeight="15" x14ac:dyDescent="0.2"/>
  <cols>
    <col min="1" max="4" width="25.7109375" style="4" customWidth="1"/>
    <col min="5" max="5" width="24.28515625" style="4" customWidth="1"/>
    <col min="6" max="6" width="15.42578125" style="4" customWidth="1"/>
    <col min="7" max="16384" width="9.140625" style="4"/>
  </cols>
  <sheetData>
    <row r="1" spans="1:13" x14ac:dyDescent="0.2">
      <c r="A1" s="40"/>
      <c r="B1" s="40"/>
      <c r="C1" s="40"/>
      <c r="D1" s="40"/>
      <c r="E1" s="40"/>
      <c r="F1" s="40"/>
      <c r="G1" s="40"/>
    </row>
    <row r="2" spans="1:13" ht="15.75" thickBot="1" x14ac:dyDescent="0.25">
      <c r="A2" s="40"/>
      <c r="B2" s="40"/>
      <c r="C2" s="40"/>
      <c r="D2" s="40"/>
      <c r="E2" s="40"/>
      <c r="F2" s="40"/>
      <c r="G2" s="40"/>
    </row>
    <row r="3" spans="1:13" ht="16.5" thickBot="1" x14ac:dyDescent="0.3">
      <c r="A3" s="40"/>
      <c r="B3" s="1" t="s">
        <v>1</v>
      </c>
      <c r="C3" s="1" t="s">
        <v>0</v>
      </c>
      <c r="D3" s="2" t="s">
        <v>2</v>
      </c>
      <c r="E3" s="2" t="s">
        <v>3</v>
      </c>
      <c r="F3" s="3" t="s">
        <v>4</v>
      </c>
      <c r="G3" s="40"/>
    </row>
    <row r="4" spans="1:13" x14ac:dyDescent="0.2">
      <c r="A4" s="40"/>
      <c r="B4" s="5" t="s">
        <v>24</v>
      </c>
      <c r="C4" s="21" t="s">
        <v>13</v>
      </c>
      <c r="D4" s="6">
        <v>1</v>
      </c>
      <c r="E4" s="23">
        <v>12.09</v>
      </c>
      <c r="F4" s="24">
        <f xml:space="preserve"> E4 * D4</f>
        <v>12.09</v>
      </c>
      <c r="G4" s="40"/>
    </row>
    <row r="5" spans="1:13" x14ac:dyDescent="0.2">
      <c r="A5" s="40"/>
      <c r="B5" s="7" t="s">
        <v>6</v>
      </c>
      <c r="C5" s="13" t="s">
        <v>13</v>
      </c>
      <c r="D5" s="9">
        <v>1</v>
      </c>
      <c r="E5" s="22">
        <v>2.7</v>
      </c>
      <c r="F5" s="24">
        <f xml:space="preserve"> E5 * D5</f>
        <v>2.7</v>
      </c>
      <c r="G5" s="40"/>
    </row>
    <row r="6" spans="1:13" x14ac:dyDescent="0.2">
      <c r="A6" s="40"/>
      <c r="B6" s="7" t="s">
        <v>7</v>
      </c>
      <c r="C6" s="13" t="s">
        <v>14</v>
      </c>
      <c r="D6" s="9">
        <v>1</v>
      </c>
      <c r="E6" s="22">
        <v>3.95</v>
      </c>
      <c r="F6" s="24">
        <f xml:space="preserve"> E6 * D6</f>
        <v>3.95</v>
      </c>
      <c r="G6" s="40"/>
    </row>
    <row r="7" spans="1:13" ht="15.75" thickBot="1" x14ac:dyDescent="0.25">
      <c r="A7" s="40"/>
      <c r="B7" s="7" t="s">
        <v>8</v>
      </c>
      <c r="C7" s="26" t="s">
        <v>15</v>
      </c>
      <c r="D7" s="9">
        <v>2</v>
      </c>
      <c r="E7" s="22">
        <v>8.9499999999999993</v>
      </c>
      <c r="F7" s="24">
        <f xml:space="preserve"> E7 * D7</f>
        <v>17.899999999999999</v>
      </c>
      <c r="G7" s="40"/>
    </row>
    <row r="8" spans="1:13" x14ac:dyDescent="0.2">
      <c r="A8" s="40"/>
      <c r="B8" s="10"/>
      <c r="C8" s="11"/>
      <c r="D8" s="12"/>
      <c r="E8" s="19"/>
      <c r="F8" s="28"/>
      <c r="G8" s="40"/>
    </row>
    <row r="9" spans="1:13" x14ac:dyDescent="0.2">
      <c r="A9" s="40"/>
      <c r="B9" s="7" t="s">
        <v>9</v>
      </c>
      <c r="C9" s="8">
        <v>2507563</v>
      </c>
      <c r="D9" s="9">
        <v>2</v>
      </c>
      <c r="E9" s="18">
        <v>26.38</v>
      </c>
      <c r="F9" s="24">
        <f t="shared" ref="F9" si="0" xml:space="preserve"> E9 * D9</f>
        <v>52.76</v>
      </c>
      <c r="G9" s="40"/>
    </row>
    <row r="10" spans="1:13" ht="15.75" x14ac:dyDescent="0.25">
      <c r="A10" s="40"/>
      <c r="B10" s="29" t="s">
        <v>10</v>
      </c>
      <c r="C10" s="8">
        <v>2503729</v>
      </c>
      <c r="D10" s="9">
        <v>1</v>
      </c>
      <c r="E10" s="18">
        <v>3</v>
      </c>
      <c r="F10" s="24">
        <f xml:space="preserve"> E10 * D10</f>
        <v>3</v>
      </c>
      <c r="G10" s="40"/>
      <c r="M10" s="20"/>
    </row>
    <row r="11" spans="1:13" x14ac:dyDescent="0.2">
      <c r="A11" s="40"/>
      <c r="B11" s="7" t="s">
        <v>11</v>
      </c>
      <c r="C11" s="8">
        <v>2646477</v>
      </c>
      <c r="D11" s="9">
        <v>1</v>
      </c>
      <c r="E11" s="18">
        <v>1.24</v>
      </c>
      <c r="F11" s="24">
        <f xml:space="preserve"> E11 * D11</f>
        <v>1.24</v>
      </c>
      <c r="G11" s="40"/>
    </row>
    <row r="12" spans="1:13" ht="15.75" x14ac:dyDescent="0.25">
      <c r="A12" s="40"/>
      <c r="B12" s="7" t="s">
        <v>17</v>
      </c>
      <c r="C12" s="13" t="s">
        <v>16</v>
      </c>
      <c r="D12" s="9">
        <v>3</v>
      </c>
      <c r="E12" s="18">
        <v>7.7</v>
      </c>
      <c r="F12" s="24">
        <f xml:space="preserve"> E12 * D12</f>
        <v>23.1</v>
      </c>
      <c r="G12" s="40"/>
      <c r="L12" s="20"/>
    </row>
    <row r="13" spans="1:13" x14ac:dyDescent="0.2">
      <c r="A13" s="40"/>
      <c r="B13" s="7" t="s">
        <v>12</v>
      </c>
      <c r="C13" s="13" t="s">
        <v>13</v>
      </c>
      <c r="D13" s="9">
        <v>3</v>
      </c>
      <c r="E13" s="18">
        <v>2.78</v>
      </c>
      <c r="F13" s="24">
        <f xml:space="preserve"> E13 * D13</f>
        <v>8.34</v>
      </c>
      <c r="G13" s="40"/>
    </row>
    <row r="14" spans="1:13" x14ac:dyDescent="0.2">
      <c r="A14" s="40"/>
      <c r="B14" s="10"/>
      <c r="C14" s="11"/>
      <c r="D14" s="12"/>
      <c r="E14" s="19"/>
      <c r="F14" s="28"/>
      <c r="G14" s="40"/>
    </row>
    <row r="15" spans="1:13" x14ac:dyDescent="0.2">
      <c r="A15" s="40"/>
      <c r="B15" s="7" t="s">
        <v>18</v>
      </c>
      <c r="C15" s="8">
        <v>1144616</v>
      </c>
      <c r="D15" s="9">
        <v>4</v>
      </c>
      <c r="E15" s="22">
        <v>0.26100000000000001</v>
      </c>
      <c r="F15" s="24">
        <f xml:space="preserve"> E15 * D15</f>
        <v>1.044</v>
      </c>
      <c r="G15" s="40"/>
    </row>
    <row r="16" spans="1:13" x14ac:dyDescent="0.2">
      <c r="A16" s="40"/>
      <c r="B16" s="7" t="s">
        <v>19</v>
      </c>
      <c r="C16" s="8">
        <v>8767122</v>
      </c>
      <c r="D16" s="9">
        <v>2</v>
      </c>
      <c r="E16" s="22">
        <v>0.14799999999999999</v>
      </c>
      <c r="F16" s="24">
        <f xml:space="preserve"> E16 * D16</f>
        <v>0.29599999999999999</v>
      </c>
      <c r="G16" s="40"/>
    </row>
    <row r="17" spans="1:10" ht="15.75" x14ac:dyDescent="0.25">
      <c r="A17" s="40"/>
      <c r="B17" s="7" t="s">
        <v>20</v>
      </c>
      <c r="C17" s="8">
        <v>2614353</v>
      </c>
      <c r="D17" s="9">
        <v>1</v>
      </c>
      <c r="E17" s="22">
        <v>0.151</v>
      </c>
      <c r="F17" s="24">
        <f xml:space="preserve"> E17 * D17</f>
        <v>0.151</v>
      </c>
      <c r="G17" s="40"/>
    </row>
    <row r="18" spans="1:10" x14ac:dyDescent="0.2">
      <c r="A18" s="40"/>
      <c r="B18" s="30"/>
      <c r="C18" s="14"/>
      <c r="D18" s="31"/>
      <c r="E18" s="32"/>
      <c r="F18" s="28"/>
      <c r="G18" s="40"/>
    </row>
    <row r="19" spans="1:10" ht="15.75" x14ac:dyDescent="0.25">
      <c r="A19" s="40"/>
      <c r="B19" s="7" t="s">
        <v>22</v>
      </c>
      <c r="C19" s="8">
        <v>9729038</v>
      </c>
      <c r="D19" s="9">
        <v>1</v>
      </c>
      <c r="E19" s="22">
        <v>1.67</v>
      </c>
      <c r="F19" s="24">
        <f xml:space="preserve"> E19 * D19</f>
        <v>1.67</v>
      </c>
      <c r="G19" s="40"/>
      <c r="J19" s="20"/>
    </row>
    <row r="20" spans="1:10" x14ac:dyDescent="0.2">
      <c r="A20" s="40"/>
      <c r="B20" s="7" t="s">
        <v>21</v>
      </c>
      <c r="C20" s="8">
        <v>1593472</v>
      </c>
      <c r="D20" s="9">
        <v>1</v>
      </c>
      <c r="E20" s="22">
        <v>0.496</v>
      </c>
      <c r="F20" s="24">
        <f xml:space="preserve"> E20 * D20</f>
        <v>0.496</v>
      </c>
      <c r="G20" s="40"/>
    </row>
    <row r="21" spans="1:10" x14ac:dyDescent="0.2">
      <c r="A21" s="40"/>
      <c r="B21" s="7" t="s">
        <v>23</v>
      </c>
      <c r="C21" s="8">
        <v>7674180</v>
      </c>
      <c r="D21" s="9">
        <v>2</v>
      </c>
      <c r="E21" s="22">
        <v>3.66</v>
      </c>
      <c r="F21" s="24">
        <f xml:space="preserve"> E21 * D21</f>
        <v>7.32</v>
      </c>
      <c r="G21" s="40"/>
    </row>
    <row r="22" spans="1:10" ht="15.75" thickBot="1" x14ac:dyDescent="0.25">
      <c r="A22" s="40"/>
      <c r="B22" s="33"/>
      <c r="C22" s="34"/>
      <c r="D22" s="35"/>
      <c r="E22" s="36"/>
      <c r="F22" s="37"/>
      <c r="G22" s="40"/>
    </row>
    <row r="23" spans="1:10" ht="15.75" thickBot="1" x14ac:dyDescent="0.25">
      <c r="B23" s="38"/>
      <c r="C23" s="39"/>
      <c r="D23" s="39"/>
      <c r="E23" s="27" t="s">
        <v>5</v>
      </c>
      <c r="F23" s="25">
        <f>SUM(F4:F21)</f>
        <v>136.05700000000002</v>
      </c>
      <c r="G23" s="40"/>
    </row>
    <row r="24" spans="1:10" x14ac:dyDescent="0.2">
      <c r="A24" s="38"/>
      <c r="B24" s="39"/>
      <c r="C24" s="39"/>
      <c r="D24" s="41"/>
      <c r="E24" s="41"/>
      <c r="F24" s="40"/>
      <c r="G24" s="40"/>
    </row>
    <row r="25" spans="1:10" x14ac:dyDescent="0.2">
      <c r="A25" s="38"/>
      <c r="B25" s="39"/>
      <c r="C25" s="39"/>
      <c r="D25" s="41"/>
      <c r="E25" s="41"/>
      <c r="F25" s="40"/>
      <c r="G25" s="40"/>
    </row>
    <row r="26" spans="1:10" x14ac:dyDescent="0.2">
      <c r="C26" s="15"/>
    </row>
    <row r="27" spans="1:10" x14ac:dyDescent="0.2">
      <c r="C27" s="15"/>
    </row>
    <row r="28" spans="1:10" x14ac:dyDescent="0.2">
      <c r="C28" s="15"/>
    </row>
    <row r="29" spans="1:10" x14ac:dyDescent="0.2">
      <c r="C29" s="15"/>
    </row>
    <row r="30" spans="1:10" x14ac:dyDescent="0.2">
      <c r="C30" s="15"/>
    </row>
    <row r="31" spans="1:10" x14ac:dyDescent="0.2">
      <c r="C31" s="15"/>
    </row>
    <row r="32" spans="1:10" x14ac:dyDescent="0.2">
      <c r="C32" s="15"/>
    </row>
    <row r="33" spans="3:19" x14ac:dyDescent="0.2">
      <c r="C33" s="15"/>
      <c r="Q33" s="16"/>
      <c r="R33" s="17"/>
      <c r="S33" s="16"/>
    </row>
    <row r="34" spans="3:19" x14ac:dyDescent="0.2">
      <c r="C34" s="15"/>
    </row>
    <row r="35" spans="3:19" x14ac:dyDescent="0.2">
      <c r="C35" s="15"/>
    </row>
  </sheetData>
  <hyperlinks>
    <hyperlink ref="C5" r:id="rId1" xr:uid="{0063249F-4E1A-46B4-9FAA-84B444AB2BCB}"/>
    <hyperlink ref="C6" r:id="rId2" xr:uid="{CD73A8BA-6B58-494D-9E70-4E5842C74BDD}"/>
    <hyperlink ref="C7" r:id="rId3" xr:uid="{D6FCCE89-E64B-4785-B90C-385BD02F964E}"/>
    <hyperlink ref="C12" r:id="rId4" xr:uid="{560F8F34-65A7-447A-A641-45155433601D}"/>
    <hyperlink ref="C13" r:id="rId5" xr:uid="{C85E6DF3-FA3D-4459-8AA3-58EA19E8905E}"/>
    <hyperlink ref="C4" r:id="rId6" xr:uid="{AFE6C587-28BB-4AE8-B4B9-16660BF80533}"/>
  </hyperlinks>
  <pageMargins left="0.7" right="0.7" top="0.75" bottom="0.75" header="0.3" footer="0.3"/>
  <pageSetup paperSize="9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leerling</dc:creator>
  <cp:lastModifiedBy>Jelte Boumans</cp:lastModifiedBy>
  <cp:lastPrinted>2020-03-04T15:57:37Z</cp:lastPrinted>
  <dcterms:created xsi:type="dcterms:W3CDTF">2018-09-13T07:01:33Z</dcterms:created>
  <dcterms:modified xsi:type="dcterms:W3CDTF">2020-05-08T13:48:45Z</dcterms:modified>
</cp:coreProperties>
</file>