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AnalizDannyh\"/>
    </mc:Choice>
  </mc:AlternateContent>
  <bookViews>
    <workbookView xWindow="0" yWindow="0" windowWidth="11496" windowHeight="8796"/>
  </bookViews>
  <sheets>
    <sheet name="infant_Mort" sheetId="1" r:id="rId1"/>
    <sheet name="Описательная статистика" sheetId="6" r:id="rId2"/>
    <sheet name="Дисперсионный анализ" sheetId="8" r:id="rId3"/>
    <sheet name="regl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8" l="1"/>
  <c r="D64" i="8"/>
</calcChain>
</file>

<file path=xl/sharedStrings.xml><?xml version="1.0" encoding="utf-8"?>
<sst xmlns="http://schemas.openxmlformats.org/spreadsheetml/2006/main" count="205" uniqueCount="122">
  <si>
    <t>state</t>
  </si>
  <si>
    <t>inf_mort</t>
  </si>
  <si>
    <t>cdr</t>
  </si>
  <si>
    <t>hs_drop</t>
  </si>
  <si>
    <t>low_bw</t>
  </si>
  <si>
    <t>tn_birth</t>
  </si>
  <si>
    <t>tn_death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</si>
  <si>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</si>
  <si>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</si>
  <si>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</si>
  <si>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</si>
  <si>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</si>
  <si>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</si>
  <si>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</si>
  <si>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</si>
  <si>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</si>
  <si>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</si>
  <si>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</si>
  <si>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</si>
  <si>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</si>
  <si>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</si>
  <si>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</si>
  <si>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</si>
  <si>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</si>
  <si>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</si>
  <si>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</si>
  <si>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</si>
  <si>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</si>
  <si>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</si>
  <si>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</si>
  <si>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</si>
  <si>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</si>
  <si>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</si>
  <si>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</si>
  <si>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</si>
  <si>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</si>
  <si>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</si>
  <si>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</si>
  <si>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</si>
  <si>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</si>
  <si>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</si>
  <si>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</si>
  <si>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</si>
  <si>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</si>
  <si>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</si>
  <si>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</si>
  <si>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</si>
  <si>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</si>
  <si>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</si>
  <si>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</si>
  <si>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</si>
  <si>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</si>
  <si>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</si>
  <si>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</si>
  <si>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</si>
  <si>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</si>
  <si>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</si>
  <si>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Штат</t>
  </si>
  <si>
    <t>младенческая смертность</t>
  </si>
  <si>
    <t>ВРП на душу</t>
  </si>
  <si>
    <t>снижение уровня жизни</t>
  </si>
  <si>
    <t>доля бедных</t>
  </si>
  <si>
    <t>индекс рождаемости</t>
  </si>
  <si>
    <t>индекс смертности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</si>
  <si>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</si>
  <si>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</si>
  <si>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</si>
  <si>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</si>
  <si>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</si>
  <si>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</si>
  <si>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</si>
  <si>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</si>
  <si>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</si>
  <si>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</si>
  <si>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</si>
  <si>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</si>
  <si>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</si>
  <si>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Корреляционный анализ</t>
  </si>
  <si>
    <t>Регрессионный анализ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</si>
  <si>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</si>
  <si>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</si>
  <si>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</si>
  <si>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</si>
  <si>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</si>
  <si>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</si>
  <si>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</si>
  <si>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</si>
  <si>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</si>
  <si>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</si>
  <si>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</si>
  <si>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</si>
  <si>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</si>
  <si>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</si>
  <si>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</si>
  <si>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</si>
  <si>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</si>
  <si>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</si>
  <si>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</si>
  <si>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</si>
  <si>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</si>
  <si>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</si>
  <si>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</si>
  <si>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</si>
  <si>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</si>
  <si>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hs_drop</t>
  </si>
  <si>
    <t>Остатки</t>
  </si>
  <si>
    <t>Однофакторный дисперсионный анализ</t>
  </si>
  <si>
    <t>ИТОГИ</t>
  </si>
  <si>
    <t>Группы</t>
  </si>
  <si>
    <t>Дисперсия</t>
  </si>
  <si>
    <t>Источник вариации</t>
  </si>
  <si>
    <t>F критическое</t>
  </si>
  <si>
    <t>Между группами</t>
  </si>
  <si>
    <t>Внутри групп</t>
  </si>
  <si>
    <t>d0</t>
  </si>
  <si>
    <t>d1</t>
  </si>
  <si>
    <t>не значим</t>
  </si>
  <si>
    <t>значим</t>
  </si>
  <si>
    <t>А - младенческая смертность</t>
  </si>
  <si>
    <t xml:space="preserve">С вероятностью 95%. Но принимается, А не значим . Снижение уровня жизни не влияет на смертность </t>
  </si>
  <si>
    <t>Так как у нас количественые данные, можно применять корреляционный анализ, регрессионный анализ, дисперсионный анализ.</t>
  </si>
  <si>
    <r>
      <rPr>
        <b/>
        <sz val="14"/>
        <color theme="4"/>
        <rFont val="Calibri"/>
        <family val="2"/>
        <charset val="204"/>
        <scheme val="minor"/>
      </rPr>
      <t>Из полученного результата видно, что коэффициент корреляции между младенческая смертность и  доля бедных со счетов r= 0,758315298440154. Таким образам доля бедных влияет на младенческую смертность</t>
    </r>
    <r>
      <rPr>
        <b/>
        <sz val="14"/>
        <color theme="1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</si>
</sst>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Fill="1" applyBorder="1" applyAlignment="1">
      <alignment textRotation="90" wrapText="1"/>
    </xf>
    <xf numFmtId="0" fontId="1" fillId="0" borderId="3" xfId="0" applyFont="1" applyFill="1" applyBorder="1" applyAlignment="1">
      <alignment horizontal="center" textRotation="90" wrapText="1"/>
    </xf>
    <xf numFmtId="0" fontId="0" fillId="0" borderId="3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Таблица1" displayName="Таблица1" ref="A1:G51" totalsRowShown="0">
  <autoFilter ref="A1:G51"/>
  <tableColumns count="7">
    <tableColumn id="1" name="state"/>
    <tableColumn id="2" name="inf_mort"/>
    <tableColumn id="3" name="cdr"/>
    <tableColumn id="4" name="hs_drop"/>
    <tableColumn id="5" name="low_bw"/>
    <tableColumn id="6" name="tn_birth"/>
    <tableColumn id="7" name="tn_de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topLeftCell="B29" workbookViewId="0">
      <selection activeCell="K24" sqref="K24"/>
    </sheetView>
  </sheetViews>
  <sheetFormatPr defaultRowHeight="14.4" x14ac:dyDescent="0.3"/>
  <cols>
    <col min="1" max="1" width="15" customWidth="1"/>
    <col min="2" max="2" width="10.21875" customWidth="1"/>
    <col min="4" max="4" width="9.77734375" customWidth="1"/>
    <col min="5" max="5" width="9.44140625" customWidth="1"/>
    <col min="6" max="6" width="9.6640625" customWidth="1"/>
    <col min="7" max="7" width="10.5546875" customWidth="1"/>
    <col min="9" max="9" width="20.21875" customWidth="1"/>
    <col min="10" max="10" width="21.5546875" customWidth="1"/>
    <col min="11" max="11" width="17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ht="18" x14ac:dyDescent="0.35">
      <c r="A2" t="s">
        <v>7</v>
      </c>
      <c r="B2">
        <v>9.8000000000000007</v>
      </c>
      <c r="C2">
        <v>49</v>
      </c>
      <c r="D2">
        <v>10</v>
      </c>
      <c r="E2">
        <v>9.3000000000000007</v>
      </c>
      <c r="F2">
        <v>38</v>
      </c>
      <c r="G2">
        <v>84</v>
      </c>
      <c r="I2" s="17" t="s">
        <v>120</v>
      </c>
    </row>
    <row r="3" spans="1:15" x14ac:dyDescent="0.3">
      <c r="A3" t="s">
        <v>8</v>
      </c>
      <c r="B3">
        <v>5.7</v>
      </c>
      <c r="C3">
        <v>21</v>
      </c>
      <c r="D3">
        <v>8</v>
      </c>
      <c r="E3">
        <v>5.8</v>
      </c>
      <c r="F3">
        <v>25</v>
      </c>
      <c r="G3">
        <v>69</v>
      </c>
    </row>
    <row r="4" spans="1:15" x14ac:dyDescent="0.3">
      <c r="A4" t="s">
        <v>9</v>
      </c>
      <c r="B4">
        <v>6.8</v>
      </c>
      <c r="C4">
        <v>21</v>
      </c>
      <c r="D4">
        <v>17</v>
      </c>
      <c r="E4">
        <v>6.9</v>
      </c>
      <c r="F4">
        <v>42</v>
      </c>
      <c r="G4">
        <v>61</v>
      </c>
    </row>
    <row r="5" spans="1:15" x14ac:dyDescent="0.3">
      <c r="A5" t="s">
        <v>10</v>
      </c>
      <c r="B5">
        <v>8</v>
      </c>
      <c r="C5">
        <v>46</v>
      </c>
      <c r="D5">
        <v>12</v>
      </c>
      <c r="E5">
        <v>8.6</v>
      </c>
      <c r="F5">
        <v>38</v>
      </c>
      <c r="G5">
        <v>73</v>
      </c>
    </row>
    <row r="6" spans="1:15" x14ac:dyDescent="0.3">
      <c r="A6" t="s">
        <v>11</v>
      </c>
      <c r="B6">
        <v>5.4</v>
      </c>
      <c r="C6">
        <v>7</v>
      </c>
      <c r="D6">
        <v>9</v>
      </c>
      <c r="E6">
        <v>6.1</v>
      </c>
      <c r="F6">
        <v>31</v>
      </c>
      <c r="G6">
        <v>41</v>
      </c>
    </row>
    <row r="7" spans="1:15" ht="15.6" x14ac:dyDescent="0.3">
      <c r="A7" t="s">
        <v>12</v>
      </c>
      <c r="B7">
        <v>6.7</v>
      </c>
      <c r="C7">
        <v>18</v>
      </c>
      <c r="D7">
        <v>14</v>
      </c>
      <c r="E7">
        <v>8.3000000000000007</v>
      </c>
      <c r="F7">
        <v>29</v>
      </c>
      <c r="G7">
        <v>58</v>
      </c>
      <c r="I7" s="11" t="s">
        <v>77</v>
      </c>
    </row>
    <row r="8" spans="1:15" x14ac:dyDescent="0.3">
      <c r="A8" t="s">
        <v>13</v>
      </c>
      <c r="B8">
        <v>6.1</v>
      </c>
      <c r="C8">
        <v>3</v>
      </c>
      <c r="D8">
        <v>8</v>
      </c>
      <c r="E8">
        <v>7.6</v>
      </c>
      <c r="F8">
        <v>19</v>
      </c>
      <c r="G8">
        <v>34</v>
      </c>
    </row>
    <row r="9" spans="1:15" x14ac:dyDescent="0.3">
      <c r="A9" t="s">
        <v>14</v>
      </c>
      <c r="B9">
        <v>7.4</v>
      </c>
      <c r="C9">
        <v>21</v>
      </c>
      <c r="D9">
        <v>10</v>
      </c>
      <c r="E9">
        <v>8.6</v>
      </c>
      <c r="F9">
        <v>34</v>
      </c>
      <c r="G9">
        <v>43</v>
      </c>
      <c r="I9" s="10"/>
      <c r="J9" s="10" t="s">
        <v>1</v>
      </c>
      <c r="K9" s="10" t="s">
        <v>2</v>
      </c>
      <c r="L9" s="10" t="s">
        <v>3</v>
      </c>
      <c r="M9" s="10" t="s">
        <v>4</v>
      </c>
      <c r="N9" s="10" t="s">
        <v>5</v>
      </c>
      <c r="O9" s="10" t="s">
        <v>6</v>
      </c>
    </row>
    <row r="10" spans="1:15" x14ac:dyDescent="0.3">
      <c r="A10" t="s">
        <v>15</v>
      </c>
      <c r="B10">
        <v>7.4</v>
      </c>
      <c r="C10">
        <v>34</v>
      </c>
      <c r="D10">
        <v>12</v>
      </c>
      <c r="E10">
        <v>8.1999999999999993</v>
      </c>
      <c r="F10">
        <v>31</v>
      </c>
      <c r="G10">
        <v>54</v>
      </c>
      <c r="I10" s="8" t="s">
        <v>1</v>
      </c>
      <c r="J10" s="8">
        <v>1</v>
      </c>
      <c r="K10" s="8"/>
      <c r="L10" s="8"/>
      <c r="M10" s="8"/>
      <c r="N10" s="8"/>
      <c r="O10" s="8"/>
    </row>
    <row r="11" spans="1:15" x14ac:dyDescent="0.3">
      <c r="A11" t="s">
        <v>16</v>
      </c>
      <c r="B11">
        <v>8.1999999999999993</v>
      </c>
      <c r="C11">
        <v>41</v>
      </c>
      <c r="D11">
        <v>12</v>
      </c>
      <c r="E11">
        <v>8.6999999999999993</v>
      </c>
      <c r="F11">
        <v>38</v>
      </c>
      <c r="G11">
        <v>63</v>
      </c>
      <c r="I11" s="8" t="s">
        <v>2</v>
      </c>
      <c r="J11" s="8">
        <v>0.65216544498548457</v>
      </c>
      <c r="K11" s="8">
        <v>1</v>
      </c>
      <c r="L11" s="8"/>
      <c r="M11" s="8"/>
      <c r="N11" s="8"/>
      <c r="O11" s="8"/>
    </row>
    <row r="12" spans="1:15" x14ac:dyDescent="0.3">
      <c r="A12" t="s">
        <v>17</v>
      </c>
      <c r="B12">
        <v>7</v>
      </c>
      <c r="C12">
        <v>1</v>
      </c>
      <c r="D12">
        <v>6</v>
      </c>
      <c r="E12">
        <v>7.6</v>
      </c>
      <c r="F12">
        <v>26</v>
      </c>
      <c r="G12">
        <v>23</v>
      </c>
      <c r="I12" s="8" t="s">
        <v>3</v>
      </c>
      <c r="J12" s="8">
        <v>0.25358684003002535</v>
      </c>
      <c r="K12" s="8">
        <v>0.41949376374573166</v>
      </c>
      <c r="L12" s="8">
        <v>1</v>
      </c>
      <c r="M12" s="8"/>
      <c r="N12" s="8"/>
      <c r="O12" s="8"/>
    </row>
    <row r="13" spans="1:15" x14ac:dyDescent="0.3">
      <c r="A13" t="s">
        <v>18</v>
      </c>
      <c r="B13">
        <v>6.7</v>
      </c>
      <c r="C13">
        <v>45</v>
      </c>
      <c r="D13">
        <v>11</v>
      </c>
      <c r="E13">
        <v>6.2</v>
      </c>
      <c r="F13">
        <v>25</v>
      </c>
      <c r="G13">
        <v>73</v>
      </c>
      <c r="I13" s="8" t="s">
        <v>4</v>
      </c>
      <c r="J13" s="8">
        <v>0.758315298440154</v>
      </c>
      <c r="K13" s="8">
        <v>0.46620809557984827</v>
      </c>
      <c r="L13" s="8">
        <v>0.37609123134683337</v>
      </c>
      <c r="M13" s="8">
        <v>1</v>
      </c>
      <c r="N13" s="8"/>
      <c r="O13" s="8"/>
    </row>
    <row r="14" spans="1:15" x14ac:dyDescent="0.3">
      <c r="A14" t="s">
        <v>19</v>
      </c>
      <c r="B14">
        <v>8.5</v>
      </c>
      <c r="C14">
        <v>18</v>
      </c>
      <c r="D14">
        <v>10</v>
      </c>
      <c r="E14">
        <v>8</v>
      </c>
      <c r="F14">
        <v>29</v>
      </c>
      <c r="G14">
        <v>57</v>
      </c>
      <c r="I14" s="8" t="s">
        <v>5</v>
      </c>
      <c r="J14" s="8">
        <v>0.54174260254702034</v>
      </c>
      <c r="K14" s="8">
        <v>0.59169149428231294</v>
      </c>
      <c r="L14" s="8">
        <v>0.75934798461329933</v>
      </c>
      <c r="M14" s="8">
        <v>0.62146703898758171</v>
      </c>
      <c r="N14" s="8">
        <v>1</v>
      </c>
      <c r="O14" s="8"/>
    </row>
    <row r="15" spans="1:15" x14ac:dyDescent="0.3">
      <c r="A15" t="s">
        <v>20</v>
      </c>
      <c r="B15">
        <v>8</v>
      </c>
      <c r="C15">
        <v>39</v>
      </c>
      <c r="D15">
        <v>7</v>
      </c>
      <c r="E15">
        <v>7.9</v>
      </c>
      <c r="F15">
        <v>27</v>
      </c>
      <c r="G15">
        <v>60</v>
      </c>
      <c r="I15" s="8" t="s">
        <v>6</v>
      </c>
      <c r="J15" s="8">
        <v>0.52137180392913551</v>
      </c>
      <c r="K15" s="8">
        <v>0.81155315749496348</v>
      </c>
      <c r="L15" s="8">
        <v>0.29815128698031551</v>
      </c>
      <c r="M15" s="8">
        <v>0.31601764474299243</v>
      </c>
      <c r="N15" s="8">
        <v>0.44561723794054348</v>
      </c>
      <c r="O15" s="8">
        <v>1</v>
      </c>
    </row>
    <row r="16" spans="1:15" x14ac:dyDescent="0.3">
      <c r="A16" t="s">
        <v>21</v>
      </c>
      <c r="B16">
        <v>5.7</v>
      </c>
      <c r="C16">
        <v>14</v>
      </c>
      <c r="D16">
        <v>6</v>
      </c>
      <c r="E16">
        <v>6.2</v>
      </c>
      <c r="F16">
        <v>18</v>
      </c>
      <c r="G16">
        <v>50</v>
      </c>
    </row>
    <row r="17" spans="1:14" ht="18" x14ac:dyDescent="0.35">
      <c r="A17" t="s">
        <v>22</v>
      </c>
      <c r="B17">
        <v>7.3</v>
      </c>
      <c r="C17">
        <v>36</v>
      </c>
      <c r="D17">
        <v>9</v>
      </c>
      <c r="E17">
        <v>7.1</v>
      </c>
      <c r="F17">
        <v>24</v>
      </c>
      <c r="G17">
        <v>56</v>
      </c>
      <c r="I17" s="18" t="s">
        <v>121</v>
      </c>
    </row>
    <row r="18" spans="1:14" ht="18" x14ac:dyDescent="0.35">
      <c r="A18" t="s">
        <v>23</v>
      </c>
      <c r="B18">
        <v>7.6</v>
      </c>
      <c r="C18">
        <v>28</v>
      </c>
      <c r="D18">
        <v>11</v>
      </c>
      <c r="E18">
        <v>8.1999999999999993</v>
      </c>
      <c r="F18">
        <v>30</v>
      </c>
      <c r="G18">
        <v>60</v>
      </c>
      <c r="I18" s="12" t="s">
        <v>78</v>
      </c>
      <c r="J18" s="12"/>
      <c r="K18" s="12"/>
    </row>
    <row r="19" spans="1:14" x14ac:dyDescent="0.3">
      <c r="A19" t="s">
        <v>24</v>
      </c>
      <c r="B19">
        <v>9.1999999999999993</v>
      </c>
      <c r="C19">
        <v>46</v>
      </c>
      <c r="D19">
        <v>12</v>
      </c>
      <c r="E19">
        <v>10</v>
      </c>
      <c r="F19">
        <v>38</v>
      </c>
      <c r="G19">
        <v>72</v>
      </c>
    </row>
    <row r="20" spans="1:14" x14ac:dyDescent="0.3">
      <c r="A20" t="s">
        <v>25</v>
      </c>
      <c r="B20">
        <v>4.8</v>
      </c>
      <c r="C20">
        <v>6</v>
      </c>
      <c r="D20">
        <v>6</v>
      </c>
      <c r="E20">
        <v>6</v>
      </c>
      <c r="F20">
        <v>14</v>
      </c>
      <c r="G20">
        <v>62</v>
      </c>
      <c r="I20" t="s">
        <v>79</v>
      </c>
    </row>
    <row r="21" spans="1:14" ht="15" thickBot="1" x14ac:dyDescent="0.35">
      <c r="A21" t="s">
        <v>26</v>
      </c>
      <c r="B21">
        <v>8.4</v>
      </c>
      <c r="C21">
        <v>14</v>
      </c>
      <c r="D21">
        <v>8</v>
      </c>
      <c r="E21">
        <v>9</v>
      </c>
      <c r="F21">
        <v>25</v>
      </c>
      <c r="G21">
        <v>63</v>
      </c>
    </row>
    <row r="22" spans="1:14" x14ac:dyDescent="0.3">
      <c r="A22" t="s">
        <v>27</v>
      </c>
      <c r="B22">
        <v>5.2</v>
      </c>
      <c r="C22">
        <v>2</v>
      </c>
      <c r="D22">
        <v>6</v>
      </c>
      <c r="E22">
        <v>7.1</v>
      </c>
      <c r="F22">
        <v>16</v>
      </c>
      <c r="G22">
        <v>28</v>
      </c>
      <c r="I22" s="13" t="s">
        <v>80</v>
      </c>
      <c r="J22" s="13"/>
    </row>
    <row r="23" spans="1:14" x14ac:dyDescent="0.3">
      <c r="A23" t="s">
        <v>28</v>
      </c>
      <c r="B23">
        <v>8.1</v>
      </c>
      <c r="C23">
        <v>21</v>
      </c>
      <c r="D23">
        <v>9</v>
      </c>
      <c r="E23">
        <v>8</v>
      </c>
      <c r="F23">
        <v>22</v>
      </c>
      <c r="G23">
        <v>45</v>
      </c>
      <c r="I23" s="1" t="s">
        <v>81</v>
      </c>
      <c r="J23" s="1">
        <v>0.37609123134683314</v>
      </c>
    </row>
    <row r="24" spans="1:14" x14ac:dyDescent="0.3">
      <c r="A24" t="s">
        <v>29</v>
      </c>
      <c r="B24">
        <v>6.2</v>
      </c>
      <c r="C24">
        <v>14</v>
      </c>
      <c r="D24">
        <v>5</v>
      </c>
      <c r="E24">
        <v>6.1</v>
      </c>
      <c r="F24">
        <v>16</v>
      </c>
      <c r="G24">
        <v>44</v>
      </c>
      <c r="I24" s="1" t="s">
        <v>82</v>
      </c>
      <c r="J24" s="1">
        <v>0.14144461429597718</v>
      </c>
    </row>
    <row r="25" spans="1:14" x14ac:dyDescent="0.3">
      <c r="A25" t="s">
        <v>30</v>
      </c>
      <c r="B25">
        <v>10.1</v>
      </c>
      <c r="C25">
        <v>50</v>
      </c>
      <c r="D25">
        <v>12</v>
      </c>
      <c r="E25">
        <v>10.3</v>
      </c>
      <c r="F25">
        <v>45</v>
      </c>
      <c r="G25">
        <v>83</v>
      </c>
      <c r="I25" s="1" t="s">
        <v>83</v>
      </c>
      <c r="J25" s="1">
        <v>0.1235580437604767</v>
      </c>
    </row>
    <row r="26" spans="1:14" x14ac:dyDescent="0.3">
      <c r="A26" t="s">
        <v>31</v>
      </c>
      <c r="B26">
        <v>7.8</v>
      </c>
      <c r="C26">
        <v>21</v>
      </c>
      <c r="D26">
        <v>7</v>
      </c>
      <c r="E26">
        <v>7.7</v>
      </c>
      <c r="F26">
        <v>27</v>
      </c>
      <c r="G26">
        <v>75</v>
      </c>
      <c r="I26" s="1" t="s">
        <v>65</v>
      </c>
      <c r="J26" s="1">
        <v>2.5833770917552741</v>
      </c>
    </row>
    <row r="27" spans="1:14" ht="15" thickBot="1" x14ac:dyDescent="0.35">
      <c r="A27" t="s">
        <v>32</v>
      </c>
      <c r="B27">
        <v>6.7</v>
      </c>
      <c r="C27">
        <v>39</v>
      </c>
      <c r="D27">
        <v>8</v>
      </c>
      <c r="E27">
        <v>6.8</v>
      </c>
      <c r="F27">
        <v>18</v>
      </c>
      <c r="G27">
        <v>81</v>
      </c>
      <c r="I27" s="2" t="s">
        <v>84</v>
      </c>
      <c r="J27" s="2">
        <v>50</v>
      </c>
    </row>
    <row r="28" spans="1:14" x14ac:dyDescent="0.3">
      <c r="A28" t="s">
        <v>33</v>
      </c>
      <c r="B28">
        <v>6.8</v>
      </c>
      <c r="C28">
        <v>21</v>
      </c>
      <c r="D28">
        <v>7</v>
      </c>
      <c r="E28">
        <v>6.7</v>
      </c>
      <c r="F28">
        <v>20</v>
      </c>
      <c r="G28">
        <v>62</v>
      </c>
    </row>
    <row r="29" spans="1:14" ht="15" thickBot="1" x14ac:dyDescent="0.35">
      <c r="A29" t="s">
        <v>34</v>
      </c>
      <c r="B29">
        <v>6.6</v>
      </c>
      <c r="C29">
        <v>30</v>
      </c>
      <c r="D29">
        <v>16</v>
      </c>
      <c r="E29">
        <v>7.6</v>
      </c>
      <c r="F29">
        <v>37</v>
      </c>
      <c r="G29">
        <v>58</v>
      </c>
      <c r="I29" t="s">
        <v>85</v>
      </c>
    </row>
    <row r="30" spans="1:14" x14ac:dyDescent="0.3">
      <c r="A30" t="s">
        <v>35</v>
      </c>
      <c r="B30">
        <v>5.8</v>
      </c>
      <c r="C30">
        <v>3</v>
      </c>
      <c r="D30">
        <v>8</v>
      </c>
      <c r="E30">
        <v>6.2</v>
      </c>
      <c r="F30">
        <v>11</v>
      </c>
      <c r="G30">
        <v>36</v>
      </c>
      <c r="I30" s="9"/>
      <c r="J30" s="9" t="s">
        <v>90</v>
      </c>
      <c r="K30" s="9" t="s">
        <v>91</v>
      </c>
      <c r="L30" s="9" t="s">
        <v>92</v>
      </c>
      <c r="M30" s="9" t="s">
        <v>93</v>
      </c>
      <c r="N30" s="9" t="s">
        <v>94</v>
      </c>
    </row>
    <row r="31" spans="1:14" x14ac:dyDescent="0.3">
      <c r="A31" t="s">
        <v>36</v>
      </c>
      <c r="B31">
        <v>6.7</v>
      </c>
      <c r="C31">
        <v>5</v>
      </c>
      <c r="D31">
        <v>6</v>
      </c>
      <c r="E31">
        <v>8.1999999999999993</v>
      </c>
      <c r="F31">
        <v>18</v>
      </c>
      <c r="G31">
        <v>29</v>
      </c>
      <c r="I31" s="1" t="s">
        <v>86</v>
      </c>
      <c r="J31" s="1">
        <v>1</v>
      </c>
      <c r="K31" s="1">
        <v>52.775814486114996</v>
      </c>
      <c r="L31" s="1">
        <v>52.775814486114996</v>
      </c>
      <c r="M31" s="1">
        <v>7.9078666318534427</v>
      </c>
      <c r="N31" s="1">
        <v>7.1086288984956621E-3</v>
      </c>
    </row>
    <row r="32" spans="1:14" x14ac:dyDescent="0.3">
      <c r="A32" t="s">
        <v>37</v>
      </c>
      <c r="B32">
        <v>6.9</v>
      </c>
      <c r="C32">
        <v>36</v>
      </c>
      <c r="D32">
        <v>11</v>
      </c>
      <c r="E32">
        <v>7.7</v>
      </c>
      <c r="F32">
        <v>43</v>
      </c>
      <c r="G32">
        <v>87</v>
      </c>
      <c r="I32" s="1" t="s">
        <v>87</v>
      </c>
      <c r="J32" s="1">
        <v>48</v>
      </c>
      <c r="K32" s="1">
        <v>320.34418551388495</v>
      </c>
      <c r="L32" s="1">
        <v>6.6738371982059368</v>
      </c>
      <c r="M32" s="1"/>
      <c r="N32" s="1"/>
    </row>
    <row r="33" spans="1:17" ht="15" thickBot="1" x14ac:dyDescent="0.35">
      <c r="A33" t="s">
        <v>38</v>
      </c>
      <c r="B33">
        <v>6.4</v>
      </c>
      <c r="C33">
        <v>7</v>
      </c>
      <c r="D33">
        <v>9</v>
      </c>
      <c r="E33">
        <v>7.8</v>
      </c>
      <c r="F33">
        <v>21</v>
      </c>
      <c r="G33">
        <v>38</v>
      </c>
      <c r="I33" s="2" t="s">
        <v>88</v>
      </c>
      <c r="J33" s="2">
        <v>49</v>
      </c>
      <c r="K33" s="2">
        <v>373.11999999999995</v>
      </c>
      <c r="L33" s="2"/>
      <c r="M33" s="2"/>
      <c r="N33" s="2"/>
    </row>
    <row r="34" spans="1:17" ht="15" thickBot="1" x14ac:dyDescent="0.35">
      <c r="A34" t="s">
        <v>39</v>
      </c>
      <c r="B34">
        <v>9.1</v>
      </c>
      <c r="C34">
        <v>30</v>
      </c>
      <c r="D34">
        <v>11</v>
      </c>
      <c r="E34">
        <v>8.9</v>
      </c>
      <c r="F34">
        <v>35</v>
      </c>
      <c r="G34">
        <v>59</v>
      </c>
    </row>
    <row r="35" spans="1:17" x14ac:dyDescent="0.3">
      <c r="A35" t="s">
        <v>40</v>
      </c>
      <c r="B35">
        <v>6.8</v>
      </c>
      <c r="C35">
        <v>28</v>
      </c>
      <c r="D35">
        <v>3</v>
      </c>
      <c r="E35">
        <v>6.2</v>
      </c>
      <c r="F35">
        <v>13</v>
      </c>
      <c r="G35">
        <v>56</v>
      </c>
      <c r="I35" s="9"/>
      <c r="J35" s="9" t="s">
        <v>95</v>
      </c>
      <c r="K35" s="9" t="s">
        <v>65</v>
      </c>
      <c r="L35" s="9" t="s">
        <v>96</v>
      </c>
      <c r="M35" s="9" t="s">
        <v>97</v>
      </c>
      <c r="N35" s="9" t="s">
        <v>98</v>
      </c>
      <c r="O35" s="9" t="s">
        <v>99</v>
      </c>
      <c r="P35" s="9" t="s">
        <v>100</v>
      </c>
      <c r="Q35" s="9" t="s">
        <v>101</v>
      </c>
    </row>
    <row r="36" spans="1:17" x14ac:dyDescent="0.3">
      <c r="A36" t="s">
        <v>41</v>
      </c>
      <c r="B36">
        <v>8.1999999999999993</v>
      </c>
      <c r="C36">
        <v>14</v>
      </c>
      <c r="D36">
        <v>8</v>
      </c>
      <c r="E36">
        <v>7.9</v>
      </c>
      <c r="F36">
        <v>25</v>
      </c>
      <c r="G36">
        <v>44</v>
      </c>
      <c r="I36" s="1" t="s">
        <v>89</v>
      </c>
      <c r="J36" s="1">
        <v>2.6864815344975748</v>
      </c>
      <c r="K36" s="1">
        <v>2.358940598463183</v>
      </c>
      <c r="L36" s="1">
        <v>1.1388508622250937</v>
      </c>
      <c r="M36" s="1">
        <v>0.26041734244863901</v>
      </c>
      <c r="N36" s="1">
        <v>-2.0564864239434062</v>
      </c>
      <c r="O36" s="1">
        <v>7.4294494929385557</v>
      </c>
      <c r="P36" s="1">
        <v>-2.0564864239434062</v>
      </c>
      <c r="Q36" s="1">
        <v>7.4294494929385557</v>
      </c>
    </row>
    <row r="37" spans="1:17" ht="15" thickBot="1" x14ac:dyDescent="0.35">
      <c r="A37" t="s">
        <v>42</v>
      </c>
      <c r="B37">
        <v>8.5</v>
      </c>
      <c r="C37">
        <v>43</v>
      </c>
      <c r="D37">
        <v>9</v>
      </c>
      <c r="E37">
        <v>7.4</v>
      </c>
      <c r="F37">
        <v>33</v>
      </c>
      <c r="G37">
        <v>69</v>
      </c>
      <c r="I37" s="2" t="s">
        <v>4</v>
      </c>
      <c r="J37" s="2">
        <v>0.86916690523904883</v>
      </c>
      <c r="K37" s="2">
        <v>0.30908185742959127</v>
      </c>
      <c r="L37" s="2">
        <v>2.8120929273147155</v>
      </c>
      <c r="M37" s="2">
        <v>7.1086288984956621E-3</v>
      </c>
      <c r="N37" s="2">
        <v>0.24771617974005533</v>
      </c>
      <c r="O37" s="2">
        <v>1.4906176307380423</v>
      </c>
      <c r="P37" s="2">
        <v>0.24771617974005533</v>
      </c>
      <c r="Q37" s="2">
        <v>1.4906176307380423</v>
      </c>
    </row>
    <row r="38" spans="1:17" x14ac:dyDescent="0.3">
      <c r="A38" t="s">
        <v>43</v>
      </c>
      <c r="B38">
        <v>5.8</v>
      </c>
      <c r="C38">
        <v>21</v>
      </c>
      <c r="D38">
        <v>13</v>
      </c>
      <c r="E38">
        <v>5.4</v>
      </c>
      <c r="F38">
        <v>25</v>
      </c>
      <c r="G38">
        <v>39</v>
      </c>
    </row>
    <row r="39" spans="1:17" x14ac:dyDescent="0.3">
      <c r="A39" t="s">
        <v>44</v>
      </c>
      <c r="B39">
        <v>7.3</v>
      </c>
      <c r="C39">
        <v>18</v>
      </c>
      <c r="D39">
        <v>7</v>
      </c>
      <c r="E39">
        <v>7.9</v>
      </c>
      <c r="F39">
        <v>21</v>
      </c>
      <c r="G39">
        <v>52</v>
      </c>
    </row>
    <row r="40" spans="1:17" x14ac:dyDescent="0.3">
      <c r="A40" t="s">
        <v>45</v>
      </c>
      <c r="B40">
        <v>5.7</v>
      </c>
      <c r="C40">
        <v>7</v>
      </c>
      <c r="D40">
        <v>10</v>
      </c>
      <c r="E40">
        <v>7.3</v>
      </c>
      <c r="F40">
        <v>22</v>
      </c>
      <c r="G40">
        <v>25</v>
      </c>
    </row>
    <row r="41" spans="1:17" x14ac:dyDescent="0.3">
      <c r="A41" t="s">
        <v>46</v>
      </c>
      <c r="B41">
        <v>10.199999999999999</v>
      </c>
      <c r="C41">
        <v>42</v>
      </c>
      <c r="D41">
        <v>11</v>
      </c>
      <c r="E41">
        <v>9.8000000000000007</v>
      </c>
      <c r="F41">
        <v>38</v>
      </c>
      <c r="G41">
        <v>68</v>
      </c>
      <c r="I41" t="s">
        <v>102</v>
      </c>
    </row>
    <row r="42" spans="1:17" ht="15" thickBot="1" x14ac:dyDescent="0.35">
      <c r="A42" t="s">
        <v>47</v>
      </c>
      <c r="B42">
        <v>8.9</v>
      </c>
      <c r="C42">
        <v>36</v>
      </c>
      <c r="D42">
        <v>8</v>
      </c>
      <c r="E42">
        <v>5.9</v>
      </c>
      <c r="F42">
        <v>19</v>
      </c>
      <c r="G42">
        <v>79</v>
      </c>
    </row>
    <row r="43" spans="1:17" x14ac:dyDescent="0.3">
      <c r="A43" t="s">
        <v>48</v>
      </c>
      <c r="B43">
        <v>7.7</v>
      </c>
      <c r="C43">
        <v>43</v>
      </c>
      <c r="D43">
        <v>11</v>
      </c>
      <c r="E43">
        <v>9.1999999999999993</v>
      </c>
      <c r="F43">
        <v>35</v>
      </c>
      <c r="G43">
        <v>72</v>
      </c>
      <c r="I43" s="9" t="s">
        <v>103</v>
      </c>
      <c r="J43" s="9" t="s">
        <v>104</v>
      </c>
      <c r="K43" s="9" t="s">
        <v>105</v>
      </c>
    </row>
    <row r="44" spans="1:17" x14ac:dyDescent="0.3">
      <c r="A44" t="s">
        <v>49</v>
      </c>
      <c r="B44">
        <v>6.2</v>
      </c>
      <c r="C44">
        <v>34</v>
      </c>
      <c r="D44">
        <v>12</v>
      </c>
      <c r="E44">
        <v>7.4</v>
      </c>
      <c r="F44">
        <v>44</v>
      </c>
      <c r="G44">
        <v>54</v>
      </c>
      <c r="I44" s="1">
        <v>1</v>
      </c>
      <c r="J44" s="1">
        <v>10.769733753220731</v>
      </c>
      <c r="K44" s="1">
        <v>-0.76973375322073068</v>
      </c>
    </row>
    <row r="45" spans="1:17" x14ac:dyDescent="0.3">
      <c r="A45" t="s">
        <v>50</v>
      </c>
      <c r="B45">
        <v>4.8</v>
      </c>
      <c r="C45">
        <v>7</v>
      </c>
      <c r="D45">
        <v>9</v>
      </c>
      <c r="E45">
        <v>6.8</v>
      </c>
      <c r="F45">
        <v>23</v>
      </c>
      <c r="G45">
        <v>44</v>
      </c>
      <c r="I45" s="1">
        <v>2</v>
      </c>
      <c r="J45" s="1">
        <v>7.7276495848840581</v>
      </c>
      <c r="K45" s="1">
        <v>0.27235041511594194</v>
      </c>
    </row>
    <row r="46" spans="1:17" x14ac:dyDescent="0.3">
      <c r="A46" t="s">
        <v>51</v>
      </c>
      <c r="B46">
        <v>5.8</v>
      </c>
      <c r="C46">
        <v>7</v>
      </c>
      <c r="D46">
        <v>6</v>
      </c>
      <c r="E46">
        <v>5.7</v>
      </c>
      <c r="F46">
        <v>12</v>
      </c>
      <c r="G46">
        <v>48</v>
      </c>
      <c r="I46" s="1">
        <v>3</v>
      </c>
      <c r="J46" s="1">
        <v>8.6837331806470122</v>
      </c>
      <c r="K46" s="1">
        <v>8.3162668193529878</v>
      </c>
    </row>
    <row r="47" spans="1:17" x14ac:dyDescent="0.3">
      <c r="A47" t="s">
        <v>52</v>
      </c>
      <c r="B47">
        <v>7.3</v>
      </c>
      <c r="C47">
        <v>7</v>
      </c>
      <c r="D47">
        <v>8</v>
      </c>
      <c r="E47">
        <v>7.8</v>
      </c>
      <c r="F47">
        <v>23</v>
      </c>
      <c r="G47">
        <v>48</v>
      </c>
      <c r="I47" s="1">
        <v>4</v>
      </c>
      <c r="J47" s="1">
        <v>10.161316919553395</v>
      </c>
      <c r="K47" s="1">
        <v>1.8386830804466054</v>
      </c>
    </row>
    <row r="48" spans="1:17" x14ac:dyDescent="0.3">
      <c r="A48" t="s">
        <v>53</v>
      </c>
      <c r="B48">
        <v>5</v>
      </c>
      <c r="C48">
        <v>7</v>
      </c>
      <c r="D48">
        <v>9</v>
      </c>
      <c r="E48">
        <v>5.8</v>
      </c>
      <c r="F48">
        <v>22</v>
      </c>
      <c r="G48">
        <v>48</v>
      </c>
      <c r="I48" s="1">
        <v>5</v>
      </c>
      <c r="J48" s="1">
        <v>7.9883996564557727</v>
      </c>
      <c r="K48" s="1">
        <v>1.0116003435442273</v>
      </c>
    </row>
    <row r="49" spans="1:11" x14ac:dyDescent="0.3">
      <c r="A49" t="s">
        <v>54</v>
      </c>
      <c r="B49">
        <v>7.4</v>
      </c>
      <c r="C49">
        <v>30</v>
      </c>
      <c r="D49">
        <v>9</v>
      </c>
      <c r="E49">
        <v>8</v>
      </c>
      <c r="F49">
        <v>24</v>
      </c>
      <c r="G49">
        <v>70</v>
      </c>
      <c r="I49" s="1">
        <v>6</v>
      </c>
      <c r="J49" s="1">
        <v>9.9005668479816809</v>
      </c>
      <c r="K49" s="1">
        <v>4.0994331520183191</v>
      </c>
    </row>
    <row r="50" spans="1:11" x14ac:dyDescent="0.3">
      <c r="A50" t="s">
        <v>55</v>
      </c>
      <c r="B50">
        <v>6.7</v>
      </c>
      <c r="C50">
        <v>30</v>
      </c>
      <c r="D50">
        <v>6</v>
      </c>
      <c r="E50">
        <v>6.7</v>
      </c>
      <c r="F50">
        <v>20</v>
      </c>
      <c r="G50">
        <v>48</v>
      </c>
      <c r="I50" s="1">
        <v>7</v>
      </c>
      <c r="J50" s="1">
        <v>9.2921500143143447</v>
      </c>
      <c r="K50" s="1">
        <v>-1.2921500143143447</v>
      </c>
    </row>
    <row r="51" spans="1:11" x14ac:dyDescent="0.3">
      <c r="A51" t="s">
        <v>56</v>
      </c>
      <c r="B51">
        <v>6.9</v>
      </c>
      <c r="C51">
        <v>48</v>
      </c>
      <c r="D51">
        <v>10</v>
      </c>
      <c r="E51">
        <v>8.4</v>
      </c>
      <c r="F51">
        <v>22</v>
      </c>
      <c r="G51">
        <v>87</v>
      </c>
      <c r="I51" s="1">
        <v>8</v>
      </c>
      <c r="J51" s="1">
        <v>10.161316919553395</v>
      </c>
      <c r="K51" s="1">
        <v>-0.16131691955339456</v>
      </c>
    </row>
    <row r="52" spans="1:11" x14ac:dyDescent="0.3">
      <c r="I52" s="1">
        <v>9</v>
      </c>
      <c r="J52" s="1">
        <v>9.8136501574577757</v>
      </c>
      <c r="K52" s="1">
        <v>2.1863498425422243</v>
      </c>
    </row>
    <row r="53" spans="1:11" x14ac:dyDescent="0.3">
      <c r="I53" s="1">
        <v>10</v>
      </c>
      <c r="J53" s="1">
        <v>10.2482336100773</v>
      </c>
      <c r="K53" s="1">
        <v>1.7517663899227003</v>
      </c>
    </row>
    <row r="54" spans="1:11" x14ac:dyDescent="0.3">
      <c r="I54" s="1">
        <v>11</v>
      </c>
      <c r="J54" s="1">
        <v>9.2921500143143447</v>
      </c>
      <c r="K54" s="1">
        <v>-3.2921500143143447</v>
      </c>
    </row>
    <row r="55" spans="1:11" x14ac:dyDescent="0.3">
      <c r="I55" s="1">
        <v>12</v>
      </c>
      <c r="J55" s="1">
        <v>8.0753163469796778</v>
      </c>
      <c r="K55" s="1">
        <v>2.9246836530203222</v>
      </c>
    </row>
    <row r="56" spans="1:11" x14ac:dyDescent="0.3">
      <c r="I56" s="1">
        <v>13</v>
      </c>
      <c r="J56" s="1">
        <v>9.6398167764099654</v>
      </c>
      <c r="K56" s="1">
        <v>0.36018322359003463</v>
      </c>
    </row>
    <row r="57" spans="1:11" x14ac:dyDescent="0.3">
      <c r="I57" s="1">
        <v>14</v>
      </c>
      <c r="J57" s="1">
        <v>9.552900085886062</v>
      </c>
      <c r="K57" s="1">
        <v>-2.552900085886062</v>
      </c>
    </row>
    <row r="58" spans="1:11" x14ac:dyDescent="0.3">
      <c r="I58" s="1">
        <v>15</v>
      </c>
      <c r="J58" s="1">
        <v>8.0753163469796778</v>
      </c>
      <c r="K58" s="1">
        <v>-2.0753163469796778</v>
      </c>
    </row>
    <row r="59" spans="1:11" x14ac:dyDescent="0.3">
      <c r="I59" s="1">
        <v>16</v>
      </c>
      <c r="J59" s="1">
        <v>8.8575665616948207</v>
      </c>
      <c r="K59" s="1">
        <v>0.14243343830517929</v>
      </c>
    </row>
    <row r="60" spans="1:11" x14ac:dyDescent="0.3">
      <c r="I60" s="1">
        <v>17</v>
      </c>
      <c r="J60" s="1">
        <v>9.8136501574577757</v>
      </c>
      <c r="K60" s="1">
        <v>1.1863498425422243</v>
      </c>
    </row>
    <row r="61" spans="1:11" x14ac:dyDescent="0.3">
      <c r="I61" s="1">
        <v>18</v>
      </c>
      <c r="J61" s="1">
        <v>11.378150586888061</v>
      </c>
      <c r="K61" s="1">
        <v>0.62184941311193853</v>
      </c>
    </row>
    <row r="62" spans="1:11" x14ac:dyDescent="0.3">
      <c r="I62" s="1">
        <v>19</v>
      </c>
      <c r="J62" s="1">
        <v>7.9014829659318675</v>
      </c>
      <c r="K62" s="1">
        <v>-1.9014829659318675</v>
      </c>
    </row>
    <row r="63" spans="1:11" x14ac:dyDescent="0.3">
      <c r="I63" s="1">
        <v>20</v>
      </c>
      <c r="J63" s="1">
        <v>10.508983681649013</v>
      </c>
      <c r="K63" s="1">
        <v>-2.5089836816490134</v>
      </c>
    </row>
    <row r="64" spans="1:11" x14ac:dyDescent="0.3">
      <c r="I64" s="1">
        <v>21</v>
      </c>
      <c r="J64" s="1">
        <v>8.8575665616948207</v>
      </c>
      <c r="K64" s="1">
        <v>-2.8575665616948207</v>
      </c>
    </row>
    <row r="65" spans="9:11" x14ac:dyDescent="0.3">
      <c r="I65" s="1">
        <v>22</v>
      </c>
      <c r="J65" s="1">
        <v>9.6398167764099654</v>
      </c>
      <c r="K65" s="1">
        <v>-0.63981677640996537</v>
      </c>
    </row>
    <row r="66" spans="9:11" x14ac:dyDescent="0.3">
      <c r="I66" s="1">
        <v>23</v>
      </c>
      <c r="J66" s="1">
        <v>7.9883996564557727</v>
      </c>
      <c r="K66" s="1">
        <v>-2.9883996564557727</v>
      </c>
    </row>
    <row r="67" spans="9:11" x14ac:dyDescent="0.3">
      <c r="I67" s="1">
        <v>24</v>
      </c>
      <c r="J67" s="1">
        <v>11.638900658459779</v>
      </c>
      <c r="K67" s="1">
        <v>0.36109934154022127</v>
      </c>
    </row>
    <row r="68" spans="9:11" x14ac:dyDescent="0.3">
      <c r="I68" s="1">
        <v>25</v>
      </c>
      <c r="J68" s="1">
        <v>9.3790667048382517</v>
      </c>
      <c r="K68" s="1">
        <v>-2.3790667048382517</v>
      </c>
    </row>
    <row r="69" spans="9:11" x14ac:dyDescent="0.3">
      <c r="I69" s="1">
        <v>26</v>
      </c>
      <c r="J69" s="1">
        <v>8.596816490123107</v>
      </c>
      <c r="K69" s="1">
        <v>-0.596816490123107</v>
      </c>
    </row>
    <row r="70" spans="9:11" x14ac:dyDescent="0.3">
      <c r="I70" s="1">
        <v>27</v>
      </c>
      <c r="J70" s="1">
        <v>8.5098997995992018</v>
      </c>
      <c r="K70" s="1">
        <v>-1.5098997995992018</v>
      </c>
    </row>
    <row r="71" spans="9:11" x14ac:dyDescent="0.3">
      <c r="I71" s="1">
        <v>28</v>
      </c>
      <c r="J71" s="1">
        <v>9.2921500143143447</v>
      </c>
      <c r="K71" s="1">
        <v>6.7078499856856553</v>
      </c>
    </row>
    <row r="72" spans="9:11" x14ac:dyDescent="0.3">
      <c r="I72" s="1">
        <v>29</v>
      </c>
      <c r="J72" s="1">
        <v>8.0753163469796778</v>
      </c>
      <c r="K72" s="1">
        <v>-7.5316346979677817E-2</v>
      </c>
    </row>
    <row r="73" spans="9:11" x14ac:dyDescent="0.3">
      <c r="I73" s="1">
        <v>30</v>
      </c>
      <c r="J73" s="1">
        <v>9.8136501574577757</v>
      </c>
      <c r="K73" s="1">
        <v>-3.8136501574577757</v>
      </c>
    </row>
    <row r="74" spans="9:11" x14ac:dyDescent="0.3">
      <c r="I74" s="1">
        <v>31</v>
      </c>
      <c r="J74" s="1">
        <v>9.3790667048382517</v>
      </c>
      <c r="K74" s="1">
        <v>1.6209332951617483</v>
      </c>
    </row>
    <row r="75" spans="9:11" x14ac:dyDescent="0.3">
      <c r="I75" s="1">
        <v>32</v>
      </c>
      <c r="J75" s="1">
        <v>9.4659833953621551</v>
      </c>
      <c r="K75" s="1">
        <v>-0.46598339536215505</v>
      </c>
    </row>
    <row r="76" spans="9:11" x14ac:dyDescent="0.3">
      <c r="I76" s="1">
        <v>33</v>
      </c>
      <c r="J76" s="1">
        <v>10.42206699112511</v>
      </c>
      <c r="K76" s="1">
        <v>0.57793300887488996</v>
      </c>
    </row>
    <row r="77" spans="9:11" x14ac:dyDescent="0.3">
      <c r="I77" s="1">
        <v>34</v>
      </c>
      <c r="J77" s="1">
        <v>8.0753163469796778</v>
      </c>
      <c r="K77" s="1">
        <v>-5.0753163469796778</v>
      </c>
    </row>
    <row r="78" spans="9:11" x14ac:dyDescent="0.3">
      <c r="I78" s="1">
        <v>35</v>
      </c>
      <c r="J78" s="1">
        <v>9.552900085886062</v>
      </c>
      <c r="K78" s="1">
        <v>-1.552900085886062</v>
      </c>
    </row>
    <row r="79" spans="9:11" x14ac:dyDescent="0.3">
      <c r="I79" s="1">
        <v>36</v>
      </c>
      <c r="J79" s="1">
        <v>9.1183166332665362</v>
      </c>
      <c r="K79" s="1">
        <v>-0.11831663326653619</v>
      </c>
    </row>
    <row r="80" spans="9:11" x14ac:dyDescent="0.3">
      <c r="I80" s="1">
        <v>37</v>
      </c>
      <c r="J80" s="1">
        <v>7.3799828227884383</v>
      </c>
      <c r="K80" s="1">
        <v>5.6200171772115617</v>
      </c>
    </row>
    <row r="81" spans="9:11" x14ac:dyDescent="0.3">
      <c r="I81" s="1">
        <v>38</v>
      </c>
      <c r="J81" s="1">
        <v>9.552900085886062</v>
      </c>
      <c r="K81" s="1">
        <v>-2.552900085886062</v>
      </c>
    </row>
    <row r="82" spans="9:11" x14ac:dyDescent="0.3">
      <c r="I82" s="1">
        <v>39</v>
      </c>
      <c r="J82" s="1">
        <v>9.031399942742631</v>
      </c>
      <c r="K82" s="1">
        <v>0.96860005725736897</v>
      </c>
    </row>
    <row r="83" spans="9:11" x14ac:dyDescent="0.3">
      <c r="I83" s="1">
        <v>40</v>
      </c>
      <c r="J83" s="1">
        <v>11.204317205840255</v>
      </c>
      <c r="K83" s="1">
        <v>-0.2043172058402547</v>
      </c>
    </row>
    <row r="84" spans="9:11" x14ac:dyDescent="0.3">
      <c r="I84" s="1">
        <v>41</v>
      </c>
      <c r="J84" s="1">
        <v>7.8145662754079632</v>
      </c>
      <c r="K84" s="1">
        <v>0.18543372459203677</v>
      </c>
    </row>
    <row r="85" spans="9:11" x14ac:dyDescent="0.3">
      <c r="I85" s="1">
        <v>42</v>
      </c>
      <c r="J85" s="1">
        <v>10.682817062696824</v>
      </c>
      <c r="K85" s="1">
        <v>0.31718293730317626</v>
      </c>
    </row>
    <row r="86" spans="9:11" x14ac:dyDescent="0.3">
      <c r="I86" s="1">
        <v>43</v>
      </c>
      <c r="J86" s="1">
        <v>9.1183166332665362</v>
      </c>
      <c r="K86" s="1">
        <v>2.8816833667334638</v>
      </c>
    </row>
    <row r="87" spans="9:11" x14ac:dyDescent="0.3">
      <c r="I87" s="1">
        <v>44</v>
      </c>
      <c r="J87" s="1">
        <v>8.596816490123107</v>
      </c>
      <c r="K87" s="1">
        <v>0.403183509876893</v>
      </c>
    </row>
    <row r="88" spans="9:11" x14ac:dyDescent="0.3">
      <c r="I88" s="1">
        <v>45</v>
      </c>
      <c r="J88" s="1">
        <v>7.6407328943601529</v>
      </c>
      <c r="K88" s="1">
        <v>-1.6407328943601529</v>
      </c>
    </row>
    <row r="89" spans="9:11" x14ac:dyDescent="0.3">
      <c r="I89" s="1">
        <v>46</v>
      </c>
      <c r="J89" s="1">
        <v>9.4659833953621551</v>
      </c>
      <c r="K89" s="1">
        <v>-1.4659833953621551</v>
      </c>
    </row>
    <row r="90" spans="9:11" x14ac:dyDescent="0.3">
      <c r="I90" s="1">
        <v>47</v>
      </c>
      <c r="J90" s="1">
        <v>7.7276495848840581</v>
      </c>
      <c r="K90" s="1">
        <v>1.2723504151159419</v>
      </c>
    </row>
    <row r="91" spans="9:11" x14ac:dyDescent="0.3">
      <c r="I91" s="1">
        <v>48</v>
      </c>
      <c r="J91" s="1">
        <v>9.6398167764099654</v>
      </c>
      <c r="K91" s="1">
        <v>-0.63981677640996537</v>
      </c>
    </row>
    <row r="92" spans="9:11" x14ac:dyDescent="0.3">
      <c r="I92" s="1">
        <v>49</v>
      </c>
      <c r="J92" s="1">
        <v>8.5098997995992018</v>
      </c>
      <c r="K92" s="1">
        <v>-2.5098997995992018</v>
      </c>
    </row>
    <row r="93" spans="9:11" ht="15" thickBot="1" x14ac:dyDescent="0.35">
      <c r="I93" s="2">
        <v>50</v>
      </c>
      <c r="J93" s="2">
        <v>9.987483538505586</v>
      </c>
      <c r="K93" s="2">
        <v>1.2516461494413988E-2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19" sqref="C19"/>
    </sheetView>
  </sheetViews>
  <sheetFormatPr defaultRowHeight="14.4" x14ac:dyDescent="0.3"/>
  <cols>
    <col min="1" max="1" width="20.33203125" customWidth="1"/>
    <col min="2" max="51" width="5.77734375" customWidth="1"/>
  </cols>
  <sheetData>
    <row r="1" spans="1:52" s="4" customFormat="1" ht="79.2" x14ac:dyDescent="0.3">
      <c r="A1" s="5"/>
      <c r="B1" s="6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  <c r="V1" s="7" t="s">
        <v>27</v>
      </c>
      <c r="W1" s="7" t="s">
        <v>28</v>
      </c>
      <c r="X1" s="7" t="s">
        <v>29</v>
      </c>
      <c r="Y1" s="7" t="s">
        <v>30</v>
      </c>
      <c r="Z1" s="7" t="s">
        <v>31</v>
      </c>
      <c r="AA1" s="7" t="s">
        <v>32</v>
      </c>
      <c r="AB1" s="7" t="s">
        <v>33</v>
      </c>
      <c r="AC1" s="7" t="s">
        <v>34</v>
      </c>
      <c r="AD1" s="7" t="s">
        <v>35</v>
      </c>
      <c r="AE1" s="7" t="s">
        <v>36</v>
      </c>
      <c r="AF1" s="7" t="s">
        <v>37</v>
      </c>
      <c r="AG1" s="7" t="s">
        <v>38</v>
      </c>
      <c r="AH1" s="7" t="s">
        <v>39</v>
      </c>
      <c r="AI1" s="7" t="s">
        <v>40</v>
      </c>
      <c r="AJ1" s="7" t="s">
        <v>41</v>
      </c>
      <c r="AK1" s="7" t="s">
        <v>42</v>
      </c>
      <c r="AL1" s="7" t="s">
        <v>43</v>
      </c>
      <c r="AM1" s="7" t="s">
        <v>44</v>
      </c>
      <c r="AN1" s="7" t="s">
        <v>45</v>
      </c>
      <c r="AO1" s="7" t="s">
        <v>46</v>
      </c>
      <c r="AP1" s="7" t="s">
        <v>47</v>
      </c>
      <c r="AQ1" s="7" t="s">
        <v>48</v>
      </c>
      <c r="AR1" s="7" t="s">
        <v>49</v>
      </c>
      <c r="AS1" s="7" t="s">
        <v>50</v>
      </c>
      <c r="AT1" s="7" t="s">
        <v>51</v>
      </c>
      <c r="AU1" s="7" t="s">
        <v>52</v>
      </c>
      <c r="AV1" s="7" t="s">
        <v>53</v>
      </c>
      <c r="AW1" s="7" t="s">
        <v>54</v>
      </c>
      <c r="AX1" s="7" t="s">
        <v>55</v>
      </c>
      <c r="AY1" s="7" t="s">
        <v>56</v>
      </c>
      <c r="AZ1" s="3"/>
    </row>
    <row r="2" spans="1:5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2" x14ac:dyDescent="0.3">
      <c r="A3" s="8" t="s">
        <v>64</v>
      </c>
      <c r="B3" s="8">
        <v>33.35</v>
      </c>
      <c r="C3" s="8">
        <v>22.416666666666668</v>
      </c>
      <c r="D3" s="8">
        <v>25.783333333333331</v>
      </c>
      <c r="E3" s="8">
        <v>30.933333333333334</v>
      </c>
      <c r="F3" s="8">
        <v>16.583333333333332</v>
      </c>
      <c r="G3" s="8">
        <v>22.333333333333332</v>
      </c>
      <c r="H3" s="8">
        <v>12.950000000000001</v>
      </c>
      <c r="I3" s="8">
        <v>20.666666666666668</v>
      </c>
      <c r="J3" s="8">
        <v>24.433333333333334</v>
      </c>
      <c r="K3" s="8">
        <v>28.483333333333334</v>
      </c>
      <c r="L3" s="8">
        <v>11.766666666666666</v>
      </c>
      <c r="M3" s="8">
        <v>27.816666666666666</v>
      </c>
      <c r="N3" s="8">
        <v>21.75</v>
      </c>
      <c r="O3" s="8">
        <v>24.816666666666666</v>
      </c>
      <c r="P3" s="8">
        <v>16.650000000000002</v>
      </c>
      <c r="Q3" s="8">
        <v>23.233333333333334</v>
      </c>
      <c r="R3" s="8">
        <v>24.133333333333336</v>
      </c>
      <c r="S3" s="8">
        <v>31.2</v>
      </c>
      <c r="T3" s="8">
        <v>16.466666666666665</v>
      </c>
      <c r="U3" s="8">
        <v>21.233333333333334</v>
      </c>
      <c r="V3" s="8">
        <v>10.716666666666667</v>
      </c>
      <c r="W3" s="8">
        <v>18.849999999999998</v>
      </c>
      <c r="X3" s="8">
        <v>15.216666666666667</v>
      </c>
      <c r="Y3" s="8">
        <v>35.066666666666663</v>
      </c>
      <c r="Z3" s="8">
        <v>24.25</v>
      </c>
      <c r="AA3" s="8">
        <v>26.583333333333332</v>
      </c>
      <c r="AB3" s="8">
        <v>20.583333333333332</v>
      </c>
      <c r="AC3" s="8">
        <v>25.866666666666664</v>
      </c>
      <c r="AD3" s="8">
        <v>11.666666666666666</v>
      </c>
      <c r="AE3" s="8">
        <v>12.15</v>
      </c>
      <c r="AF3" s="8">
        <v>31.933333333333334</v>
      </c>
      <c r="AG3" s="8">
        <v>14.866666666666667</v>
      </c>
      <c r="AH3" s="8">
        <v>25.5</v>
      </c>
      <c r="AI3" s="8">
        <v>18.833333333333332</v>
      </c>
      <c r="AJ3" s="8">
        <v>17.849999999999998</v>
      </c>
      <c r="AK3" s="8">
        <v>28.316666666666666</v>
      </c>
      <c r="AL3" s="8">
        <v>18.2</v>
      </c>
      <c r="AM3" s="8">
        <v>18.866666666666664</v>
      </c>
      <c r="AN3" s="8">
        <v>12.833333333333334</v>
      </c>
      <c r="AO3" s="8">
        <v>29.833333333333332</v>
      </c>
      <c r="AP3" s="8">
        <v>26.133333333333336</v>
      </c>
      <c r="AQ3" s="8">
        <v>29.650000000000002</v>
      </c>
      <c r="AR3" s="8">
        <v>26.266666666666666</v>
      </c>
      <c r="AS3" s="8">
        <v>15.766666666666666</v>
      </c>
      <c r="AT3" s="8">
        <v>14.083333333333334</v>
      </c>
      <c r="AU3" s="8">
        <v>16.849999999999998</v>
      </c>
      <c r="AV3" s="8">
        <v>16.133333333333333</v>
      </c>
      <c r="AW3" s="8">
        <v>24.733333333333334</v>
      </c>
      <c r="AX3" s="8">
        <v>19.566666666666666</v>
      </c>
      <c r="AY3" s="8">
        <v>30.383333333333336</v>
      </c>
    </row>
    <row r="4" spans="1:52" x14ac:dyDescent="0.3">
      <c r="A4" s="8" t="s">
        <v>65</v>
      </c>
      <c r="B4" s="8">
        <v>12.261314502667867</v>
      </c>
      <c r="C4" s="8">
        <v>9.9030102045343327</v>
      </c>
      <c r="D4" s="8">
        <v>8.7942563326551095</v>
      </c>
      <c r="E4" s="8">
        <v>10.692260960360276</v>
      </c>
      <c r="F4" s="8">
        <v>6.2937226221406073</v>
      </c>
      <c r="G4" s="8">
        <v>7.8445593318625066</v>
      </c>
      <c r="H4" s="8">
        <v>4.7565919171888886</v>
      </c>
      <c r="I4" s="8">
        <v>6.0883860295191914</v>
      </c>
      <c r="J4" s="8">
        <v>7.5654330859361778</v>
      </c>
      <c r="K4" s="8">
        <v>9.1526468545685979</v>
      </c>
      <c r="L4" s="8">
        <v>4.1554515732682757</v>
      </c>
      <c r="M4" s="8">
        <v>10.863897909027763</v>
      </c>
      <c r="N4" s="8">
        <v>7.7714756213561742</v>
      </c>
      <c r="O4" s="8">
        <v>8.8132633633127675</v>
      </c>
      <c r="P4" s="8">
        <v>6.9847333521044304</v>
      </c>
      <c r="Q4" s="8">
        <v>8.0704674241610341</v>
      </c>
      <c r="R4" s="8">
        <v>8.2370976549861155</v>
      </c>
      <c r="S4" s="8">
        <v>10.379466909881902</v>
      </c>
      <c r="T4" s="8">
        <v>9.2089328613278774</v>
      </c>
      <c r="U4" s="8">
        <v>8.7567751547650872</v>
      </c>
      <c r="V4" s="8">
        <v>3.9512374995408446</v>
      </c>
      <c r="W4" s="8">
        <v>5.8556952334173502</v>
      </c>
      <c r="X4" s="8">
        <v>6.0535618532489712</v>
      </c>
      <c r="Y4" s="8">
        <v>12.094176743834662</v>
      </c>
      <c r="Z4" s="8">
        <v>10.701643176011181</v>
      </c>
      <c r="AA4" s="8">
        <v>12.001511478883724</v>
      </c>
      <c r="AB4" s="8">
        <v>8.7237001578713418</v>
      </c>
      <c r="AC4" s="8">
        <v>8.1154448087855577</v>
      </c>
      <c r="AD4" s="8">
        <v>4.9846876643488018</v>
      </c>
      <c r="AE4" s="8">
        <v>3.8832761083051173</v>
      </c>
      <c r="AF4" s="8">
        <v>12.680001752541065</v>
      </c>
      <c r="AG4" s="8">
        <v>5.1338527875704081</v>
      </c>
      <c r="AH4" s="8">
        <v>8.1394512509546182</v>
      </c>
      <c r="AI4" s="8">
        <v>8.2754926003095317</v>
      </c>
      <c r="AJ4" s="8">
        <v>5.8847684746300786</v>
      </c>
      <c r="AK4" s="8">
        <v>10.158753751212684</v>
      </c>
      <c r="AL4" s="8">
        <v>5.2642188404358743</v>
      </c>
      <c r="AM4" s="8">
        <v>7.0663364702730593</v>
      </c>
      <c r="AN4" s="8">
        <v>3.4429315673968577</v>
      </c>
      <c r="AO4" s="8">
        <v>9.6831698207651904</v>
      </c>
      <c r="AP4" s="8">
        <v>11.515660834031387</v>
      </c>
      <c r="AQ4" s="8">
        <v>10.405439282734136</v>
      </c>
      <c r="AR4" s="8">
        <v>8.377695254530197</v>
      </c>
      <c r="AS4" s="8">
        <v>6.2523417835062238</v>
      </c>
      <c r="AT4" s="8">
        <v>6.8534379045199731</v>
      </c>
      <c r="AU4" s="8">
        <v>6.7245693790259429</v>
      </c>
      <c r="AV4" s="8">
        <v>6.8676374718271536</v>
      </c>
      <c r="AW4" s="8">
        <v>9.840957496323437</v>
      </c>
      <c r="AX4" s="8">
        <v>6.9105072976671629</v>
      </c>
      <c r="AY4" s="8">
        <v>12.956707829451808</v>
      </c>
    </row>
    <row r="5" spans="1:52" x14ac:dyDescent="0.3">
      <c r="A5" s="8" t="s">
        <v>66</v>
      </c>
      <c r="B5" s="8">
        <v>24</v>
      </c>
      <c r="C5" s="8">
        <v>14.5</v>
      </c>
      <c r="D5" s="8">
        <v>19</v>
      </c>
      <c r="E5" s="8">
        <v>25</v>
      </c>
      <c r="F5" s="8">
        <v>8</v>
      </c>
      <c r="G5" s="8">
        <v>16</v>
      </c>
      <c r="H5" s="8">
        <v>7.8</v>
      </c>
      <c r="I5" s="8">
        <v>15.5</v>
      </c>
      <c r="J5" s="8">
        <v>21.5</v>
      </c>
      <c r="K5" s="8">
        <v>25</v>
      </c>
      <c r="L5" s="8">
        <v>7.3</v>
      </c>
      <c r="M5" s="8">
        <v>18</v>
      </c>
      <c r="N5" s="8">
        <v>14</v>
      </c>
      <c r="O5" s="8">
        <v>17.5</v>
      </c>
      <c r="P5" s="8">
        <v>10.1</v>
      </c>
      <c r="Q5" s="8">
        <v>16.5</v>
      </c>
      <c r="R5" s="8">
        <v>19.5</v>
      </c>
      <c r="S5" s="8">
        <v>25</v>
      </c>
      <c r="T5" s="8">
        <v>6</v>
      </c>
      <c r="U5" s="8">
        <v>11.5</v>
      </c>
      <c r="V5" s="8">
        <v>6.55</v>
      </c>
      <c r="W5" s="8">
        <v>15</v>
      </c>
      <c r="X5" s="8">
        <v>10.1</v>
      </c>
      <c r="Y5" s="8">
        <v>28.5</v>
      </c>
      <c r="Z5" s="8">
        <v>14.399999999999999</v>
      </c>
      <c r="AA5" s="8">
        <v>13</v>
      </c>
      <c r="AB5" s="8">
        <v>13.5</v>
      </c>
      <c r="AC5" s="8">
        <v>23</v>
      </c>
      <c r="AD5" s="8">
        <v>7.1</v>
      </c>
      <c r="AE5" s="8">
        <v>7.4499999999999993</v>
      </c>
      <c r="AF5" s="8">
        <v>23.5</v>
      </c>
      <c r="AG5" s="8">
        <v>8.4</v>
      </c>
      <c r="AH5" s="8">
        <v>20.5</v>
      </c>
      <c r="AI5" s="8">
        <v>9.9</v>
      </c>
      <c r="AJ5" s="8">
        <v>11.1</v>
      </c>
      <c r="AK5" s="8">
        <v>21</v>
      </c>
      <c r="AL5" s="8">
        <v>17</v>
      </c>
      <c r="AM5" s="8">
        <v>12.95</v>
      </c>
      <c r="AN5" s="8">
        <v>8.65</v>
      </c>
      <c r="AO5" s="8">
        <v>24.5</v>
      </c>
      <c r="AP5" s="8">
        <v>13.95</v>
      </c>
      <c r="AQ5" s="8">
        <v>23</v>
      </c>
      <c r="AR5" s="8">
        <v>23</v>
      </c>
      <c r="AS5" s="8">
        <v>8</v>
      </c>
      <c r="AT5" s="8">
        <v>6.5</v>
      </c>
      <c r="AU5" s="8">
        <v>7.9</v>
      </c>
      <c r="AV5" s="8">
        <v>8</v>
      </c>
      <c r="AW5" s="8">
        <v>16.5</v>
      </c>
      <c r="AX5" s="8">
        <v>13.350000000000001</v>
      </c>
      <c r="AY5" s="8">
        <v>16</v>
      </c>
    </row>
    <row r="6" spans="1:52" x14ac:dyDescent="0.3">
      <c r="A6" s="8" t="s">
        <v>67</v>
      </c>
      <c r="B6" s="8" t="e">
        <v>#N/A</v>
      </c>
      <c r="C6" s="8" t="e">
        <v>#N/A</v>
      </c>
      <c r="D6" s="8" t="e">
        <v>#N/A</v>
      </c>
      <c r="E6" s="8" t="e">
        <v>#N/A</v>
      </c>
      <c r="F6" s="8" t="e">
        <v>#N/A</v>
      </c>
      <c r="G6" s="8" t="e">
        <v>#N/A</v>
      </c>
      <c r="H6" s="8" t="e">
        <v>#N/A</v>
      </c>
      <c r="I6" s="8" t="e">
        <v>#N/A</v>
      </c>
      <c r="J6" s="8" t="e">
        <v>#N/A</v>
      </c>
      <c r="K6" s="8" t="e">
        <v>#N/A</v>
      </c>
      <c r="L6" s="8" t="e">
        <v>#N/A</v>
      </c>
      <c r="M6" s="8" t="e">
        <v>#N/A</v>
      </c>
      <c r="N6" s="8" t="e">
        <v>#N/A</v>
      </c>
      <c r="O6" s="8" t="e">
        <v>#N/A</v>
      </c>
      <c r="P6" s="8" t="e">
        <v>#N/A</v>
      </c>
      <c r="Q6" s="8" t="e">
        <v>#N/A</v>
      </c>
      <c r="R6" s="8" t="e">
        <v>#N/A</v>
      </c>
      <c r="S6" s="8" t="e">
        <v>#N/A</v>
      </c>
      <c r="T6" s="8">
        <v>6</v>
      </c>
      <c r="U6" s="8" t="e">
        <v>#N/A</v>
      </c>
      <c r="V6" s="8" t="e">
        <v>#N/A</v>
      </c>
      <c r="W6" s="8" t="e">
        <v>#N/A</v>
      </c>
      <c r="X6" s="8" t="e">
        <v>#N/A</v>
      </c>
      <c r="Y6" s="8" t="e">
        <v>#N/A</v>
      </c>
      <c r="Z6" s="8" t="e">
        <v>#N/A</v>
      </c>
      <c r="AA6" s="8" t="e">
        <v>#N/A</v>
      </c>
      <c r="AB6" s="8" t="e">
        <v>#N/A</v>
      </c>
      <c r="AC6" s="8" t="e">
        <v>#N/A</v>
      </c>
      <c r="AD6" s="8" t="e">
        <v>#N/A</v>
      </c>
      <c r="AE6" s="8" t="e">
        <v>#N/A</v>
      </c>
      <c r="AF6" s="8" t="e">
        <v>#N/A</v>
      </c>
      <c r="AG6" s="8" t="e">
        <v>#N/A</v>
      </c>
      <c r="AH6" s="8" t="e">
        <v>#N/A</v>
      </c>
      <c r="AI6" s="8" t="e">
        <v>#N/A</v>
      </c>
      <c r="AJ6" s="8" t="e">
        <v>#N/A</v>
      </c>
      <c r="AK6" s="8" t="e">
        <v>#N/A</v>
      </c>
      <c r="AL6" s="8" t="e">
        <v>#N/A</v>
      </c>
      <c r="AM6" s="8" t="e">
        <v>#N/A</v>
      </c>
      <c r="AN6" s="8" t="e">
        <v>#N/A</v>
      </c>
      <c r="AO6" s="8" t="e">
        <v>#N/A</v>
      </c>
      <c r="AP6" s="8" t="e">
        <v>#N/A</v>
      </c>
      <c r="AQ6" s="8" t="e">
        <v>#N/A</v>
      </c>
      <c r="AR6" s="8" t="e">
        <v>#N/A</v>
      </c>
      <c r="AS6" s="8" t="e">
        <v>#N/A</v>
      </c>
      <c r="AT6" s="8" t="e">
        <v>#N/A</v>
      </c>
      <c r="AU6" s="8" t="e">
        <v>#N/A</v>
      </c>
      <c r="AV6" s="8" t="e">
        <v>#N/A</v>
      </c>
      <c r="AW6" s="8" t="e">
        <v>#N/A</v>
      </c>
      <c r="AX6" s="8">
        <v>6.7</v>
      </c>
      <c r="AY6" s="8" t="e">
        <v>#N/A</v>
      </c>
    </row>
    <row r="7" spans="1:52" x14ac:dyDescent="0.3">
      <c r="A7" s="8" t="s">
        <v>68</v>
      </c>
      <c r="B7" s="8">
        <v>30.033964107323563</v>
      </c>
      <c r="C7" s="8">
        <v>24.257321918683989</v>
      </c>
      <c r="D7" s="8">
        <v>21.541440682244698</v>
      </c>
      <c r="E7" s="8">
        <v>26.190583549563506</v>
      </c>
      <c r="F7" s="8">
        <v>15.416409006855865</v>
      </c>
      <c r="G7" s="8">
        <v>19.215167620051268</v>
      </c>
      <c r="H7" s="8">
        <v>11.651223111759554</v>
      </c>
      <c r="I7" s="8">
        <v>14.913439129411657</v>
      </c>
      <c r="J7" s="8">
        <v>18.531450743713151</v>
      </c>
      <c r="K7" s="8">
        <v>22.419314589582498</v>
      </c>
      <c r="L7" s="8">
        <v>10.17873600535286</v>
      </c>
      <c r="M7" s="8">
        <v>26.611006494807118</v>
      </c>
      <c r="N7" s="8">
        <v>19.036149820801473</v>
      </c>
      <c r="O7" s="8">
        <v>21.587998208881398</v>
      </c>
      <c r="P7" s="8">
        <v>17.109032702055366</v>
      </c>
      <c r="Q7" s="8">
        <v>19.768527174948229</v>
      </c>
      <c r="R7" s="8">
        <v>20.176686216191857</v>
      </c>
      <c r="S7" s="8">
        <v>25.424397731313125</v>
      </c>
      <c r="T7" s="8">
        <v>22.557186585801578</v>
      </c>
      <c r="U7" s="8">
        <v>21.449630921455654</v>
      </c>
      <c r="V7" s="8">
        <v>9.6785157264255499</v>
      </c>
      <c r="W7" s="8">
        <v>14.343465411120146</v>
      </c>
      <c r="X7" s="8">
        <v>14.828137666836881</v>
      </c>
      <c r="Y7" s="8">
        <v>29.624561881429859</v>
      </c>
      <c r="Z7" s="8">
        <v>26.213565190564982</v>
      </c>
      <c r="AA7" s="8">
        <v>29.397579265420251</v>
      </c>
      <c r="AB7" s="8">
        <v>21.36861405582184</v>
      </c>
      <c r="AC7" s="8">
        <v>19.878698817243212</v>
      </c>
      <c r="AD7" s="8">
        <v>12.209941304800227</v>
      </c>
      <c r="AE7" s="8">
        <v>9.5120449956883615</v>
      </c>
      <c r="AF7" s="8">
        <v>31.059534231322058</v>
      </c>
      <c r="AG7" s="8">
        <v>12.575319744112539</v>
      </c>
      <c r="AH7" s="8">
        <v>19.937502351097041</v>
      </c>
      <c r="AI7" s="8">
        <v>20.270734240936285</v>
      </c>
      <c r="AJ7" s="8">
        <v>14.414680017260185</v>
      </c>
      <c r="AK7" s="8">
        <v>24.883763113055601</v>
      </c>
      <c r="AL7" s="8">
        <v>12.894650053413629</v>
      </c>
      <c r="AM7" s="8">
        <v>17.308918702988546</v>
      </c>
      <c r="AN7" s="8">
        <v>8.4334255594430125</v>
      </c>
      <c r="AO7" s="8">
        <v>23.718825153591958</v>
      </c>
      <c r="AP7" s="8">
        <v>28.207493094329855</v>
      </c>
      <c r="AQ7" s="8">
        <v>25.488016792210413</v>
      </c>
      <c r="AR7" s="8">
        <v>20.521078594135023</v>
      </c>
      <c r="AS7" s="8">
        <v>15.315047067073175</v>
      </c>
      <c r="AT7" s="8">
        <v>16.78742584992311</v>
      </c>
      <c r="AU7" s="8">
        <v>16.471763718557892</v>
      </c>
      <c r="AV7" s="8">
        <v>16.822207544394008</v>
      </c>
      <c r="AW7" s="8">
        <v>24.105324446409483</v>
      </c>
      <c r="AX7" s="8">
        <v>16.927216743064012</v>
      </c>
      <c r="AY7" s="8">
        <v>31.737322928480697</v>
      </c>
    </row>
    <row r="8" spans="1:52" x14ac:dyDescent="0.3">
      <c r="A8" s="8" t="s">
        <v>69</v>
      </c>
      <c r="B8" s="8">
        <v>902.03899999999999</v>
      </c>
      <c r="C8" s="8">
        <v>588.41766666666672</v>
      </c>
      <c r="D8" s="8">
        <v>464.03366666666687</v>
      </c>
      <c r="E8" s="8">
        <v>685.94666666666649</v>
      </c>
      <c r="F8" s="8">
        <v>237.66566666666662</v>
      </c>
      <c r="G8" s="8">
        <v>369.22266666666667</v>
      </c>
      <c r="H8" s="8">
        <v>135.75099999999998</v>
      </c>
      <c r="I8" s="8">
        <v>222.41066666666674</v>
      </c>
      <c r="J8" s="8">
        <v>343.41466666666673</v>
      </c>
      <c r="K8" s="8">
        <v>502.62566666666663</v>
      </c>
      <c r="L8" s="8">
        <v>103.60666666666671</v>
      </c>
      <c r="M8" s="8">
        <v>708.14566666666667</v>
      </c>
      <c r="N8" s="8">
        <v>362.375</v>
      </c>
      <c r="O8" s="8">
        <v>466.04166666666652</v>
      </c>
      <c r="P8" s="8">
        <v>292.71899999999999</v>
      </c>
      <c r="Q8" s="8">
        <v>390.79466666666656</v>
      </c>
      <c r="R8" s="8">
        <v>407.09866666666647</v>
      </c>
      <c r="S8" s="8">
        <v>646.4</v>
      </c>
      <c r="T8" s="8">
        <v>508.82666666666665</v>
      </c>
      <c r="U8" s="8">
        <v>460.08666666666647</v>
      </c>
      <c r="V8" s="8">
        <v>93.673666666666691</v>
      </c>
      <c r="W8" s="8">
        <v>205.73500000000004</v>
      </c>
      <c r="X8" s="8">
        <v>219.87366666666671</v>
      </c>
      <c r="Y8" s="8">
        <v>877.61466666666706</v>
      </c>
      <c r="Z8" s="8">
        <v>687.15100000000007</v>
      </c>
      <c r="AA8" s="8">
        <v>864.21766666666679</v>
      </c>
      <c r="AB8" s="8">
        <v>456.61766666666671</v>
      </c>
      <c r="AC8" s="8">
        <v>395.16266666666672</v>
      </c>
      <c r="AD8" s="8">
        <v>149.08266666666665</v>
      </c>
      <c r="AE8" s="8">
        <v>90.478999999999999</v>
      </c>
      <c r="AF8" s="8">
        <v>964.69466666666665</v>
      </c>
      <c r="AG8" s="8">
        <v>158.13866666666667</v>
      </c>
      <c r="AH8" s="8">
        <v>397.50400000000008</v>
      </c>
      <c r="AI8" s="8">
        <v>410.90266666666673</v>
      </c>
      <c r="AJ8" s="8">
        <v>207.78300000000007</v>
      </c>
      <c r="AK8" s="8">
        <v>619.2016666666666</v>
      </c>
      <c r="AL8" s="8">
        <v>166.27200000000011</v>
      </c>
      <c r="AM8" s="8">
        <v>299.59866666666665</v>
      </c>
      <c r="AN8" s="8">
        <v>71.122666666666674</v>
      </c>
      <c r="AO8" s="8">
        <v>562.58266666666657</v>
      </c>
      <c r="AP8" s="8">
        <v>795.6626666666665</v>
      </c>
      <c r="AQ8" s="8">
        <v>649.6389999999999</v>
      </c>
      <c r="AR8" s="8">
        <v>421.11466666666672</v>
      </c>
      <c r="AS8" s="8">
        <v>234.55066666666667</v>
      </c>
      <c r="AT8" s="8">
        <v>281.8176666666667</v>
      </c>
      <c r="AU8" s="8">
        <v>271.31900000000007</v>
      </c>
      <c r="AV8" s="8">
        <v>282.98666666666662</v>
      </c>
      <c r="AW8" s="8">
        <v>581.06666666666672</v>
      </c>
      <c r="AX8" s="8">
        <v>286.53066666666655</v>
      </c>
      <c r="AY8" s="8">
        <v>1007.2576666666666</v>
      </c>
    </row>
    <row r="9" spans="1:52" x14ac:dyDescent="0.3">
      <c r="A9" s="8" t="s">
        <v>70</v>
      </c>
      <c r="B9" s="8">
        <v>0.2721100302884798</v>
      </c>
      <c r="C9" s="8">
        <v>3.6697090063796622</v>
      </c>
      <c r="D9" s="8">
        <v>-0.16835344484781256</v>
      </c>
      <c r="E9" s="8">
        <v>-0.53807474888390061</v>
      </c>
      <c r="F9" s="8">
        <v>-0.82099044882703787</v>
      </c>
      <c r="G9" s="8">
        <v>2.6020021935926785</v>
      </c>
      <c r="H9" s="8">
        <v>1.7687217774667658</v>
      </c>
      <c r="I9" s="8">
        <v>-1.3607223306663183</v>
      </c>
      <c r="J9" s="8">
        <v>-0.59961020995916225</v>
      </c>
      <c r="K9" s="8">
        <v>-1.1282945126693047</v>
      </c>
      <c r="L9" s="8">
        <v>-1.5335049961622458</v>
      </c>
      <c r="M9" s="8">
        <v>0.3836723387363401</v>
      </c>
      <c r="N9" s="8">
        <v>2.4525821312460288</v>
      </c>
      <c r="O9" s="8">
        <v>-0.33453425888373811</v>
      </c>
      <c r="P9" s="8">
        <v>4.176407312644832</v>
      </c>
      <c r="Q9" s="8">
        <v>-5.0584241508058625E-2</v>
      </c>
      <c r="R9" s="8">
        <v>1.4592014675712512</v>
      </c>
      <c r="S9" s="8">
        <v>-0.56518392804627204</v>
      </c>
      <c r="T9" s="8">
        <v>5.5194064161374818</v>
      </c>
      <c r="U9" s="8">
        <v>4.0881350667497216</v>
      </c>
      <c r="V9" s="8">
        <v>1.5179600891023144</v>
      </c>
      <c r="W9" s="8">
        <v>2.0910752214374426</v>
      </c>
      <c r="X9" s="8">
        <v>4.0419095145500741</v>
      </c>
      <c r="Y9" s="8">
        <v>-0.44579758287184035</v>
      </c>
      <c r="Z9" s="8">
        <v>3.935466474463583</v>
      </c>
      <c r="AA9" s="8">
        <v>2.3974487588168163</v>
      </c>
      <c r="AB9" s="8">
        <v>3.9887459010022841</v>
      </c>
      <c r="AC9" s="8">
        <v>-0.2411909731345947</v>
      </c>
      <c r="AD9" s="8">
        <v>5.0408823207386959</v>
      </c>
      <c r="AE9" s="8">
        <v>1.1850945321192778</v>
      </c>
      <c r="AF9" s="8">
        <v>1.3770050480876588</v>
      </c>
      <c r="AG9" s="8">
        <v>2.1599218618266178</v>
      </c>
      <c r="AH9" s="8">
        <v>0.22008619382070016</v>
      </c>
      <c r="AI9" s="8">
        <v>2.1482282013293919</v>
      </c>
      <c r="AJ9" s="8">
        <v>1.8297465882275201</v>
      </c>
      <c r="AK9" s="8">
        <v>-0.27755210502041816</v>
      </c>
      <c r="AL9" s="8">
        <v>-0.15821928219788806</v>
      </c>
      <c r="AM9" s="8">
        <v>3.5561394665373047</v>
      </c>
      <c r="AN9" s="8">
        <v>-1.5834704864307403</v>
      </c>
      <c r="AO9" s="8">
        <v>-0.53546089930422269</v>
      </c>
      <c r="AP9" s="8">
        <v>2.8028291202312676</v>
      </c>
      <c r="AQ9" s="8">
        <v>1.5227243149774417E-2</v>
      </c>
      <c r="AR9" s="8">
        <v>-2.2067500440215255</v>
      </c>
      <c r="AS9" s="8">
        <v>2.2378363343142684</v>
      </c>
      <c r="AT9" s="8">
        <v>5.5581175953877562</v>
      </c>
      <c r="AU9" s="8">
        <v>3.0073558778052831</v>
      </c>
      <c r="AV9" s="8">
        <v>3.0916692918456459</v>
      </c>
      <c r="AW9" s="8">
        <v>2.9331492640859658</v>
      </c>
      <c r="AX9" s="8">
        <v>0.17993841469528071</v>
      </c>
      <c r="AY9" s="8">
        <v>1.3990701658843365</v>
      </c>
    </row>
    <row r="10" spans="1:52" x14ac:dyDescent="0.3">
      <c r="A10" s="8" t="s">
        <v>71</v>
      </c>
      <c r="B10" s="8">
        <v>1.042785560695846</v>
      </c>
      <c r="C10" s="8">
        <v>1.86734313601378</v>
      </c>
      <c r="D10" s="8">
        <v>1.0077901249411927</v>
      </c>
      <c r="E10" s="8">
        <v>0.80532595139730323</v>
      </c>
      <c r="F10" s="8">
        <v>1.1205869549384173</v>
      </c>
      <c r="G10" s="8">
        <v>1.6247565443257153</v>
      </c>
      <c r="H10" s="8">
        <v>1.5112884301693419</v>
      </c>
      <c r="I10" s="8">
        <v>0.74203406060173005</v>
      </c>
      <c r="J10" s="8">
        <v>0.74782110108093713</v>
      </c>
      <c r="K10" s="8">
        <v>0.62243749864645481</v>
      </c>
      <c r="L10" s="8">
        <v>0.76253193106171213</v>
      </c>
      <c r="M10" s="8">
        <v>1.1624887197565839</v>
      </c>
      <c r="N10" s="8">
        <v>1.6343607001902578</v>
      </c>
      <c r="O10" s="8">
        <v>0.92924350435977909</v>
      </c>
      <c r="P10" s="8">
        <v>2.0016071864348999</v>
      </c>
      <c r="Q10" s="8">
        <v>1.0148387949272968</v>
      </c>
      <c r="R10" s="8">
        <v>1.2991218619494578</v>
      </c>
      <c r="S10" s="8">
        <v>0.8072039103624723</v>
      </c>
      <c r="T10" s="8">
        <v>2.335677635612964</v>
      </c>
      <c r="U10" s="8">
        <v>2.0146518901098509</v>
      </c>
      <c r="V10" s="8">
        <v>1.4320692488069682</v>
      </c>
      <c r="W10" s="8">
        <v>1.4688030310830318</v>
      </c>
      <c r="X10" s="8">
        <v>1.9588195164211986</v>
      </c>
      <c r="Y10" s="8">
        <v>0.82405148923613292</v>
      </c>
      <c r="Z10" s="8">
        <v>1.9416127576523039</v>
      </c>
      <c r="AA10" s="8">
        <v>1.6578580421923395</v>
      </c>
      <c r="AB10" s="8">
        <v>1.9444790786604835</v>
      </c>
      <c r="AC10" s="8">
        <v>0.77994731618175328</v>
      </c>
      <c r="AD10" s="8">
        <v>2.198911891122362</v>
      </c>
      <c r="AE10" s="8">
        <v>1.4510078974823719</v>
      </c>
      <c r="AF10" s="8">
        <v>1.2947136211414205</v>
      </c>
      <c r="AG10" s="8">
        <v>1.6536875253303209</v>
      </c>
      <c r="AH10" s="8">
        <v>1.003503499726097</v>
      </c>
      <c r="AI10" s="8">
        <v>1.5914047176598318</v>
      </c>
      <c r="AJ10" s="8">
        <v>1.5376022689328865</v>
      </c>
      <c r="AK10" s="8">
        <v>0.90466718703993676</v>
      </c>
      <c r="AL10" s="8">
        <v>0.72633377584003878</v>
      </c>
      <c r="AM10" s="8">
        <v>1.8423234865167983</v>
      </c>
      <c r="AN10" s="8">
        <v>0.90910356730551278</v>
      </c>
      <c r="AO10" s="8">
        <v>0.80160114880309463</v>
      </c>
      <c r="AP10" s="8">
        <v>1.7241828292219286</v>
      </c>
      <c r="AQ10" s="8">
        <v>0.95796627422215663</v>
      </c>
      <c r="AR10" s="8">
        <v>0.33570301503271899</v>
      </c>
      <c r="AS10" s="8">
        <v>1.6586469950855161</v>
      </c>
      <c r="AT10" s="8">
        <v>2.3440470966372486</v>
      </c>
      <c r="AU10" s="8">
        <v>1.8256771180294538</v>
      </c>
      <c r="AV10" s="8">
        <v>1.8246431085194881</v>
      </c>
      <c r="AW10" s="8">
        <v>1.6944470145757327</v>
      </c>
      <c r="AX10" s="8">
        <v>1.0741278374202496</v>
      </c>
      <c r="AY10" s="8">
        <v>1.4481838949066315</v>
      </c>
    </row>
    <row r="11" spans="1:52" x14ac:dyDescent="0.3">
      <c r="A11" s="8" t="s">
        <v>72</v>
      </c>
      <c r="B11" s="8">
        <v>74.7</v>
      </c>
      <c r="C11" s="8">
        <v>63.3</v>
      </c>
      <c r="D11" s="8">
        <v>54.2</v>
      </c>
      <c r="E11" s="8">
        <v>65</v>
      </c>
      <c r="F11" s="8">
        <v>35.6</v>
      </c>
      <c r="G11" s="8">
        <v>51.3</v>
      </c>
      <c r="H11" s="8">
        <v>31</v>
      </c>
      <c r="I11" s="8">
        <v>35.6</v>
      </c>
      <c r="J11" s="8">
        <v>46.6</v>
      </c>
      <c r="K11" s="8">
        <v>54.8</v>
      </c>
      <c r="L11" s="8">
        <v>25</v>
      </c>
      <c r="M11" s="8">
        <v>66.8</v>
      </c>
      <c r="N11" s="8">
        <v>49</v>
      </c>
      <c r="O11" s="8">
        <v>53</v>
      </c>
      <c r="P11" s="8">
        <v>44.3</v>
      </c>
      <c r="Q11" s="8">
        <v>48.9</v>
      </c>
      <c r="R11" s="8">
        <v>52.4</v>
      </c>
      <c r="S11" s="8">
        <v>62.8</v>
      </c>
      <c r="T11" s="8">
        <v>57.2</v>
      </c>
      <c r="U11" s="8">
        <v>55</v>
      </c>
      <c r="V11" s="8">
        <v>26</v>
      </c>
      <c r="W11" s="8">
        <v>37</v>
      </c>
      <c r="X11" s="8">
        <v>39</v>
      </c>
      <c r="Y11" s="8">
        <v>72.900000000000006</v>
      </c>
      <c r="Z11" s="8">
        <v>68</v>
      </c>
      <c r="AA11" s="8">
        <v>74.3</v>
      </c>
      <c r="AB11" s="8">
        <v>55.3</v>
      </c>
      <c r="AC11" s="8">
        <v>51.4</v>
      </c>
      <c r="AD11" s="8">
        <v>33</v>
      </c>
      <c r="AE11" s="8">
        <v>24</v>
      </c>
      <c r="AF11" s="8">
        <v>80.099999999999994</v>
      </c>
      <c r="AG11" s="8">
        <v>31.6</v>
      </c>
      <c r="AH11" s="8">
        <v>50.1</v>
      </c>
      <c r="AI11" s="8">
        <v>53</v>
      </c>
      <c r="AJ11" s="8">
        <v>36.1</v>
      </c>
      <c r="AK11" s="8">
        <v>61.6</v>
      </c>
      <c r="AL11" s="8">
        <v>33.6</v>
      </c>
      <c r="AM11" s="8">
        <v>45</v>
      </c>
      <c r="AN11" s="8">
        <v>19.3</v>
      </c>
      <c r="AO11" s="8">
        <v>58.2</v>
      </c>
      <c r="AP11" s="8">
        <v>73.099999999999994</v>
      </c>
      <c r="AQ11" s="8">
        <v>64.3</v>
      </c>
      <c r="AR11" s="8">
        <v>47.8</v>
      </c>
      <c r="AS11" s="8">
        <v>39.200000000000003</v>
      </c>
      <c r="AT11" s="8">
        <v>42.3</v>
      </c>
      <c r="AU11" s="8">
        <v>41</v>
      </c>
      <c r="AV11" s="8">
        <v>43</v>
      </c>
      <c r="AW11" s="8">
        <v>62.6</v>
      </c>
      <c r="AX11" s="8">
        <v>42</v>
      </c>
      <c r="AY11" s="8">
        <v>80.099999999999994</v>
      </c>
    </row>
    <row r="12" spans="1:52" x14ac:dyDescent="0.3">
      <c r="A12" s="8" t="s">
        <v>73</v>
      </c>
      <c r="B12" s="8">
        <v>9.3000000000000007</v>
      </c>
      <c r="C12" s="8">
        <v>5.7</v>
      </c>
      <c r="D12" s="8">
        <v>6.8</v>
      </c>
      <c r="E12" s="8">
        <v>8</v>
      </c>
      <c r="F12" s="8">
        <v>5.4</v>
      </c>
      <c r="G12" s="8">
        <v>6.7</v>
      </c>
      <c r="H12" s="8">
        <v>3</v>
      </c>
      <c r="I12" s="8">
        <v>7.4</v>
      </c>
      <c r="J12" s="8">
        <v>7.4</v>
      </c>
      <c r="K12" s="8">
        <v>8.1999999999999993</v>
      </c>
      <c r="L12" s="8">
        <v>1</v>
      </c>
      <c r="M12" s="8">
        <v>6.2</v>
      </c>
      <c r="N12" s="8">
        <v>8</v>
      </c>
      <c r="O12" s="8">
        <v>7</v>
      </c>
      <c r="P12" s="8">
        <v>5.7</v>
      </c>
      <c r="Q12" s="8">
        <v>7.1</v>
      </c>
      <c r="R12" s="8">
        <v>7.6</v>
      </c>
      <c r="S12" s="8">
        <v>9.1999999999999993</v>
      </c>
      <c r="T12" s="8">
        <v>4.8</v>
      </c>
      <c r="U12" s="8">
        <v>8</v>
      </c>
      <c r="V12" s="8">
        <v>2</v>
      </c>
      <c r="W12" s="8">
        <v>8</v>
      </c>
      <c r="X12" s="8">
        <v>5</v>
      </c>
      <c r="Y12" s="8">
        <v>10.1</v>
      </c>
      <c r="Z12" s="8">
        <v>7</v>
      </c>
      <c r="AA12" s="8">
        <v>6.7</v>
      </c>
      <c r="AB12" s="8">
        <v>6.7</v>
      </c>
      <c r="AC12" s="8">
        <v>6.6</v>
      </c>
      <c r="AD12" s="8">
        <v>3</v>
      </c>
      <c r="AE12" s="8">
        <v>5</v>
      </c>
      <c r="AF12" s="8">
        <v>6.9</v>
      </c>
      <c r="AG12" s="8">
        <v>6.4</v>
      </c>
      <c r="AH12" s="8">
        <v>8.9</v>
      </c>
      <c r="AI12" s="8">
        <v>3</v>
      </c>
      <c r="AJ12" s="8">
        <v>7.9</v>
      </c>
      <c r="AK12" s="8">
        <v>7.4</v>
      </c>
      <c r="AL12" s="8">
        <v>5.4</v>
      </c>
      <c r="AM12" s="8">
        <v>7</v>
      </c>
      <c r="AN12" s="8">
        <v>5.7</v>
      </c>
      <c r="AO12" s="8">
        <v>9.8000000000000007</v>
      </c>
      <c r="AP12" s="8">
        <v>5.9</v>
      </c>
      <c r="AQ12" s="8">
        <v>7.7</v>
      </c>
      <c r="AR12" s="8">
        <v>6.2</v>
      </c>
      <c r="AS12" s="8">
        <v>4.8</v>
      </c>
      <c r="AT12" s="8">
        <v>5.7</v>
      </c>
      <c r="AU12" s="8">
        <v>7</v>
      </c>
      <c r="AV12" s="8">
        <v>5</v>
      </c>
      <c r="AW12" s="8">
        <v>7.4</v>
      </c>
      <c r="AX12" s="8">
        <v>6</v>
      </c>
      <c r="AY12" s="8">
        <v>6.9</v>
      </c>
    </row>
    <row r="13" spans="1:52" x14ac:dyDescent="0.3">
      <c r="A13" s="8" t="s">
        <v>74</v>
      </c>
      <c r="B13" s="8">
        <v>84</v>
      </c>
      <c r="C13" s="8">
        <v>69</v>
      </c>
      <c r="D13" s="8">
        <v>61</v>
      </c>
      <c r="E13" s="8">
        <v>73</v>
      </c>
      <c r="F13" s="8">
        <v>41</v>
      </c>
      <c r="G13" s="8">
        <v>58</v>
      </c>
      <c r="H13" s="8">
        <v>34</v>
      </c>
      <c r="I13" s="8">
        <v>43</v>
      </c>
      <c r="J13" s="8">
        <v>54</v>
      </c>
      <c r="K13" s="8">
        <v>63</v>
      </c>
      <c r="L13" s="8">
        <v>26</v>
      </c>
      <c r="M13" s="8">
        <v>73</v>
      </c>
      <c r="N13" s="8">
        <v>57</v>
      </c>
      <c r="O13" s="8">
        <v>60</v>
      </c>
      <c r="P13" s="8">
        <v>50</v>
      </c>
      <c r="Q13" s="8">
        <v>56</v>
      </c>
      <c r="R13" s="8">
        <v>60</v>
      </c>
      <c r="S13" s="8">
        <v>72</v>
      </c>
      <c r="T13" s="8">
        <v>62</v>
      </c>
      <c r="U13" s="8">
        <v>63</v>
      </c>
      <c r="V13" s="8">
        <v>28</v>
      </c>
      <c r="W13" s="8">
        <v>45</v>
      </c>
      <c r="X13" s="8">
        <v>44</v>
      </c>
      <c r="Y13" s="8">
        <v>83</v>
      </c>
      <c r="Z13" s="8">
        <v>75</v>
      </c>
      <c r="AA13" s="8">
        <v>81</v>
      </c>
      <c r="AB13" s="8">
        <v>62</v>
      </c>
      <c r="AC13" s="8">
        <v>58</v>
      </c>
      <c r="AD13" s="8">
        <v>36</v>
      </c>
      <c r="AE13" s="8">
        <v>29</v>
      </c>
      <c r="AF13" s="8">
        <v>87</v>
      </c>
      <c r="AG13" s="8">
        <v>38</v>
      </c>
      <c r="AH13" s="8">
        <v>59</v>
      </c>
      <c r="AI13" s="8">
        <v>56</v>
      </c>
      <c r="AJ13" s="8">
        <v>44</v>
      </c>
      <c r="AK13" s="8">
        <v>69</v>
      </c>
      <c r="AL13" s="8">
        <v>39</v>
      </c>
      <c r="AM13" s="8">
        <v>52</v>
      </c>
      <c r="AN13" s="8">
        <v>25</v>
      </c>
      <c r="AO13" s="8">
        <v>68</v>
      </c>
      <c r="AP13" s="8">
        <v>79</v>
      </c>
      <c r="AQ13" s="8">
        <v>72</v>
      </c>
      <c r="AR13" s="8">
        <v>54</v>
      </c>
      <c r="AS13" s="8">
        <v>44</v>
      </c>
      <c r="AT13" s="8">
        <v>48</v>
      </c>
      <c r="AU13" s="8">
        <v>48</v>
      </c>
      <c r="AV13" s="8">
        <v>48</v>
      </c>
      <c r="AW13" s="8">
        <v>70</v>
      </c>
      <c r="AX13" s="8">
        <v>48</v>
      </c>
      <c r="AY13" s="8">
        <v>87</v>
      </c>
    </row>
    <row r="14" spans="1:52" x14ac:dyDescent="0.3">
      <c r="A14" s="8" t="s">
        <v>75</v>
      </c>
      <c r="B14" s="8">
        <v>200.1</v>
      </c>
      <c r="C14" s="8">
        <v>134.5</v>
      </c>
      <c r="D14" s="8">
        <v>154.69999999999999</v>
      </c>
      <c r="E14" s="8">
        <v>185.6</v>
      </c>
      <c r="F14" s="8">
        <v>99.5</v>
      </c>
      <c r="G14" s="8">
        <v>134</v>
      </c>
      <c r="H14" s="8">
        <v>77.7</v>
      </c>
      <c r="I14" s="8">
        <v>124</v>
      </c>
      <c r="J14" s="8">
        <v>146.6</v>
      </c>
      <c r="K14" s="8">
        <v>170.9</v>
      </c>
      <c r="L14" s="8">
        <v>70.599999999999994</v>
      </c>
      <c r="M14" s="8">
        <v>166.9</v>
      </c>
      <c r="N14" s="8">
        <v>130.5</v>
      </c>
      <c r="O14" s="8">
        <v>148.9</v>
      </c>
      <c r="P14" s="8">
        <v>99.9</v>
      </c>
      <c r="Q14" s="8">
        <v>139.4</v>
      </c>
      <c r="R14" s="8">
        <v>144.80000000000001</v>
      </c>
      <c r="S14" s="8">
        <v>187.2</v>
      </c>
      <c r="T14" s="8">
        <v>98.8</v>
      </c>
      <c r="U14" s="8">
        <v>127.4</v>
      </c>
      <c r="V14" s="8">
        <v>64.3</v>
      </c>
      <c r="W14" s="8">
        <v>113.1</v>
      </c>
      <c r="X14" s="8">
        <v>91.3</v>
      </c>
      <c r="Y14" s="8">
        <v>210.39999999999998</v>
      </c>
      <c r="Z14" s="8">
        <v>145.5</v>
      </c>
      <c r="AA14" s="8">
        <v>159.5</v>
      </c>
      <c r="AB14" s="8">
        <v>123.5</v>
      </c>
      <c r="AC14" s="8">
        <v>155.19999999999999</v>
      </c>
      <c r="AD14" s="8">
        <v>70</v>
      </c>
      <c r="AE14" s="8">
        <v>72.900000000000006</v>
      </c>
      <c r="AF14" s="8">
        <v>191.6</v>
      </c>
      <c r="AG14" s="8">
        <v>89.2</v>
      </c>
      <c r="AH14" s="8">
        <v>153</v>
      </c>
      <c r="AI14" s="8">
        <v>113</v>
      </c>
      <c r="AJ14" s="8">
        <v>107.1</v>
      </c>
      <c r="AK14" s="8">
        <v>169.9</v>
      </c>
      <c r="AL14" s="8">
        <v>109.19999999999999</v>
      </c>
      <c r="AM14" s="8">
        <v>113.19999999999999</v>
      </c>
      <c r="AN14" s="8">
        <v>77</v>
      </c>
      <c r="AO14" s="8">
        <v>179</v>
      </c>
      <c r="AP14" s="8">
        <v>156.80000000000001</v>
      </c>
      <c r="AQ14" s="8">
        <v>177.9</v>
      </c>
      <c r="AR14" s="8">
        <v>157.6</v>
      </c>
      <c r="AS14" s="8">
        <v>94.6</v>
      </c>
      <c r="AT14" s="8">
        <v>84.5</v>
      </c>
      <c r="AU14" s="8">
        <v>101.1</v>
      </c>
      <c r="AV14" s="8">
        <v>96.8</v>
      </c>
      <c r="AW14" s="8">
        <v>148.4</v>
      </c>
      <c r="AX14" s="8">
        <v>117.4</v>
      </c>
      <c r="AY14" s="8">
        <v>182.3</v>
      </c>
    </row>
    <row r="15" spans="1:52" x14ac:dyDescent="0.3">
      <c r="A15" s="8" t="s">
        <v>76</v>
      </c>
      <c r="B15" s="8">
        <v>6</v>
      </c>
      <c r="C15" s="8">
        <v>6</v>
      </c>
      <c r="D15" s="8">
        <v>6</v>
      </c>
      <c r="E15" s="8">
        <v>6</v>
      </c>
      <c r="F15" s="8">
        <v>6</v>
      </c>
      <c r="G15" s="8">
        <v>6</v>
      </c>
      <c r="H15" s="8">
        <v>6</v>
      </c>
      <c r="I15" s="8">
        <v>6</v>
      </c>
      <c r="J15" s="8">
        <v>6</v>
      </c>
      <c r="K15" s="8">
        <v>6</v>
      </c>
      <c r="L15" s="8">
        <v>6</v>
      </c>
      <c r="M15" s="8">
        <v>6</v>
      </c>
      <c r="N15" s="8">
        <v>6</v>
      </c>
      <c r="O15" s="8">
        <v>6</v>
      </c>
      <c r="P15" s="8">
        <v>6</v>
      </c>
      <c r="Q15" s="8">
        <v>6</v>
      </c>
      <c r="R15" s="8">
        <v>6</v>
      </c>
      <c r="S15" s="8">
        <v>6</v>
      </c>
      <c r="T15" s="8">
        <v>6</v>
      </c>
      <c r="U15" s="8">
        <v>6</v>
      </c>
      <c r="V15" s="8">
        <v>6</v>
      </c>
      <c r="W15" s="8">
        <v>6</v>
      </c>
      <c r="X15" s="8">
        <v>6</v>
      </c>
      <c r="Y15" s="8">
        <v>6</v>
      </c>
      <c r="Z15" s="8">
        <v>6</v>
      </c>
      <c r="AA15" s="8">
        <v>6</v>
      </c>
      <c r="AB15" s="8">
        <v>6</v>
      </c>
      <c r="AC15" s="8">
        <v>6</v>
      </c>
      <c r="AD15" s="8">
        <v>6</v>
      </c>
      <c r="AE15" s="8">
        <v>6</v>
      </c>
      <c r="AF15" s="8">
        <v>6</v>
      </c>
      <c r="AG15" s="8">
        <v>6</v>
      </c>
      <c r="AH15" s="8">
        <v>6</v>
      </c>
      <c r="AI15" s="8">
        <v>6</v>
      </c>
      <c r="AJ15" s="8">
        <v>6</v>
      </c>
      <c r="AK15" s="8">
        <v>6</v>
      </c>
      <c r="AL15" s="8">
        <v>6</v>
      </c>
      <c r="AM15" s="8">
        <v>6</v>
      </c>
      <c r="AN15" s="8">
        <v>6</v>
      </c>
      <c r="AO15" s="8">
        <v>6</v>
      </c>
      <c r="AP15" s="8">
        <v>6</v>
      </c>
      <c r="AQ15" s="8">
        <v>6</v>
      </c>
      <c r="AR15" s="8">
        <v>6</v>
      </c>
      <c r="AS15" s="8">
        <v>6</v>
      </c>
      <c r="AT15" s="8">
        <v>6</v>
      </c>
      <c r="AU15" s="8">
        <v>6</v>
      </c>
      <c r="AV15" s="8">
        <v>6</v>
      </c>
      <c r="AW15" s="8">
        <v>6</v>
      </c>
      <c r="AX15" s="8">
        <v>6</v>
      </c>
      <c r="AY15" s="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60" workbookViewId="0">
      <selection activeCell="C70" sqref="C70"/>
    </sheetView>
  </sheetViews>
  <sheetFormatPr defaultRowHeight="14.4" x14ac:dyDescent="0.3"/>
  <cols>
    <col min="1" max="1" width="16.77734375" customWidth="1"/>
    <col min="5" max="5" width="12.33203125" customWidth="1"/>
    <col min="6" max="6" width="15.21875" customWidth="1"/>
    <col min="7" max="7" width="15.6640625" customWidth="1"/>
  </cols>
  <sheetData>
    <row r="1" spans="1:5" x14ac:dyDescent="0.3">
      <c r="A1" t="s">
        <v>106</v>
      </c>
    </row>
    <row r="3" spans="1:5" ht="15" thickBot="1" x14ac:dyDescent="0.35">
      <c r="A3" t="s">
        <v>107</v>
      </c>
    </row>
    <row r="4" spans="1:5" x14ac:dyDescent="0.3">
      <c r="A4" s="9" t="s">
        <v>108</v>
      </c>
      <c r="B4" s="9" t="s">
        <v>76</v>
      </c>
      <c r="C4" s="9" t="s">
        <v>75</v>
      </c>
      <c r="D4" s="9" t="s">
        <v>64</v>
      </c>
      <c r="E4" s="9" t="s">
        <v>109</v>
      </c>
    </row>
    <row r="5" spans="1:5" x14ac:dyDescent="0.3">
      <c r="A5" s="1">
        <v>9.8000000000000007</v>
      </c>
      <c r="B5" s="1">
        <v>5</v>
      </c>
      <c r="C5" s="1">
        <v>190.3</v>
      </c>
      <c r="D5" s="1">
        <v>38.06</v>
      </c>
      <c r="E5" s="1">
        <v>961.16799999999967</v>
      </c>
    </row>
    <row r="6" spans="1:5" x14ac:dyDescent="0.3">
      <c r="A6" s="1">
        <v>5.7</v>
      </c>
      <c r="B6" s="1">
        <v>5</v>
      </c>
      <c r="C6" s="1">
        <v>128.80000000000001</v>
      </c>
      <c r="D6" s="1">
        <v>25.76</v>
      </c>
      <c r="E6" s="1">
        <v>651.68799999999976</v>
      </c>
    </row>
    <row r="7" spans="1:5" x14ac:dyDescent="0.3">
      <c r="A7" s="1">
        <v>6.8</v>
      </c>
      <c r="B7" s="1">
        <v>5</v>
      </c>
      <c r="C7" s="1">
        <v>147.9</v>
      </c>
      <c r="D7" s="1">
        <v>29.580000000000002</v>
      </c>
      <c r="E7" s="1">
        <v>471.93200000000002</v>
      </c>
    </row>
    <row r="8" spans="1:5" x14ac:dyDescent="0.3">
      <c r="A8" s="1">
        <v>8</v>
      </c>
      <c r="B8" s="1">
        <v>5</v>
      </c>
      <c r="C8" s="1">
        <v>177.6</v>
      </c>
      <c r="D8" s="1">
        <v>35.519999999999996</v>
      </c>
      <c r="E8" s="1">
        <v>699.65199999999982</v>
      </c>
    </row>
    <row r="9" spans="1:5" x14ac:dyDescent="0.3">
      <c r="A9" s="1">
        <v>5.4</v>
      </c>
      <c r="B9" s="1">
        <v>5</v>
      </c>
      <c r="C9" s="1">
        <v>94.1</v>
      </c>
      <c r="D9" s="1">
        <v>18.82</v>
      </c>
      <c r="E9" s="1">
        <v>259.56200000000001</v>
      </c>
    </row>
    <row r="10" spans="1:5" x14ac:dyDescent="0.3">
      <c r="A10" s="1">
        <v>6.7</v>
      </c>
      <c r="B10" s="1">
        <v>5</v>
      </c>
      <c r="C10" s="1">
        <v>127.3</v>
      </c>
      <c r="D10" s="1">
        <v>25.46</v>
      </c>
      <c r="E10" s="1">
        <v>388.20799999999986</v>
      </c>
    </row>
    <row r="11" spans="1:5" x14ac:dyDescent="0.3">
      <c r="A11" s="1">
        <v>6.1</v>
      </c>
      <c r="B11" s="1">
        <v>5</v>
      </c>
      <c r="C11" s="1">
        <v>71.599999999999994</v>
      </c>
      <c r="D11" s="1">
        <v>14.319999999999999</v>
      </c>
      <c r="E11" s="1">
        <v>155.61200000000002</v>
      </c>
    </row>
    <row r="12" spans="1:5" x14ac:dyDescent="0.3">
      <c r="A12" s="1">
        <v>7.4</v>
      </c>
      <c r="B12" s="1">
        <v>5</v>
      </c>
      <c r="C12" s="1">
        <v>116.6</v>
      </c>
      <c r="D12" s="1">
        <v>23.32</v>
      </c>
      <c r="E12" s="1">
        <v>225.21199999999999</v>
      </c>
    </row>
    <row r="13" spans="1:5" x14ac:dyDescent="0.3">
      <c r="A13" s="1">
        <v>7.4</v>
      </c>
      <c r="B13" s="1">
        <v>5</v>
      </c>
      <c r="C13" s="1">
        <v>139.19999999999999</v>
      </c>
      <c r="D13" s="1">
        <v>27.839999999999996</v>
      </c>
      <c r="E13" s="1">
        <v>342.22800000000018</v>
      </c>
    </row>
    <row r="14" spans="1:5" x14ac:dyDescent="0.3">
      <c r="A14" s="1">
        <v>8.1999999999999993</v>
      </c>
      <c r="B14" s="1">
        <v>5</v>
      </c>
      <c r="C14" s="1">
        <v>162.69999999999999</v>
      </c>
      <c r="D14" s="1">
        <v>32.54</v>
      </c>
      <c r="E14" s="1">
        <v>504.85800000000017</v>
      </c>
    </row>
    <row r="15" spans="1:5" x14ac:dyDescent="0.3">
      <c r="A15" s="1">
        <v>7</v>
      </c>
      <c r="B15" s="1">
        <v>5</v>
      </c>
      <c r="C15" s="1">
        <v>63.6</v>
      </c>
      <c r="D15" s="1">
        <v>12.72</v>
      </c>
      <c r="E15" s="1">
        <v>122.69200000000001</v>
      </c>
    </row>
    <row r="16" spans="1:5" x14ac:dyDescent="0.3">
      <c r="A16" s="1">
        <v>6.7</v>
      </c>
      <c r="B16" s="1">
        <v>5</v>
      </c>
      <c r="C16" s="1">
        <v>160.19999999999999</v>
      </c>
      <c r="D16" s="1">
        <v>32.04</v>
      </c>
      <c r="E16" s="1">
        <v>751.40800000000036</v>
      </c>
    </row>
    <row r="17" spans="1:5" x14ac:dyDescent="0.3">
      <c r="A17" s="1">
        <v>8.5</v>
      </c>
      <c r="B17" s="1">
        <v>5</v>
      </c>
      <c r="C17" s="1">
        <v>122</v>
      </c>
      <c r="D17" s="1">
        <v>24.4</v>
      </c>
      <c r="E17" s="1">
        <v>400.29999999999995</v>
      </c>
    </row>
    <row r="18" spans="1:5" x14ac:dyDescent="0.3">
      <c r="A18" s="1">
        <v>8</v>
      </c>
      <c r="B18" s="1">
        <v>5</v>
      </c>
      <c r="C18" s="1">
        <v>140.9</v>
      </c>
      <c r="D18" s="1">
        <v>28.18</v>
      </c>
      <c r="E18" s="1">
        <v>497.71199999999988</v>
      </c>
    </row>
    <row r="19" spans="1:5" x14ac:dyDescent="0.3">
      <c r="A19" s="1">
        <v>5.7</v>
      </c>
      <c r="B19" s="1">
        <v>5</v>
      </c>
      <c r="C19" s="1">
        <v>94.2</v>
      </c>
      <c r="D19" s="1">
        <v>18.84</v>
      </c>
      <c r="E19" s="1">
        <v>329.92799999999994</v>
      </c>
    </row>
    <row r="20" spans="1:5" x14ac:dyDescent="0.3">
      <c r="A20" s="1">
        <v>7.3</v>
      </c>
      <c r="B20" s="1">
        <v>5</v>
      </c>
      <c r="C20" s="1">
        <v>132.1</v>
      </c>
      <c r="D20" s="1">
        <v>26.419999999999998</v>
      </c>
      <c r="E20" s="1">
        <v>412.33199999999999</v>
      </c>
    </row>
    <row r="21" spans="1:5" x14ac:dyDescent="0.3">
      <c r="A21" s="1">
        <v>7.6</v>
      </c>
      <c r="B21" s="1">
        <v>5</v>
      </c>
      <c r="C21" s="1">
        <v>137.19999999999999</v>
      </c>
      <c r="D21" s="1">
        <v>27.439999999999998</v>
      </c>
      <c r="E21" s="1">
        <v>426.86800000000017</v>
      </c>
    </row>
    <row r="22" spans="1:5" x14ac:dyDescent="0.3">
      <c r="A22" s="1">
        <v>9.1999999999999993</v>
      </c>
      <c r="B22" s="1">
        <v>5</v>
      </c>
      <c r="C22" s="1">
        <v>178</v>
      </c>
      <c r="D22" s="1">
        <v>35.6</v>
      </c>
      <c r="E22" s="1">
        <v>662.8</v>
      </c>
    </row>
    <row r="23" spans="1:5" x14ac:dyDescent="0.3">
      <c r="A23" s="1">
        <v>4.8</v>
      </c>
      <c r="B23" s="1">
        <v>5</v>
      </c>
      <c r="C23" s="1">
        <v>94</v>
      </c>
      <c r="D23" s="1">
        <v>18.8</v>
      </c>
      <c r="E23" s="1">
        <v>595.20000000000005</v>
      </c>
    </row>
    <row r="24" spans="1:5" x14ac:dyDescent="0.3">
      <c r="A24" s="1">
        <v>8.4</v>
      </c>
      <c r="B24" s="1">
        <v>5</v>
      </c>
      <c r="C24" s="1">
        <v>119</v>
      </c>
      <c r="D24" s="1">
        <v>23.8</v>
      </c>
      <c r="E24" s="1">
        <v>525.70000000000005</v>
      </c>
    </row>
    <row r="25" spans="1:5" x14ac:dyDescent="0.3">
      <c r="A25" s="1">
        <v>5.2</v>
      </c>
      <c r="B25" s="1">
        <v>5</v>
      </c>
      <c r="C25" s="1">
        <v>59.1</v>
      </c>
      <c r="D25" s="1">
        <v>11.82</v>
      </c>
      <c r="E25" s="1">
        <v>107.96199999999996</v>
      </c>
    </row>
    <row r="26" spans="1:5" x14ac:dyDescent="0.3">
      <c r="A26" s="1">
        <v>8.1</v>
      </c>
      <c r="B26" s="1">
        <v>5</v>
      </c>
      <c r="C26" s="1">
        <v>105</v>
      </c>
      <c r="D26" s="1">
        <v>21</v>
      </c>
      <c r="E26" s="1">
        <v>222.5</v>
      </c>
    </row>
    <row r="27" spans="1:5" x14ac:dyDescent="0.3">
      <c r="A27" s="1">
        <v>6.2</v>
      </c>
      <c r="B27" s="1">
        <v>5</v>
      </c>
      <c r="C27" s="1">
        <v>85.1</v>
      </c>
      <c r="D27" s="1">
        <v>17.02</v>
      </c>
      <c r="E27" s="1">
        <v>250.45200000000006</v>
      </c>
    </row>
    <row r="28" spans="1:5" x14ac:dyDescent="0.3">
      <c r="A28" s="1">
        <v>10.1</v>
      </c>
      <c r="B28" s="1">
        <v>5</v>
      </c>
      <c r="C28" s="1">
        <v>200.3</v>
      </c>
      <c r="D28" s="1">
        <v>40.06</v>
      </c>
      <c r="E28" s="1">
        <v>910.0179999999998</v>
      </c>
    </row>
    <row r="29" spans="1:5" x14ac:dyDescent="0.3">
      <c r="A29" s="1">
        <v>7.8</v>
      </c>
      <c r="B29" s="1">
        <v>5</v>
      </c>
      <c r="C29" s="1">
        <v>137.69999999999999</v>
      </c>
      <c r="D29" s="1">
        <v>27.54</v>
      </c>
      <c r="E29" s="1">
        <v>777.75800000000015</v>
      </c>
    </row>
    <row r="30" spans="1:5" x14ac:dyDescent="0.3">
      <c r="A30" s="1">
        <v>6.7</v>
      </c>
      <c r="B30" s="1">
        <v>5</v>
      </c>
      <c r="C30" s="1">
        <v>152.80000000000001</v>
      </c>
      <c r="D30" s="1">
        <v>30.560000000000002</v>
      </c>
      <c r="E30" s="1">
        <v>961.66799999999967</v>
      </c>
    </row>
    <row r="31" spans="1:5" x14ac:dyDescent="0.3">
      <c r="A31" s="1">
        <v>6.8</v>
      </c>
      <c r="B31" s="1">
        <v>5</v>
      </c>
      <c r="C31" s="1">
        <v>116.7</v>
      </c>
      <c r="D31" s="1">
        <v>23.34</v>
      </c>
      <c r="E31" s="1">
        <v>513.77800000000002</v>
      </c>
    </row>
    <row r="32" spans="1:5" x14ac:dyDescent="0.3">
      <c r="A32" s="1">
        <v>6.6</v>
      </c>
      <c r="B32" s="1">
        <v>5</v>
      </c>
      <c r="C32" s="1">
        <v>148.6</v>
      </c>
      <c r="D32" s="1">
        <v>29.72</v>
      </c>
      <c r="E32" s="1">
        <v>382.5920000000001</v>
      </c>
    </row>
    <row r="33" spans="1:5" x14ac:dyDescent="0.3">
      <c r="A33" s="1">
        <v>5.8</v>
      </c>
      <c r="B33" s="1">
        <v>5</v>
      </c>
      <c r="C33" s="1">
        <v>64.2</v>
      </c>
      <c r="D33" s="1">
        <v>12.84</v>
      </c>
      <c r="E33" s="1">
        <v>176.02799999999999</v>
      </c>
    </row>
    <row r="34" spans="1:5" x14ac:dyDescent="0.3">
      <c r="A34" s="1">
        <v>6.7</v>
      </c>
      <c r="B34" s="1">
        <v>5</v>
      </c>
      <c r="C34" s="1">
        <v>66.2</v>
      </c>
      <c r="D34" s="1">
        <v>13.24</v>
      </c>
      <c r="E34" s="1">
        <v>104.18799999999999</v>
      </c>
    </row>
    <row r="35" spans="1:5" x14ac:dyDescent="0.3">
      <c r="A35" s="1">
        <v>6.9</v>
      </c>
      <c r="B35" s="1">
        <v>5</v>
      </c>
      <c r="C35" s="1">
        <v>184.7</v>
      </c>
      <c r="D35" s="1">
        <v>36.94</v>
      </c>
      <c r="E35" s="1">
        <v>1017.8680000000004</v>
      </c>
    </row>
    <row r="36" spans="1:5" x14ac:dyDescent="0.3">
      <c r="A36" s="1">
        <v>6.4</v>
      </c>
      <c r="B36" s="1">
        <v>5</v>
      </c>
      <c r="C36" s="1">
        <v>82.8</v>
      </c>
      <c r="D36" s="1">
        <v>16.559999999999999</v>
      </c>
      <c r="E36" s="1">
        <v>176.16800000000006</v>
      </c>
    </row>
    <row r="37" spans="1:5" x14ac:dyDescent="0.3">
      <c r="A37" s="1">
        <v>9.1</v>
      </c>
      <c r="B37" s="1">
        <v>5</v>
      </c>
      <c r="C37" s="1">
        <v>143.9</v>
      </c>
      <c r="D37" s="1">
        <v>28.78</v>
      </c>
      <c r="E37" s="1">
        <v>416.19199999999978</v>
      </c>
    </row>
    <row r="38" spans="1:5" x14ac:dyDescent="0.3">
      <c r="A38" s="1">
        <v>6.8</v>
      </c>
      <c r="B38" s="1">
        <v>5</v>
      </c>
      <c r="C38" s="1">
        <v>106.2</v>
      </c>
      <c r="D38" s="1">
        <v>21.240000000000002</v>
      </c>
      <c r="E38" s="1">
        <v>470.1880000000001</v>
      </c>
    </row>
    <row r="39" spans="1:5" x14ac:dyDescent="0.3">
      <c r="A39" s="1">
        <v>8.1999999999999993</v>
      </c>
      <c r="B39" s="1">
        <v>5</v>
      </c>
      <c r="C39" s="1">
        <v>98.9</v>
      </c>
      <c r="D39" s="1">
        <v>19.78</v>
      </c>
      <c r="E39" s="1">
        <v>231.79199999999992</v>
      </c>
    </row>
    <row r="40" spans="1:5" x14ac:dyDescent="0.3">
      <c r="A40" s="1">
        <v>8.5</v>
      </c>
      <c r="B40" s="1">
        <v>5</v>
      </c>
      <c r="C40" s="1">
        <v>161.4</v>
      </c>
      <c r="D40" s="1">
        <v>32.28</v>
      </c>
      <c r="E40" s="1">
        <v>656.19200000000001</v>
      </c>
    </row>
    <row r="41" spans="1:5" x14ac:dyDescent="0.3">
      <c r="A41" s="1">
        <v>5.8</v>
      </c>
      <c r="B41" s="1">
        <v>5</v>
      </c>
      <c r="C41" s="1">
        <v>103.4</v>
      </c>
      <c r="D41" s="1">
        <v>20.68</v>
      </c>
      <c r="E41" s="1">
        <v>161.71199999999988</v>
      </c>
    </row>
    <row r="42" spans="1:5" x14ac:dyDescent="0.3">
      <c r="A42" s="1">
        <v>7.3</v>
      </c>
      <c r="B42" s="1">
        <v>5</v>
      </c>
      <c r="C42" s="1">
        <v>105.9</v>
      </c>
      <c r="D42" s="1">
        <v>21.18</v>
      </c>
      <c r="E42" s="1">
        <v>334.36199999999985</v>
      </c>
    </row>
    <row r="43" spans="1:5" x14ac:dyDescent="0.3">
      <c r="A43" s="1">
        <v>5.7</v>
      </c>
      <c r="B43" s="1">
        <v>5</v>
      </c>
      <c r="C43" s="1">
        <v>71.3</v>
      </c>
      <c r="D43" s="1">
        <v>14.26</v>
      </c>
      <c r="E43" s="1">
        <v>73.638000000000005</v>
      </c>
    </row>
    <row r="44" spans="1:5" x14ac:dyDescent="0.3">
      <c r="A44" s="1">
        <v>10.199999999999999</v>
      </c>
      <c r="B44" s="1">
        <v>5</v>
      </c>
      <c r="C44" s="1">
        <v>168.8</v>
      </c>
      <c r="D44" s="1">
        <v>33.760000000000005</v>
      </c>
      <c r="E44" s="1">
        <v>587.58799999999997</v>
      </c>
    </row>
    <row r="45" spans="1:5" x14ac:dyDescent="0.3">
      <c r="A45" s="1">
        <v>8.9</v>
      </c>
      <c r="B45" s="1">
        <v>5</v>
      </c>
      <c r="C45" s="1">
        <v>147.9</v>
      </c>
      <c r="D45" s="1">
        <v>29.580000000000002</v>
      </c>
      <c r="E45" s="1">
        <v>905.48199999999974</v>
      </c>
    </row>
    <row r="46" spans="1:5" x14ac:dyDescent="0.3">
      <c r="A46" s="1">
        <v>7.7</v>
      </c>
      <c r="B46" s="1">
        <v>5</v>
      </c>
      <c r="C46" s="1">
        <v>170.2</v>
      </c>
      <c r="D46" s="1">
        <v>34.04</v>
      </c>
      <c r="E46" s="1">
        <v>667.50800000000004</v>
      </c>
    </row>
    <row r="47" spans="1:5" x14ac:dyDescent="0.3">
      <c r="A47" s="1">
        <v>6.2</v>
      </c>
      <c r="B47" s="1">
        <v>5</v>
      </c>
      <c r="C47" s="1">
        <v>151.4</v>
      </c>
      <c r="D47" s="1">
        <v>30.28</v>
      </c>
      <c r="E47" s="1">
        <v>405.59199999999987</v>
      </c>
    </row>
    <row r="48" spans="1:5" x14ac:dyDescent="0.3">
      <c r="A48" s="1">
        <v>4.8</v>
      </c>
      <c r="B48" s="1">
        <v>5</v>
      </c>
      <c r="C48" s="1">
        <v>89.8</v>
      </c>
      <c r="D48" s="1">
        <v>17.96</v>
      </c>
      <c r="E48" s="1">
        <v>257.108</v>
      </c>
    </row>
    <row r="49" spans="1:7" x14ac:dyDescent="0.3">
      <c r="A49" s="1">
        <v>5.8</v>
      </c>
      <c r="B49" s="1">
        <v>5</v>
      </c>
      <c r="C49" s="1">
        <v>78.7</v>
      </c>
      <c r="D49" s="1">
        <v>15.74</v>
      </c>
      <c r="E49" s="1">
        <v>331.68799999999993</v>
      </c>
    </row>
    <row r="50" spans="1:7" x14ac:dyDescent="0.3">
      <c r="A50" s="1">
        <v>7.3</v>
      </c>
      <c r="B50" s="1">
        <v>5</v>
      </c>
      <c r="C50" s="1">
        <v>93.8</v>
      </c>
      <c r="D50" s="1">
        <v>18.759999999999998</v>
      </c>
      <c r="E50" s="1">
        <v>311.78800000000012</v>
      </c>
    </row>
    <row r="51" spans="1:7" x14ac:dyDescent="0.3">
      <c r="A51" s="1">
        <v>5</v>
      </c>
      <c r="B51" s="1">
        <v>5</v>
      </c>
      <c r="C51" s="1">
        <v>91.8</v>
      </c>
      <c r="D51" s="1">
        <v>18.36</v>
      </c>
      <c r="E51" s="1">
        <v>316.548</v>
      </c>
    </row>
    <row r="52" spans="1:7" x14ac:dyDescent="0.3">
      <c r="A52" s="1">
        <v>7.4</v>
      </c>
      <c r="B52" s="1">
        <v>5</v>
      </c>
      <c r="C52" s="1">
        <v>141</v>
      </c>
      <c r="D52" s="1">
        <v>28.2</v>
      </c>
      <c r="E52" s="1">
        <v>636.20000000000005</v>
      </c>
    </row>
    <row r="53" spans="1:7" x14ac:dyDescent="0.3">
      <c r="A53" s="1">
        <v>6.7</v>
      </c>
      <c r="B53" s="1">
        <v>5</v>
      </c>
      <c r="C53" s="1">
        <v>110.7</v>
      </c>
      <c r="D53" s="1">
        <v>22.14</v>
      </c>
      <c r="E53" s="1">
        <v>308.49799999999993</v>
      </c>
    </row>
    <row r="54" spans="1:7" ht="15" thickBot="1" x14ac:dyDescent="0.35">
      <c r="A54" s="2">
        <v>6.9</v>
      </c>
      <c r="B54" s="2">
        <v>5</v>
      </c>
      <c r="C54" s="2">
        <v>175.4</v>
      </c>
      <c r="D54" s="2">
        <v>35.08</v>
      </c>
      <c r="E54" s="2">
        <v>1093.6319999999996</v>
      </c>
    </row>
    <row r="56" spans="1:7" x14ac:dyDescent="0.3">
      <c r="A56" t="s">
        <v>118</v>
      </c>
    </row>
    <row r="57" spans="1:7" ht="15" thickBot="1" x14ac:dyDescent="0.35">
      <c r="A57" t="s">
        <v>85</v>
      </c>
    </row>
    <row r="58" spans="1:7" x14ac:dyDescent="0.3">
      <c r="A58" s="9" t="s">
        <v>110</v>
      </c>
      <c r="B58" s="9" t="s">
        <v>91</v>
      </c>
      <c r="C58" s="9" t="s">
        <v>90</v>
      </c>
      <c r="D58" s="9" t="s">
        <v>92</v>
      </c>
      <c r="E58" s="9" t="s">
        <v>93</v>
      </c>
      <c r="F58" s="9" t="s">
        <v>97</v>
      </c>
      <c r="G58" s="9" t="s">
        <v>111</v>
      </c>
    </row>
    <row r="59" spans="1:7" x14ac:dyDescent="0.3">
      <c r="A59" s="1" t="s">
        <v>112</v>
      </c>
      <c r="B59" s="1">
        <v>13881.363999999958</v>
      </c>
      <c r="C59" s="1">
        <v>49</v>
      </c>
      <c r="D59" s="1">
        <v>283.29314285714202</v>
      </c>
      <c r="E59" s="14">
        <v>0.61181804254508565</v>
      </c>
      <c r="F59" s="14">
        <v>0.97830886354105839</v>
      </c>
      <c r="G59" s="14">
        <v>1.4180510679425447</v>
      </c>
    </row>
    <row r="60" spans="1:7" x14ac:dyDescent="0.3">
      <c r="A60" s="1" t="s">
        <v>113</v>
      </c>
      <c r="B60" s="1">
        <v>92606.991999999998</v>
      </c>
      <c r="C60" s="1">
        <v>200</v>
      </c>
      <c r="D60" s="1">
        <v>463.03496000000001</v>
      </c>
      <c r="E60" s="1"/>
      <c r="F60" s="1"/>
      <c r="G60" s="1"/>
    </row>
    <row r="61" spans="1:7" x14ac:dyDescent="0.3">
      <c r="A61" s="1"/>
      <c r="B61" s="1"/>
      <c r="C61" s="1"/>
      <c r="D61" s="1"/>
      <c r="E61" s="1"/>
      <c r="F61" s="1"/>
      <c r="G61" s="1"/>
    </row>
    <row r="62" spans="1:7" ht="15" thickBot="1" x14ac:dyDescent="0.35">
      <c r="A62" s="2" t="s">
        <v>88</v>
      </c>
      <c r="B62" s="2">
        <v>106488.35599999996</v>
      </c>
      <c r="C62" s="2">
        <v>249</v>
      </c>
      <c r="D62" s="2"/>
      <c r="E62" s="2"/>
      <c r="F62" s="2"/>
      <c r="G62" s="2"/>
    </row>
    <row r="63" spans="1:7" x14ac:dyDescent="0.3">
      <c r="B63" t="s">
        <v>116</v>
      </c>
      <c r="E63" t="s">
        <v>117</v>
      </c>
    </row>
    <row r="64" spans="1:7" x14ac:dyDescent="0.3">
      <c r="B64" t="s">
        <v>114</v>
      </c>
      <c r="D64" s="15">
        <f>G59</f>
        <v>1.4180510679425447</v>
      </c>
      <c r="F64" t="s">
        <v>115</v>
      </c>
      <c r="G64" t="s">
        <v>93</v>
      </c>
    </row>
    <row r="65" spans="1:3" x14ac:dyDescent="0.3">
      <c r="C65" s="15">
        <f>E59</f>
        <v>0.61181804254508565</v>
      </c>
    </row>
    <row r="67" spans="1:3" ht="15.6" x14ac:dyDescent="0.3">
      <c r="A67" s="16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C1" t="s">
        <v>57</v>
      </c>
    </row>
    <row r="2" spans="1:3" x14ac:dyDescent="0.3">
      <c r="A2" t="s">
        <v>1</v>
      </c>
      <c r="C2" t="s">
        <v>58</v>
      </c>
    </row>
    <row r="3" spans="1:3" x14ac:dyDescent="0.3">
      <c r="A3" t="s">
        <v>2</v>
      </c>
      <c r="C3" t="s">
        <v>59</v>
      </c>
    </row>
    <row r="4" spans="1:3" x14ac:dyDescent="0.3">
      <c r="A4" t="s">
        <v>3</v>
      </c>
      <c r="C4" t="s">
        <v>60</v>
      </c>
    </row>
    <row r="5" spans="1:3" x14ac:dyDescent="0.3">
      <c r="A5" t="s">
        <v>4</v>
      </c>
      <c r="C5" t="s">
        <v>61</v>
      </c>
    </row>
    <row r="6" spans="1:3" x14ac:dyDescent="0.3">
      <c r="A6" t="s">
        <v>5</v>
      </c>
      <c r="C6" t="s">
        <v>62</v>
      </c>
    </row>
    <row r="7" spans="1:3" x14ac:dyDescent="0.3">
      <c r="A7" t="s">
        <v>6</v>
      </c>
      <c r="C7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69DC2ABC36B4A43BF773F77EE488CF8" ma:contentTypeVersion="0" ma:contentTypeDescription="Создание документа." ma:contentTypeScope="" ma:versionID="e6dd826040493adc84759d3162f9004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5b3fbc7b90e30c3e6e9a5c02c6ede4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DCB0F5-D87F-4934-B1C5-4EFBAA9598AA}">
  <ds:schemaRefs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4FECE14-7BFB-4F11-9AB6-AE2187C0DE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B84F90-6AE6-45FB-80BB-FED0227D1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infant_Mort</vt:lpstr>
      <vt:lpstr>Описательная статистика</vt:lpstr>
      <vt:lpstr>Дисперсионный анализ</vt:lpstr>
      <vt:lpstr>regl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Гульнара Ромашкина</dc:creator>
  <cp:keywords/>
  <dc:description/>
  <cp:lastModifiedBy>Пользователь</cp:lastModifiedBy>
  <cp:revision/>
  <dcterms:created xsi:type="dcterms:W3CDTF">2022-02-19T03:40:56Z</dcterms:created>
  <dcterms:modified xsi:type="dcterms:W3CDTF">2022-03-15T18:50:27Z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0x010100369DC2ABC36B4A43BF773F77EE488CF8</vt:lpwstr>
  </property>
</Properties>
</file>