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epo\Statistic\histogram\"/>
    </mc:Choice>
  </mc:AlternateContent>
  <xr:revisionPtr revIDLastSave="0" documentId="13_ncr:1_{70693A4B-89CD-424E-859C-71107B2AB819}" xr6:coauthVersionLast="47" xr6:coauthVersionMax="47" xr10:uidLastSave="{00000000-0000-0000-0000-000000000000}"/>
  <bookViews>
    <workbookView xWindow="-110" yWindow="-110" windowWidth="19420" windowHeight="11020" activeTab="4" xr2:uid="{E4DCC1F5-88C8-4204-BF68-DABB5246B7D6}"/>
  </bookViews>
  <sheets>
    <sheet name="Лист1" sheetId="1" r:id="rId1"/>
    <sheet name="Лист4" sheetId="4" r:id="rId2"/>
    <sheet name="Лист2" sheetId="2" r:id="rId3"/>
    <sheet name="Лист3" sheetId="3" r:id="rId4"/>
    <sheet name="final test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53" i="5" l="1"/>
  <c r="Q53" i="5"/>
  <c r="R53" i="5"/>
  <c r="S53" i="5"/>
  <c r="T53" i="5"/>
  <c r="I53" i="5"/>
  <c r="J53" i="5"/>
  <c r="K53" i="5"/>
  <c r="L53" i="5"/>
  <c r="M53" i="5"/>
  <c r="H53" i="5"/>
  <c r="O53" i="5"/>
  <c r="B53" i="5"/>
  <c r="C53" i="5"/>
  <c r="D53" i="5"/>
  <c r="E53" i="5"/>
  <c r="F53" i="5"/>
  <c r="A53" i="5"/>
  <c r="I13" i="4"/>
  <c r="I11" i="4"/>
  <c r="I9" i="4"/>
  <c r="J26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7" i="4"/>
  <c r="I7" i="4"/>
  <c r="C11" i="4"/>
  <c r="C9" i="4"/>
  <c r="C7" i="4"/>
  <c r="C5" i="4"/>
  <c r="C3" i="4"/>
  <c r="D30" i="4"/>
  <c r="D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1" i="4"/>
  <c r="C1" i="4"/>
  <c r="I2" i="2"/>
  <c r="I1" i="2"/>
  <c r="H1" i="2"/>
  <c r="H2" i="2"/>
  <c r="F998" i="2"/>
  <c r="F997" i="2"/>
  <c r="C1004" i="2"/>
  <c r="C1003" i="2"/>
  <c r="C1000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" i="2"/>
  <c r="D995" i="2"/>
  <c r="H45" i="3"/>
  <c r="E45" i="3"/>
  <c r="B45" i="3"/>
  <c r="H23" i="3"/>
  <c r="E23" i="3"/>
  <c r="B23" i="3"/>
  <c r="B1" i="3"/>
  <c r="H1" i="3"/>
  <c r="E1" i="3"/>
  <c r="I19" i="1"/>
  <c r="I18" i="1"/>
  <c r="I17" i="1"/>
  <c r="I16" i="1"/>
  <c r="H16" i="1"/>
  <c r="I13" i="1"/>
  <c r="H10" i="1" l="1"/>
  <c r="H9" i="1"/>
  <c r="L3" i="1"/>
  <c r="I7" i="1"/>
  <c r="I8" i="1"/>
  <c r="L1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" i="1"/>
  <c r="I6" i="1"/>
  <c r="I3" i="1"/>
  <c r="I5" i="1"/>
  <c r="I4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3" i="1"/>
</calcChain>
</file>

<file path=xl/sharedStrings.xml><?xml version="1.0" encoding="utf-8"?>
<sst xmlns="http://schemas.openxmlformats.org/spreadsheetml/2006/main" count="67" uniqueCount="39">
  <si>
    <t>срзнач</t>
  </si>
  <si>
    <t>ско</t>
  </si>
  <si>
    <t>медиана</t>
  </si>
  <si>
    <t xml:space="preserve">размах </t>
  </si>
  <si>
    <t>дисп</t>
  </si>
  <si>
    <t>2 сигмы инт</t>
  </si>
  <si>
    <t xml:space="preserve"> </t>
  </si>
  <si>
    <t>1 sigma</t>
  </si>
  <si>
    <t>2 sigma</t>
  </si>
  <si>
    <t>3 sigma</t>
  </si>
  <si>
    <t>sigma</t>
  </si>
  <si>
    <t>метод</t>
  </si>
  <si>
    <t>ms</t>
  </si>
  <si>
    <t>низ</t>
  </si>
  <si>
    <t>верх</t>
  </si>
  <si>
    <t>исх</t>
  </si>
  <si>
    <t>фильтр</t>
  </si>
  <si>
    <t>среднее</t>
  </si>
  <si>
    <t>сумм</t>
  </si>
  <si>
    <t>дисп вруч</t>
  </si>
  <si>
    <t>ско вруч</t>
  </si>
  <si>
    <t>ско авто</t>
  </si>
  <si>
    <t>нижняя</t>
  </si>
  <si>
    <t>верхняя</t>
  </si>
  <si>
    <t>bw 6</t>
  </si>
  <si>
    <t>make_hist</t>
  </si>
  <si>
    <t>average</t>
  </si>
  <si>
    <t>stdDev</t>
  </si>
  <si>
    <t xml:space="preserve">2 sigma </t>
  </si>
  <si>
    <t>f_hist</t>
  </si>
  <si>
    <t>f_avg</t>
  </si>
  <si>
    <t>f_stdDev</t>
  </si>
  <si>
    <t xml:space="preserve">3 sigma </t>
  </si>
  <si>
    <t>гистограмма</t>
  </si>
  <si>
    <t>ср.знач</t>
  </si>
  <si>
    <t>СКО</t>
  </si>
  <si>
    <t>фильтр. ср. знач</t>
  </si>
  <si>
    <t>фильтр. СКО</t>
  </si>
  <si>
    <t>фильтр. гист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</si>
</sst>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2" xfId="0" applyBorder="1"/>
    <xf numFmtId="164" fontId="0" fillId="0" borderId="0" xfId="0" applyNumberFormat="1"/>
    <xf numFmtId="164" fontId="0" fillId="0" borderId="6" xfId="0" applyNumberFormat="1" applyBorder="1"/>
    <xf numFmtId="164" fontId="0" fillId="0" borderId="7" xfId="0" applyNumberFormat="1" applyBorder="1"/>
    <xf numFmtId="164" fontId="0" fillId="0" borderId="9" xfId="0" applyNumberFormat="1" applyBorder="1"/>
    <xf numFmtId="164" fontId="0" fillId="0" borderId="0" xfId="0" applyNumberFormat="1" applyBorder="1"/>
    <xf numFmtId="164" fontId="0" fillId="0" borderId="11" xfId="0" applyNumberFormat="1" applyBorder="1"/>
    <xf numFmtId="164" fontId="0" fillId="0" borderId="12" xfId="0" applyNumberFormat="1" applyBorder="1"/>
    <xf numFmtId="164" fontId="0" fillId="0" borderId="8" xfId="0" applyNumberFormat="1" applyBorder="1"/>
    <xf numFmtId="164" fontId="0" fillId="0" borderId="10" xfId="0" applyNumberFormat="1" applyBorder="1"/>
    <xf numFmtId="164" fontId="0" fillId="0" borderId="13" xfId="0" applyNumberFormat="1" applyBorder="1"/>
    <xf numFmtId="0" fontId="0" fillId="0" borderId="12" xfId="0" applyBorder="1"/>
    <xf numFmtId="164" fontId="0" fillId="0" borderId="15" xfId="0" applyNumberFormat="1" applyBorder="1"/>
    <xf numFmtId="164" fontId="0" fillId="0" borderId="16" xfId="0" applyNumberFormat="1" applyBorder="1"/>
    <xf numFmtId="164" fontId="0" fillId="0" borderId="0" xfId="0" applyNumberFormat="1" applyFill="1" applyBorder="1"/>
    <xf numFmtId="1" fontId="0" fillId="0" borderId="0" xfId="0" applyNumberFormat="1"/>
    <xf numFmtId="1" fontId="0" fillId="2" borderId="6" xfId="0" applyNumberFormat="1" applyFill="1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1" fontId="0" fillId="0" borderId="8" xfId="0" applyNumberFormat="1" applyBorder="1" applyAlignment="1">
      <alignment horizontal="center" vertical="center"/>
    </xf>
    <xf numFmtId="1" fontId="0" fillId="2" borderId="9" xfId="0" applyNumberFormat="1" applyFill="1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1" fontId="0" fillId="0" borderId="10" xfId="0" applyNumberFormat="1" applyBorder="1" applyAlignment="1">
      <alignment horizontal="center" vertical="center"/>
    </xf>
    <xf numFmtId="1" fontId="0" fillId="2" borderId="11" xfId="0" applyNumberFormat="1" applyFill="1" applyBorder="1" applyAlignment="1">
      <alignment horizontal="center" vertical="center"/>
    </xf>
    <xf numFmtId="1" fontId="0" fillId="0" borderId="12" xfId="0" applyNumberFormat="1" applyBorder="1" applyAlignment="1">
      <alignment horizontal="center" vertical="center"/>
    </xf>
    <xf numFmtId="1" fontId="0" fillId="0" borderId="13" xfId="0" applyNumberFormat="1" applyBorder="1" applyAlignment="1">
      <alignment horizontal="center" vertical="center"/>
    </xf>
    <xf numFmtId="9" fontId="0" fillId="0" borderId="0" xfId="0" applyNumberFormat="1"/>
    <xf numFmtId="0" fontId="0" fillId="2" borderId="5" xfId="0" applyFill="1" applyBorder="1"/>
    <xf numFmtId="0" fontId="0" fillId="2" borderId="3" xfId="0" applyFill="1" applyBorder="1"/>
    <xf numFmtId="0" fontId="0" fillId="3" borderId="0" xfId="0" applyFill="1"/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2" xfId="0" applyFill="1" applyBorder="1"/>
    <xf numFmtId="0" fontId="0" fillId="2" borderId="0" xfId="0" applyFill="1"/>
    <xf numFmtId="0" fontId="0" fillId="5" borderId="3" xfId="0" applyFill="1" applyBorder="1"/>
    <xf numFmtId="0" fontId="0" fillId="5" borderId="5" xfId="0" applyFill="1" applyBorder="1"/>
    <xf numFmtId="0" fontId="0" fillId="0" borderId="0" xfId="0" applyAlignment="1">
      <alignment horizontal="center"/>
    </xf>
    <xf numFmtId="2" fontId="0" fillId="0" borderId="17" xfId="0" applyNumberFormat="1" applyBorder="1" applyAlignment="1">
      <alignment horizontal="center"/>
    </xf>
    <xf numFmtId="0" fontId="1" fillId="0" borderId="19" xfId="0" applyFont="1" applyBorder="1"/>
    <xf numFmtId="0" fontId="1" fillId="0" borderId="20" xfId="0" applyFont="1" applyBorder="1"/>
    <xf numFmtId="0" fontId="1" fillId="0" borderId="21" xfId="0" applyFont="1" applyBorder="1"/>
    <xf numFmtId="0" fontId="1" fillId="0" borderId="24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1" fontId="0" fillId="0" borderId="14" xfId="0" applyNumberFormat="1" applyBorder="1"/>
    <xf numFmtId="1" fontId="0" fillId="0" borderId="15" xfId="0" applyNumberFormat="1" applyBorder="1"/>
    <xf numFmtId="1" fontId="0" fillId="0" borderId="16" xfId="0" applyNumberForma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76ADD-BC31-4343-8992-AD26FDB11E02}">
  <dimension ref="A1:S30"/>
  <sheetViews>
    <sheetView topLeftCell="C1" workbookViewId="0">
      <selection activeCell="C28" sqref="C1:D28"/>
    </sheetView>
  </sheetViews>
  <sheetFormatPr defaultRowHeight="14.5" x14ac:dyDescent="0.35"/>
  <sheetData>
    <row r="1" spans="1:19" x14ac:dyDescent="0.35">
      <c r="A1">
        <v>2</v>
      </c>
      <c r="C1" s="3">
        <v>2</v>
      </c>
      <c r="D1" s="34">
        <v>5</v>
      </c>
      <c r="L1">
        <f>SUM(K3:K30)/27</f>
        <v>913.95238095238096</v>
      </c>
      <c r="O1">
        <v>2</v>
      </c>
      <c r="Q1">
        <v>2</v>
      </c>
    </row>
    <row r="2" spans="1:19" x14ac:dyDescent="0.35">
      <c r="A2">
        <v>24</v>
      </c>
      <c r="C2" s="4">
        <v>5</v>
      </c>
      <c r="D2" s="34">
        <v>1</v>
      </c>
      <c r="O2">
        <v>5</v>
      </c>
    </row>
    <row r="3" spans="1:19" x14ac:dyDescent="0.35">
      <c r="A3">
        <f t="shared" ref="A3:A28" ca="1" si="0">RANDBETWEEN(1,100)</f>
        <v>36</v>
      </c>
      <c r="C3" s="4">
        <v>6</v>
      </c>
      <c r="D3" s="34">
        <v>5</v>
      </c>
      <c r="H3" t="s">
        <v>2</v>
      </c>
      <c r="I3">
        <f>MEDIAN(C1:C28)</f>
        <v>52</v>
      </c>
      <c r="J3" t="s">
        <v>4</v>
      </c>
      <c r="K3">
        <f>POWER(C1-$I$4,2)</f>
        <v>2188.9030612244896</v>
      </c>
      <c r="L3">
        <f>SUM(K3:K30)/27</f>
        <v>913.95238095238096</v>
      </c>
      <c r="O3">
        <v>6</v>
      </c>
      <c r="R3">
        <v>15.7</v>
      </c>
    </row>
    <row r="4" spans="1:19" x14ac:dyDescent="0.35">
      <c r="A4">
        <f t="shared" ca="1" si="0"/>
        <v>48</v>
      </c>
      <c r="C4" s="4">
        <v>10</v>
      </c>
      <c r="D4" s="34">
        <v>0</v>
      </c>
      <c r="H4" t="s">
        <v>0</v>
      </c>
      <c r="I4">
        <f>AVERAGE(C1:C28)</f>
        <v>48.785714285714285</v>
      </c>
      <c r="K4">
        <f t="shared" ref="K4:K30" si="1">POWER(C2-$I$4,2)</f>
        <v>1917.1887755102041</v>
      </c>
      <c r="O4">
        <v>10</v>
      </c>
    </row>
    <row r="5" spans="1:19" ht="15" thickBot="1" x14ac:dyDescent="0.4">
      <c r="A5">
        <f t="shared" ca="1" si="0"/>
        <v>38</v>
      </c>
      <c r="C5" s="5">
        <v>11</v>
      </c>
      <c r="D5" s="34">
        <v>2</v>
      </c>
      <c r="H5" t="s">
        <v>1</v>
      </c>
      <c r="I5">
        <f>_xlfn.STDEV.P(C1:C28)</f>
        <v>29.68688640611871</v>
      </c>
      <c r="K5">
        <f t="shared" si="1"/>
        <v>1830.6173469387754</v>
      </c>
      <c r="O5">
        <v>11</v>
      </c>
    </row>
    <row r="6" spans="1:19" ht="15" thickBot="1" x14ac:dyDescent="0.4">
      <c r="A6">
        <f t="shared" ca="1" si="0"/>
        <v>92</v>
      </c>
      <c r="C6" s="6">
        <v>16</v>
      </c>
      <c r="D6" s="34">
        <v>3</v>
      </c>
      <c r="H6" t="s">
        <v>3</v>
      </c>
      <c r="I6">
        <f>C28-C1</f>
        <v>94</v>
      </c>
      <c r="K6">
        <f t="shared" si="1"/>
        <v>1504.3316326530612</v>
      </c>
      <c r="O6" s="1">
        <v>16</v>
      </c>
      <c r="Q6">
        <v>17.7</v>
      </c>
    </row>
    <row r="7" spans="1:19" x14ac:dyDescent="0.35">
      <c r="A7">
        <f t="shared" ca="1" si="0"/>
        <v>38</v>
      </c>
      <c r="C7" s="3">
        <v>21</v>
      </c>
      <c r="D7" s="34">
        <v>2</v>
      </c>
      <c r="E7">
        <v>21</v>
      </c>
      <c r="I7">
        <f>I4-2.052*I5/SQRT(28)</f>
        <v>37.273390612170729</v>
      </c>
      <c r="K7">
        <f t="shared" si="1"/>
        <v>1427.7602040816325</v>
      </c>
      <c r="O7">
        <v>21</v>
      </c>
      <c r="Q7">
        <v>17.8</v>
      </c>
    </row>
    <row r="8" spans="1:19" x14ac:dyDescent="0.35">
      <c r="A8">
        <f t="shared" ca="1" si="0"/>
        <v>37</v>
      </c>
      <c r="C8" s="4">
        <v>24</v>
      </c>
      <c r="D8" s="34">
        <v>3</v>
      </c>
      <c r="E8">
        <v>24</v>
      </c>
      <c r="I8">
        <f>I4+TINV(0.05,27)*I5/SQRT(28)</f>
        <v>60.297087106852246</v>
      </c>
      <c r="K8">
        <f t="shared" si="1"/>
        <v>1074.9030612244896</v>
      </c>
      <c r="O8">
        <v>24</v>
      </c>
    </row>
    <row r="9" spans="1:19" x14ac:dyDescent="0.35">
      <c r="A9">
        <f t="shared" ca="1" si="0"/>
        <v>18</v>
      </c>
      <c r="C9" s="4">
        <v>25</v>
      </c>
      <c r="D9" s="34">
        <v>4</v>
      </c>
      <c r="E9">
        <v>25</v>
      </c>
      <c r="H9">
        <f>TINV(0.05,100000)</f>
        <v>1.9599877075377699</v>
      </c>
      <c r="K9">
        <f t="shared" si="1"/>
        <v>772.04591836734687</v>
      </c>
      <c r="O9">
        <v>25</v>
      </c>
      <c r="R9">
        <v>15.7</v>
      </c>
    </row>
    <row r="10" spans="1:19" x14ac:dyDescent="0.35">
      <c r="A10">
        <f t="shared" ca="1" si="0"/>
        <v>2</v>
      </c>
      <c r="C10" s="4">
        <v>29</v>
      </c>
      <c r="D10" s="34">
        <v>3</v>
      </c>
      <c r="E10">
        <v>29</v>
      </c>
      <c r="H10">
        <f>TINV(0.05,27)</f>
        <v>2.0518305164802859</v>
      </c>
      <c r="K10">
        <f t="shared" si="1"/>
        <v>614.33163265306121</v>
      </c>
      <c r="O10">
        <v>29</v>
      </c>
    </row>
    <row r="11" spans="1:19" ht="15" thickBot="1" x14ac:dyDescent="0.4">
      <c r="A11">
        <f t="shared" ca="1" si="0"/>
        <v>90</v>
      </c>
      <c r="C11" s="32">
        <v>30</v>
      </c>
      <c r="E11" s="1">
        <v>30</v>
      </c>
      <c r="K11">
        <f t="shared" si="1"/>
        <v>565.76020408163265</v>
      </c>
      <c r="O11" s="1">
        <v>30</v>
      </c>
      <c r="Q11">
        <v>33.4</v>
      </c>
    </row>
    <row r="12" spans="1:19" x14ac:dyDescent="0.35">
      <c r="A12">
        <f t="shared" ca="1" si="0"/>
        <v>28</v>
      </c>
      <c r="C12" s="33">
        <v>42</v>
      </c>
      <c r="E12">
        <v>42</v>
      </c>
      <c r="K12">
        <f t="shared" si="1"/>
        <v>391.47448979591832</v>
      </c>
      <c r="O12">
        <v>42</v>
      </c>
      <c r="Q12">
        <v>33.5</v>
      </c>
    </row>
    <row r="13" spans="1:19" ht="15" thickBot="1" x14ac:dyDescent="0.4">
      <c r="A13">
        <f t="shared" ca="1" si="0"/>
        <v>62</v>
      </c>
      <c r="C13" s="5">
        <v>44</v>
      </c>
      <c r="E13" s="1">
        <v>44</v>
      </c>
      <c r="I13">
        <f>AVERAGE(C12:C27)</f>
        <v>68.1875</v>
      </c>
      <c r="K13">
        <f t="shared" si="1"/>
        <v>352.90306122448976</v>
      </c>
      <c r="O13" s="1">
        <v>44</v>
      </c>
      <c r="S13" t="s">
        <v>6</v>
      </c>
    </row>
    <row r="14" spans="1:19" x14ac:dyDescent="0.35">
      <c r="A14">
        <f t="shared" ca="1" si="0"/>
        <v>21</v>
      </c>
      <c r="C14" s="3">
        <v>50</v>
      </c>
      <c r="E14">
        <v>50</v>
      </c>
      <c r="K14">
        <f t="shared" si="1"/>
        <v>46.045918367346928</v>
      </c>
      <c r="O14">
        <v>50</v>
      </c>
      <c r="R14">
        <v>15.7</v>
      </c>
    </row>
    <row r="15" spans="1:19" x14ac:dyDescent="0.35">
      <c r="A15">
        <f t="shared" ca="1" si="0"/>
        <v>10</v>
      </c>
      <c r="C15" s="4">
        <v>54</v>
      </c>
      <c r="E15">
        <v>54</v>
      </c>
      <c r="H15" t="s">
        <v>5</v>
      </c>
      <c r="K15">
        <f t="shared" si="1"/>
        <v>22.903061224489786</v>
      </c>
      <c r="O15">
        <v>54</v>
      </c>
    </row>
    <row r="16" spans="1:19" ht="15" thickBot="1" x14ac:dyDescent="0.4">
      <c r="A16">
        <f t="shared" ca="1" si="0"/>
        <v>98</v>
      </c>
      <c r="C16" s="5">
        <v>57</v>
      </c>
      <c r="E16">
        <v>57</v>
      </c>
      <c r="H16">
        <f>I4-I5</f>
        <v>19.098827879595575</v>
      </c>
      <c r="I16">
        <f>I4+I5</f>
        <v>78.472600691832994</v>
      </c>
      <c r="K16">
        <f t="shared" si="1"/>
        <v>1.4744897959183698</v>
      </c>
      <c r="O16">
        <v>57</v>
      </c>
      <c r="Q16">
        <v>49.1</v>
      </c>
    </row>
    <row r="17" spans="1:15" x14ac:dyDescent="0.35">
      <c r="A17">
        <f t="shared" ca="1" si="0"/>
        <v>51</v>
      </c>
      <c r="C17" s="3">
        <v>59</v>
      </c>
      <c r="E17" s="1">
        <v>59</v>
      </c>
      <c r="H17" t="s">
        <v>0</v>
      </c>
      <c r="I17">
        <f>AVERAGE(E7:E22)</f>
        <v>49.625</v>
      </c>
      <c r="K17">
        <f t="shared" si="1"/>
        <v>27.188775510204092</v>
      </c>
      <c r="O17" s="1">
        <v>59</v>
      </c>
    </row>
    <row r="18" spans="1:15" ht="15" thickBot="1" x14ac:dyDescent="0.4">
      <c r="A18">
        <f t="shared" ca="1" si="0"/>
        <v>85</v>
      </c>
      <c r="C18" s="5">
        <v>67</v>
      </c>
      <c r="E18">
        <v>67</v>
      </c>
      <c r="H18" t="s">
        <v>1</v>
      </c>
      <c r="I18">
        <f>_xlfn.STDEV.P(E7:E22)</f>
        <v>18.850978091335207</v>
      </c>
      <c r="K18">
        <f t="shared" si="1"/>
        <v>67.474489795918387</v>
      </c>
      <c r="O18">
        <v>67</v>
      </c>
    </row>
    <row r="19" spans="1:15" x14ac:dyDescent="0.35">
      <c r="A19">
        <f t="shared" ca="1" si="0"/>
        <v>37</v>
      </c>
      <c r="C19" s="3">
        <v>69</v>
      </c>
      <c r="E19">
        <v>69</v>
      </c>
      <c r="I19">
        <f>_xlfn.STDEV.S(E7:E22)</f>
        <v>19.469206455323238</v>
      </c>
      <c r="K19">
        <f t="shared" si="1"/>
        <v>104.33163265306125</v>
      </c>
      <c r="O19">
        <v>69</v>
      </c>
    </row>
    <row r="20" spans="1:15" x14ac:dyDescent="0.35">
      <c r="A20">
        <f t="shared" ca="1" si="0"/>
        <v>43</v>
      </c>
      <c r="C20" s="4">
        <v>70</v>
      </c>
      <c r="E20">
        <v>70</v>
      </c>
      <c r="K20">
        <f t="shared" si="1"/>
        <v>331.76020408163271</v>
      </c>
      <c r="O20">
        <v>70</v>
      </c>
    </row>
    <row r="21" spans="1:15" ht="15" thickBot="1" x14ac:dyDescent="0.4">
      <c r="A21">
        <f t="shared" ca="1" si="0"/>
        <v>76</v>
      </c>
      <c r="C21" s="5">
        <v>75</v>
      </c>
      <c r="E21">
        <v>75</v>
      </c>
      <c r="K21">
        <f t="shared" si="1"/>
        <v>408.61734693877554</v>
      </c>
      <c r="O21">
        <v>75</v>
      </c>
    </row>
    <row r="22" spans="1:15" x14ac:dyDescent="0.35">
      <c r="A22">
        <f t="shared" ca="1" si="0"/>
        <v>36</v>
      </c>
      <c r="C22" s="3">
        <v>78</v>
      </c>
      <c r="E22">
        <v>78</v>
      </c>
      <c r="K22">
        <f t="shared" si="1"/>
        <v>450.04591836734699</v>
      </c>
      <c r="O22">
        <v>78</v>
      </c>
    </row>
    <row r="23" spans="1:15" x14ac:dyDescent="0.35">
      <c r="A23">
        <f t="shared" ca="1" si="0"/>
        <v>73</v>
      </c>
      <c r="C23" s="4">
        <v>79</v>
      </c>
      <c r="K23">
        <f t="shared" si="1"/>
        <v>687.1887755102041</v>
      </c>
      <c r="O23">
        <v>79</v>
      </c>
    </row>
    <row r="24" spans="1:15" x14ac:dyDescent="0.35">
      <c r="A24">
        <f t="shared" ca="1" si="0"/>
        <v>61</v>
      </c>
      <c r="C24" s="4">
        <v>79</v>
      </c>
      <c r="K24">
        <f t="shared" si="1"/>
        <v>853.47448979591843</v>
      </c>
      <c r="O24" s="1">
        <v>79</v>
      </c>
    </row>
    <row r="25" spans="1:15" ht="15" thickBot="1" x14ac:dyDescent="0.4">
      <c r="A25">
        <f t="shared" ca="1" si="0"/>
        <v>26</v>
      </c>
      <c r="C25" s="5">
        <v>86</v>
      </c>
      <c r="K25">
        <f t="shared" si="1"/>
        <v>912.90306122448987</v>
      </c>
      <c r="O25">
        <v>86</v>
      </c>
    </row>
    <row r="26" spans="1:15" x14ac:dyDescent="0.35">
      <c r="A26">
        <f t="shared" ca="1" si="0"/>
        <v>85</v>
      </c>
      <c r="C26" s="3">
        <v>87</v>
      </c>
      <c r="K26">
        <f t="shared" si="1"/>
        <v>912.90306122448987</v>
      </c>
      <c r="O26">
        <v>87</v>
      </c>
    </row>
    <row r="27" spans="1:15" x14ac:dyDescent="0.35">
      <c r="A27">
        <f t="shared" ca="1" si="0"/>
        <v>58</v>
      </c>
      <c r="C27" s="4">
        <v>95</v>
      </c>
      <c r="K27">
        <f t="shared" si="1"/>
        <v>1384.9030612244899</v>
      </c>
      <c r="O27">
        <v>95</v>
      </c>
    </row>
    <row r="28" spans="1:15" ht="15" thickBot="1" x14ac:dyDescent="0.4">
      <c r="A28">
        <f t="shared" ca="1" si="0"/>
        <v>82</v>
      </c>
      <c r="C28" s="5">
        <v>96</v>
      </c>
      <c r="K28">
        <f t="shared" si="1"/>
        <v>1460.3316326530612</v>
      </c>
      <c r="O28">
        <v>96</v>
      </c>
    </row>
    <row r="29" spans="1:15" x14ac:dyDescent="0.35">
      <c r="K29">
        <f t="shared" si="1"/>
        <v>2135.7602040816328</v>
      </c>
    </row>
    <row r="30" spans="1:15" x14ac:dyDescent="0.35">
      <c r="K30">
        <f t="shared" si="1"/>
        <v>2229.1887755102043</v>
      </c>
    </row>
  </sheetData>
  <sortState xmlns:xlrd2="http://schemas.microsoft.com/office/spreadsheetml/2017/richdata2" ref="C1:C28">
    <sortCondition ref="C1:C28"/>
  </sortState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D00A4-EE85-4193-809A-810ED9C387BE}">
  <dimension ref="A1:J30"/>
  <sheetViews>
    <sheetView workbookViewId="0">
      <selection activeCell="G22" sqref="G22"/>
    </sheetView>
  </sheetViews>
  <sheetFormatPr defaultRowHeight="14.5" x14ac:dyDescent="0.35"/>
  <sheetData>
    <row r="1" spans="1:10" x14ac:dyDescent="0.35">
      <c r="A1" s="3">
        <v>2</v>
      </c>
      <c r="B1" s="34">
        <v>5</v>
      </c>
      <c r="C1" s="3">
        <f>AVERAGE(A1:A28)</f>
        <v>48.785714285714285</v>
      </c>
      <c r="D1">
        <f>POWER(A1-$C$1,2)</f>
        <v>2188.9030612244896</v>
      </c>
    </row>
    <row r="2" spans="1:10" ht="15" thickBot="1" x14ac:dyDescent="0.4">
      <c r="A2" s="4">
        <v>5</v>
      </c>
      <c r="B2" s="34">
        <v>1</v>
      </c>
      <c r="C2" s="5" t="s">
        <v>0</v>
      </c>
      <c r="D2">
        <f t="shared" ref="D2:D28" si="0">POWER(A2-$C$1,2)</f>
        <v>1917.1887755102041</v>
      </c>
    </row>
    <row r="3" spans="1:10" x14ac:dyDescent="0.35">
      <c r="A3" s="4">
        <v>6</v>
      </c>
      <c r="B3" s="34">
        <v>5</v>
      </c>
      <c r="C3" s="3">
        <f>D30/27</f>
        <v>913.95238095238096</v>
      </c>
      <c r="D3">
        <f t="shared" si="0"/>
        <v>1830.6173469387754</v>
      </c>
    </row>
    <row r="4" spans="1:10" x14ac:dyDescent="0.35">
      <c r="A4" s="4">
        <v>10</v>
      </c>
      <c r="B4" s="34">
        <v>0</v>
      </c>
      <c r="C4" s="4" t="s">
        <v>19</v>
      </c>
      <c r="D4">
        <f t="shared" si="0"/>
        <v>1504.3316326530612</v>
      </c>
    </row>
    <row r="5" spans="1:10" ht="15" thickBot="1" x14ac:dyDescent="0.4">
      <c r="A5" s="5">
        <v>11</v>
      </c>
      <c r="B5" s="34">
        <v>2</v>
      </c>
      <c r="C5" s="4">
        <f>SQRT(C3)</f>
        <v>30.231645356354342</v>
      </c>
      <c r="D5">
        <f t="shared" si="0"/>
        <v>1427.7602040816325</v>
      </c>
    </row>
    <row r="6" spans="1:10" ht="15" thickBot="1" x14ac:dyDescent="0.4">
      <c r="A6" s="6">
        <v>16</v>
      </c>
      <c r="B6" s="34">
        <v>3</v>
      </c>
      <c r="C6" s="5" t="s">
        <v>20</v>
      </c>
      <c r="D6">
        <f t="shared" si="0"/>
        <v>1074.9030612244896</v>
      </c>
      <c r="F6" s="2"/>
      <c r="G6" t="s">
        <v>24</v>
      </c>
      <c r="I6" s="3" t="s">
        <v>0</v>
      </c>
    </row>
    <row r="7" spans="1:10" ht="15" thickBot="1" x14ac:dyDescent="0.4">
      <c r="A7" s="3">
        <v>21</v>
      </c>
      <c r="B7" s="34">
        <v>2</v>
      </c>
      <c r="C7" s="3">
        <f>_xlfn.STDEV.P(A1:A28)</f>
        <v>29.68688640611871</v>
      </c>
      <c r="D7">
        <f t="shared" si="0"/>
        <v>772.04591836734687</v>
      </c>
      <c r="F7" s="35">
        <v>21</v>
      </c>
      <c r="I7" s="5">
        <f>AVERAGE(F7:F24)</f>
        <v>52.888888888888886</v>
      </c>
      <c r="J7">
        <f>POWER(F7-$I$7,2)</f>
        <v>1016.901234567901</v>
      </c>
    </row>
    <row r="8" spans="1:10" ht="15" thickBot="1" x14ac:dyDescent="0.4">
      <c r="A8" s="4">
        <v>24</v>
      </c>
      <c r="B8" s="34">
        <v>3</v>
      </c>
      <c r="C8" s="5" t="s">
        <v>21</v>
      </c>
      <c r="D8">
        <f t="shared" si="0"/>
        <v>614.33163265306121</v>
      </c>
      <c r="F8" s="36">
        <v>24</v>
      </c>
      <c r="I8" s="40" t="s">
        <v>19</v>
      </c>
      <c r="J8">
        <f t="shared" ref="J8:J24" si="1">POWER(F8-$I$7,2)</f>
        <v>834.56790123456767</v>
      </c>
    </row>
    <row r="9" spans="1:10" ht="15" thickBot="1" x14ac:dyDescent="0.4">
      <c r="A9" s="4">
        <v>25</v>
      </c>
      <c r="B9" s="34">
        <v>4</v>
      </c>
      <c r="C9" s="3">
        <f>C1-C5</f>
        <v>18.554068929359943</v>
      </c>
      <c r="D9">
        <f t="shared" si="0"/>
        <v>565.76020408163265</v>
      </c>
      <c r="F9" s="37">
        <v>25</v>
      </c>
      <c r="G9" s="34">
        <v>3</v>
      </c>
      <c r="I9" s="41">
        <f>SQRT(J26)</f>
        <v>84.969275492837866</v>
      </c>
      <c r="J9">
        <f t="shared" si="1"/>
        <v>777.79012345678996</v>
      </c>
    </row>
    <row r="10" spans="1:10" ht="15" thickBot="1" x14ac:dyDescent="0.4">
      <c r="A10" s="4">
        <v>29</v>
      </c>
      <c r="B10" s="34">
        <v>3</v>
      </c>
      <c r="C10" s="5" t="s">
        <v>22</v>
      </c>
      <c r="D10">
        <f t="shared" si="0"/>
        <v>391.47448979591832</v>
      </c>
      <c r="F10" s="35">
        <v>29</v>
      </c>
      <c r="G10" s="34">
        <v>2</v>
      </c>
      <c r="I10" s="40" t="s">
        <v>20</v>
      </c>
      <c r="J10">
        <f t="shared" si="1"/>
        <v>570.67901234567887</v>
      </c>
    </row>
    <row r="11" spans="1:10" ht="15" thickBot="1" x14ac:dyDescent="0.4">
      <c r="A11" s="32">
        <v>30</v>
      </c>
      <c r="C11" s="3">
        <f>C1+C5</f>
        <v>79.017359642068627</v>
      </c>
      <c r="D11">
        <f t="shared" si="0"/>
        <v>352.90306122448976</v>
      </c>
      <c r="F11" s="32">
        <v>30</v>
      </c>
      <c r="G11" s="34">
        <v>0</v>
      </c>
      <c r="I11" s="41">
        <f>SQRT(I9)</f>
        <v>9.2178780363399184</v>
      </c>
      <c r="J11">
        <f t="shared" si="1"/>
        <v>523.90123456790104</v>
      </c>
    </row>
    <row r="12" spans="1:10" ht="15" thickBot="1" x14ac:dyDescent="0.4">
      <c r="A12" s="33">
        <v>42</v>
      </c>
      <c r="C12" s="5" t="s">
        <v>23</v>
      </c>
      <c r="D12">
        <f t="shared" si="0"/>
        <v>46.045918367346928</v>
      </c>
      <c r="F12" s="33">
        <v>42</v>
      </c>
      <c r="G12" s="34">
        <v>2</v>
      </c>
      <c r="I12" t="s">
        <v>21</v>
      </c>
      <c r="J12">
        <f t="shared" si="1"/>
        <v>118.56790123456783</v>
      </c>
    </row>
    <row r="13" spans="1:10" ht="15" thickBot="1" x14ac:dyDescent="0.4">
      <c r="A13" s="5">
        <v>44</v>
      </c>
      <c r="D13">
        <f t="shared" si="0"/>
        <v>22.903061224489786</v>
      </c>
      <c r="F13" s="37">
        <v>44</v>
      </c>
      <c r="G13" s="34">
        <v>1</v>
      </c>
      <c r="I13" s="39">
        <f>_xlfn.STDEV.S(F7:F24)</f>
        <v>20.608076340539807</v>
      </c>
      <c r="J13">
        <f t="shared" si="1"/>
        <v>79.012345679012284</v>
      </c>
    </row>
    <row r="14" spans="1:10" ht="15" thickBot="1" x14ac:dyDescent="0.4">
      <c r="A14" s="3">
        <v>50</v>
      </c>
      <c r="D14">
        <f t="shared" si="0"/>
        <v>1.4744897959183698</v>
      </c>
      <c r="F14" s="38">
        <v>50</v>
      </c>
      <c r="G14" s="34">
        <v>2</v>
      </c>
      <c r="J14">
        <f t="shared" si="1"/>
        <v>8.345679012345661</v>
      </c>
    </row>
    <row r="15" spans="1:10" x14ac:dyDescent="0.35">
      <c r="A15" s="4">
        <v>54</v>
      </c>
      <c r="D15">
        <f t="shared" si="0"/>
        <v>27.188775510204092</v>
      </c>
      <c r="F15" s="35">
        <v>54</v>
      </c>
      <c r="G15" s="34">
        <v>1</v>
      </c>
      <c r="J15">
        <f t="shared" si="1"/>
        <v>1.2345679012345749</v>
      </c>
    </row>
    <row r="16" spans="1:10" ht="15" thickBot="1" x14ac:dyDescent="0.4">
      <c r="A16" s="5">
        <v>57</v>
      </c>
      <c r="D16">
        <f t="shared" si="0"/>
        <v>67.474489795918387</v>
      </c>
      <c r="F16" s="37">
        <v>57</v>
      </c>
      <c r="G16" s="34">
        <v>2</v>
      </c>
      <c r="J16">
        <f t="shared" si="1"/>
        <v>16.901234567901259</v>
      </c>
    </row>
    <row r="17" spans="1:10" ht="15" thickBot="1" x14ac:dyDescent="0.4">
      <c r="A17" s="3">
        <v>59</v>
      </c>
      <c r="D17">
        <f t="shared" si="0"/>
        <v>104.33163265306125</v>
      </c>
      <c r="F17" s="38">
        <v>59</v>
      </c>
      <c r="G17" s="34">
        <v>2</v>
      </c>
      <c r="J17">
        <f t="shared" si="1"/>
        <v>37.34567901234572</v>
      </c>
    </row>
    <row r="18" spans="1:10" ht="15" thickBot="1" x14ac:dyDescent="0.4">
      <c r="A18" s="5">
        <v>67</v>
      </c>
      <c r="D18">
        <f t="shared" si="0"/>
        <v>331.76020408163271</v>
      </c>
      <c r="F18" s="35">
        <v>67</v>
      </c>
      <c r="G18" s="34">
        <v>3</v>
      </c>
      <c r="J18">
        <f t="shared" si="1"/>
        <v>199.12345679012356</v>
      </c>
    </row>
    <row r="19" spans="1:10" ht="15" thickBot="1" x14ac:dyDescent="0.4">
      <c r="A19" s="3">
        <v>69</v>
      </c>
      <c r="D19">
        <f t="shared" si="0"/>
        <v>408.61734693877554</v>
      </c>
      <c r="F19" s="37">
        <v>69</v>
      </c>
      <c r="J19">
        <f t="shared" si="1"/>
        <v>259.56790123456801</v>
      </c>
    </row>
    <row r="20" spans="1:10" x14ac:dyDescent="0.35">
      <c r="A20" s="4">
        <v>70</v>
      </c>
      <c r="D20">
        <f t="shared" si="0"/>
        <v>450.04591836734699</v>
      </c>
      <c r="F20" s="35">
        <v>70</v>
      </c>
      <c r="J20">
        <f t="shared" si="1"/>
        <v>292.79012345679024</v>
      </c>
    </row>
    <row r="21" spans="1:10" ht="15" thickBot="1" x14ac:dyDescent="0.4">
      <c r="A21" s="5">
        <v>75</v>
      </c>
      <c r="D21">
        <f t="shared" si="0"/>
        <v>687.1887755102041</v>
      </c>
      <c r="F21" s="37">
        <v>75</v>
      </c>
      <c r="J21">
        <f t="shared" si="1"/>
        <v>488.90123456790138</v>
      </c>
    </row>
    <row r="22" spans="1:10" x14ac:dyDescent="0.35">
      <c r="A22" s="3">
        <v>78</v>
      </c>
      <c r="D22">
        <f t="shared" si="0"/>
        <v>853.47448979591843</v>
      </c>
      <c r="F22" s="35">
        <v>78</v>
      </c>
      <c r="J22">
        <f t="shared" si="1"/>
        <v>630.56790123456801</v>
      </c>
    </row>
    <row r="23" spans="1:10" x14ac:dyDescent="0.35">
      <c r="A23" s="4">
        <v>79</v>
      </c>
      <c r="D23">
        <f t="shared" si="0"/>
        <v>912.90306122448987</v>
      </c>
      <c r="F23" s="36">
        <v>79</v>
      </c>
      <c r="J23">
        <f t="shared" si="1"/>
        <v>681.7901234567903</v>
      </c>
    </row>
    <row r="24" spans="1:10" ht="15" thickBot="1" x14ac:dyDescent="0.4">
      <c r="A24" s="4">
        <v>79</v>
      </c>
      <c r="D24">
        <f t="shared" si="0"/>
        <v>912.90306122448987</v>
      </c>
      <c r="F24" s="37">
        <v>79</v>
      </c>
      <c r="J24">
        <f t="shared" si="1"/>
        <v>681.7901234567903</v>
      </c>
    </row>
    <row r="25" spans="1:10" ht="15" thickBot="1" x14ac:dyDescent="0.4">
      <c r="A25" s="5">
        <v>86</v>
      </c>
      <c r="D25">
        <f t="shared" si="0"/>
        <v>1384.9030612244899</v>
      </c>
      <c r="F25" s="2"/>
      <c r="J25" t="s">
        <v>18</v>
      </c>
    </row>
    <row r="26" spans="1:10" x14ac:dyDescent="0.35">
      <c r="A26" s="3">
        <v>87</v>
      </c>
      <c r="D26">
        <f t="shared" si="0"/>
        <v>1460.3316326530612</v>
      </c>
      <c r="F26" s="2"/>
      <c r="J26">
        <f>SUM(J7:J24)</f>
        <v>7219.7777777777774</v>
      </c>
    </row>
    <row r="27" spans="1:10" x14ac:dyDescent="0.35">
      <c r="A27" s="4">
        <v>95</v>
      </c>
      <c r="D27">
        <f t="shared" si="0"/>
        <v>2135.7602040816328</v>
      </c>
      <c r="F27" s="2"/>
    </row>
    <row r="28" spans="1:10" ht="15" thickBot="1" x14ac:dyDescent="0.4">
      <c r="A28" s="5">
        <v>96</v>
      </c>
      <c r="D28">
        <f t="shared" si="0"/>
        <v>2229.1887755102043</v>
      </c>
      <c r="F28" s="2"/>
    </row>
    <row r="29" spans="1:10" x14ac:dyDescent="0.35">
      <c r="D29" t="s">
        <v>18</v>
      </c>
    </row>
    <row r="30" spans="1:10" x14ac:dyDescent="0.35">
      <c r="D30">
        <f>SUM(D1:D28)</f>
        <v>24676.714285714286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89C737-3243-4A6A-906C-A5CA10DBEB0C}">
  <dimension ref="A1:J102557"/>
  <sheetViews>
    <sheetView workbookViewId="0">
      <selection activeCell="D23" sqref="D23"/>
    </sheetView>
  </sheetViews>
  <sheetFormatPr defaultRowHeight="14.5" x14ac:dyDescent="0.35"/>
  <sheetData>
    <row r="1" spans="1:10" x14ac:dyDescent="0.35">
      <c r="A1">
        <v>68</v>
      </c>
      <c r="C1">
        <f>POWER(A1-$D$995,2)</f>
        <v>53.523856000000038</v>
      </c>
      <c r="F1">
        <v>68</v>
      </c>
      <c r="H1">
        <f>AVERAGE(A1:A1000)</f>
        <v>75.316000000000003</v>
      </c>
      <c r="I1">
        <f>AVERAGE(F1:F930)</f>
        <v>71.082795698924727</v>
      </c>
      <c r="J1" t="s">
        <v>17</v>
      </c>
    </row>
    <row r="2" spans="1:10" x14ac:dyDescent="0.35">
      <c r="A2">
        <v>68</v>
      </c>
      <c r="C2">
        <f t="shared" ref="C2:C65" si="0">POWER(A2-$D$995,2)</f>
        <v>53.523856000000038</v>
      </c>
      <c r="F2">
        <v>68</v>
      </c>
      <c r="H2">
        <f>_xlfn.STDEV.P(A1:A1000)</f>
        <v>16.936532821094168</v>
      </c>
      <c r="I2">
        <f>_xlfn.STDEV.P(F1:F930)</f>
        <v>6.5946071753343087</v>
      </c>
      <c r="J2" t="s">
        <v>1</v>
      </c>
    </row>
    <row r="3" spans="1:10" x14ac:dyDescent="0.35">
      <c r="A3">
        <v>68</v>
      </c>
      <c r="C3">
        <f t="shared" si="0"/>
        <v>53.523856000000038</v>
      </c>
      <c r="F3">
        <v>68</v>
      </c>
      <c r="H3" t="s">
        <v>15</v>
      </c>
      <c r="I3" t="s">
        <v>16</v>
      </c>
    </row>
    <row r="4" spans="1:10" x14ac:dyDescent="0.35">
      <c r="A4">
        <v>69</v>
      </c>
      <c r="C4">
        <f t="shared" si="0"/>
        <v>39.891856000000033</v>
      </c>
      <c r="F4">
        <v>69</v>
      </c>
      <c r="I4">
        <v>930</v>
      </c>
    </row>
    <row r="5" spans="1:10" x14ac:dyDescent="0.35">
      <c r="A5">
        <v>69</v>
      </c>
      <c r="C5">
        <f t="shared" si="0"/>
        <v>39.891856000000033</v>
      </c>
      <c r="F5">
        <v>69</v>
      </c>
    </row>
    <row r="6" spans="1:10" x14ac:dyDescent="0.35">
      <c r="A6">
        <v>69</v>
      </c>
      <c r="C6">
        <f t="shared" si="0"/>
        <v>39.891856000000033</v>
      </c>
      <c r="F6">
        <v>69</v>
      </c>
    </row>
    <row r="7" spans="1:10" x14ac:dyDescent="0.35">
      <c r="A7">
        <v>69</v>
      </c>
      <c r="C7">
        <f t="shared" si="0"/>
        <v>39.891856000000033</v>
      </c>
      <c r="F7">
        <v>69</v>
      </c>
    </row>
    <row r="8" spans="1:10" x14ac:dyDescent="0.35">
      <c r="A8">
        <v>69</v>
      </c>
      <c r="C8">
        <f t="shared" si="0"/>
        <v>39.891856000000033</v>
      </c>
      <c r="F8">
        <v>69</v>
      </c>
    </row>
    <row r="9" spans="1:10" x14ac:dyDescent="0.35">
      <c r="A9">
        <v>69</v>
      </c>
      <c r="C9">
        <f t="shared" si="0"/>
        <v>39.891856000000033</v>
      </c>
      <c r="F9">
        <v>69</v>
      </c>
    </row>
    <row r="10" spans="1:10" x14ac:dyDescent="0.35">
      <c r="A10">
        <v>69</v>
      </c>
      <c r="C10">
        <f t="shared" si="0"/>
        <v>39.891856000000033</v>
      </c>
      <c r="F10">
        <v>69</v>
      </c>
    </row>
    <row r="11" spans="1:10" x14ac:dyDescent="0.35">
      <c r="A11">
        <v>69</v>
      </c>
      <c r="C11">
        <f t="shared" si="0"/>
        <v>39.891856000000033</v>
      </c>
      <c r="F11">
        <v>69</v>
      </c>
    </row>
    <row r="12" spans="1:10" x14ac:dyDescent="0.35">
      <c r="A12">
        <v>69</v>
      </c>
      <c r="C12">
        <f t="shared" si="0"/>
        <v>39.891856000000033</v>
      </c>
      <c r="F12">
        <v>69</v>
      </c>
    </row>
    <row r="13" spans="1:10" x14ac:dyDescent="0.35">
      <c r="A13">
        <v>69</v>
      </c>
      <c r="C13">
        <f t="shared" si="0"/>
        <v>39.891856000000033</v>
      </c>
      <c r="F13">
        <v>69</v>
      </c>
    </row>
    <row r="14" spans="1:10" x14ac:dyDescent="0.35">
      <c r="A14">
        <v>69</v>
      </c>
      <c r="C14">
        <f t="shared" si="0"/>
        <v>39.891856000000033</v>
      </c>
      <c r="F14">
        <v>69</v>
      </c>
    </row>
    <row r="15" spans="1:10" x14ac:dyDescent="0.35">
      <c r="A15">
        <v>69</v>
      </c>
      <c r="C15">
        <f t="shared" si="0"/>
        <v>39.891856000000033</v>
      </c>
      <c r="F15">
        <v>69</v>
      </c>
    </row>
    <row r="16" spans="1:10" x14ac:dyDescent="0.35">
      <c r="A16">
        <v>69</v>
      </c>
      <c r="C16">
        <f t="shared" si="0"/>
        <v>39.891856000000033</v>
      </c>
      <c r="F16">
        <v>69</v>
      </c>
    </row>
    <row r="17" spans="1:6" x14ac:dyDescent="0.35">
      <c r="A17">
        <v>69</v>
      </c>
      <c r="C17">
        <f t="shared" si="0"/>
        <v>39.891856000000033</v>
      </c>
      <c r="F17">
        <v>69</v>
      </c>
    </row>
    <row r="18" spans="1:6" x14ac:dyDescent="0.35">
      <c r="A18">
        <v>69</v>
      </c>
      <c r="C18">
        <f t="shared" si="0"/>
        <v>39.891856000000033</v>
      </c>
      <c r="F18">
        <v>69</v>
      </c>
    </row>
    <row r="19" spans="1:6" x14ac:dyDescent="0.35">
      <c r="A19">
        <v>69</v>
      </c>
      <c r="C19">
        <f t="shared" si="0"/>
        <v>39.891856000000033</v>
      </c>
      <c r="F19">
        <v>69</v>
      </c>
    </row>
    <row r="20" spans="1:6" x14ac:dyDescent="0.35">
      <c r="A20">
        <v>69</v>
      </c>
      <c r="C20">
        <f t="shared" si="0"/>
        <v>39.891856000000033</v>
      </c>
      <c r="F20">
        <v>69</v>
      </c>
    </row>
    <row r="21" spans="1:6" x14ac:dyDescent="0.35">
      <c r="A21">
        <v>69</v>
      </c>
      <c r="C21">
        <f t="shared" si="0"/>
        <v>39.891856000000033</v>
      </c>
      <c r="F21">
        <v>69</v>
      </c>
    </row>
    <row r="22" spans="1:6" x14ac:dyDescent="0.35">
      <c r="A22">
        <v>69</v>
      </c>
      <c r="C22">
        <f t="shared" si="0"/>
        <v>39.891856000000033</v>
      </c>
      <c r="F22">
        <v>69</v>
      </c>
    </row>
    <row r="23" spans="1:6" x14ac:dyDescent="0.35">
      <c r="A23">
        <v>69</v>
      </c>
      <c r="C23">
        <f t="shared" si="0"/>
        <v>39.891856000000033</v>
      </c>
      <c r="F23">
        <v>69</v>
      </c>
    </row>
    <row r="24" spans="1:6" x14ac:dyDescent="0.35">
      <c r="A24">
        <v>69</v>
      </c>
      <c r="C24">
        <f t="shared" si="0"/>
        <v>39.891856000000033</v>
      </c>
      <c r="F24">
        <v>69</v>
      </c>
    </row>
    <row r="25" spans="1:6" x14ac:dyDescent="0.35">
      <c r="A25">
        <v>69</v>
      </c>
      <c r="C25">
        <f t="shared" si="0"/>
        <v>39.891856000000033</v>
      </c>
      <c r="F25">
        <v>69</v>
      </c>
    </row>
    <row r="26" spans="1:6" x14ac:dyDescent="0.35">
      <c r="A26">
        <v>69</v>
      </c>
      <c r="C26">
        <f t="shared" si="0"/>
        <v>39.891856000000033</v>
      </c>
      <c r="F26">
        <v>69</v>
      </c>
    </row>
    <row r="27" spans="1:6" x14ac:dyDescent="0.35">
      <c r="A27">
        <v>69</v>
      </c>
      <c r="C27">
        <f t="shared" si="0"/>
        <v>39.891856000000033</v>
      </c>
      <c r="F27">
        <v>69</v>
      </c>
    </row>
    <row r="28" spans="1:6" x14ac:dyDescent="0.35">
      <c r="A28">
        <v>69</v>
      </c>
      <c r="C28">
        <f t="shared" si="0"/>
        <v>39.891856000000033</v>
      </c>
      <c r="F28">
        <v>69</v>
      </c>
    </row>
    <row r="29" spans="1:6" x14ac:dyDescent="0.35">
      <c r="A29">
        <v>69</v>
      </c>
      <c r="C29">
        <f t="shared" si="0"/>
        <v>39.891856000000033</v>
      </c>
      <c r="F29">
        <v>69</v>
      </c>
    </row>
    <row r="30" spans="1:6" x14ac:dyDescent="0.35">
      <c r="A30">
        <v>69</v>
      </c>
      <c r="C30">
        <f t="shared" si="0"/>
        <v>39.891856000000033</v>
      </c>
      <c r="F30">
        <v>69</v>
      </c>
    </row>
    <row r="31" spans="1:6" x14ac:dyDescent="0.35">
      <c r="A31">
        <v>69</v>
      </c>
      <c r="C31">
        <f t="shared" si="0"/>
        <v>39.891856000000033</v>
      </c>
      <c r="F31">
        <v>69</v>
      </c>
    </row>
    <row r="32" spans="1:6" x14ac:dyDescent="0.35">
      <c r="A32">
        <v>69</v>
      </c>
      <c r="C32">
        <f t="shared" si="0"/>
        <v>39.891856000000033</v>
      </c>
      <c r="F32">
        <v>69</v>
      </c>
    </row>
    <row r="33" spans="1:6" x14ac:dyDescent="0.35">
      <c r="A33">
        <v>69</v>
      </c>
      <c r="C33">
        <f t="shared" si="0"/>
        <v>39.891856000000033</v>
      </c>
      <c r="F33">
        <v>69</v>
      </c>
    </row>
    <row r="34" spans="1:6" x14ac:dyDescent="0.35">
      <c r="A34">
        <v>69</v>
      </c>
      <c r="C34">
        <f t="shared" si="0"/>
        <v>39.891856000000033</v>
      </c>
      <c r="F34">
        <v>69</v>
      </c>
    </row>
    <row r="35" spans="1:6" x14ac:dyDescent="0.35">
      <c r="A35">
        <v>69</v>
      </c>
      <c r="C35">
        <f t="shared" si="0"/>
        <v>39.891856000000033</v>
      </c>
      <c r="F35">
        <v>69</v>
      </c>
    </row>
    <row r="36" spans="1:6" x14ac:dyDescent="0.35">
      <c r="A36">
        <v>69</v>
      </c>
      <c r="C36">
        <f t="shared" si="0"/>
        <v>39.891856000000033</v>
      </c>
      <c r="F36">
        <v>69</v>
      </c>
    </row>
    <row r="37" spans="1:6" x14ac:dyDescent="0.35">
      <c r="A37">
        <v>69</v>
      </c>
      <c r="C37">
        <f t="shared" si="0"/>
        <v>39.891856000000033</v>
      </c>
      <c r="F37">
        <v>69</v>
      </c>
    </row>
    <row r="38" spans="1:6" x14ac:dyDescent="0.35">
      <c r="A38">
        <v>69</v>
      </c>
      <c r="C38">
        <f t="shared" si="0"/>
        <v>39.891856000000033</v>
      </c>
      <c r="F38">
        <v>69</v>
      </c>
    </row>
    <row r="39" spans="1:6" x14ac:dyDescent="0.35">
      <c r="A39">
        <v>69</v>
      </c>
      <c r="C39">
        <f t="shared" si="0"/>
        <v>39.891856000000033</v>
      </c>
      <c r="F39">
        <v>69</v>
      </c>
    </row>
    <row r="40" spans="1:6" x14ac:dyDescent="0.35">
      <c r="A40">
        <v>69</v>
      </c>
      <c r="C40">
        <f t="shared" si="0"/>
        <v>39.891856000000033</v>
      </c>
      <c r="F40">
        <v>69</v>
      </c>
    </row>
    <row r="41" spans="1:6" x14ac:dyDescent="0.35">
      <c r="A41">
        <v>69</v>
      </c>
      <c r="C41">
        <f t="shared" si="0"/>
        <v>39.891856000000033</v>
      </c>
      <c r="F41">
        <v>69</v>
      </c>
    </row>
    <row r="42" spans="1:6" x14ac:dyDescent="0.35">
      <c r="A42">
        <v>69</v>
      </c>
      <c r="C42">
        <f t="shared" si="0"/>
        <v>39.891856000000033</v>
      </c>
      <c r="F42">
        <v>69</v>
      </c>
    </row>
    <row r="43" spans="1:6" x14ac:dyDescent="0.35">
      <c r="A43">
        <v>69</v>
      </c>
      <c r="C43">
        <f t="shared" si="0"/>
        <v>39.891856000000033</v>
      </c>
      <c r="F43">
        <v>69</v>
      </c>
    </row>
    <row r="44" spans="1:6" x14ac:dyDescent="0.35">
      <c r="A44">
        <v>69</v>
      </c>
      <c r="C44">
        <f t="shared" si="0"/>
        <v>39.891856000000033</v>
      </c>
      <c r="F44">
        <v>69</v>
      </c>
    </row>
    <row r="45" spans="1:6" x14ac:dyDescent="0.35">
      <c r="A45">
        <v>69</v>
      </c>
      <c r="C45">
        <f t="shared" si="0"/>
        <v>39.891856000000033</v>
      </c>
      <c r="F45">
        <v>69</v>
      </c>
    </row>
    <row r="46" spans="1:6" x14ac:dyDescent="0.35">
      <c r="A46">
        <v>69</v>
      </c>
      <c r="C46">
        <f t="shared" si="0"/>
        <v>39.891856000000033</v>
      </c>
      <c r="F46">
        <v>69</v>
      </c>
    </row>
    <row r="47" spans="1:6" x14ac:dyDescent="0.35">
      <c r="A47">
        <v>69</v>
      </c>
      <c r="C47">
        <f t="shared" si="0"/>
        <v>39.891856000000033</v>
      </c>
      <c r="F47">
        <v>69</v>
      </c>
    </row>
    <row r="48" spans="1:6" x14ac:dyDescent="0.35">
      <c r="A48">
        <v>69</v>
      </c>
      <c r="C48">
        <f t="shared" si="0"/>
        <v>39.891856000000033</v>
      </c>
      <c r="F48">
        <v>69</v>
      </c>
    </row>
    <row r="49" spans="1:6" x14ac:dyDescent="0.35">
      <c r="A49">
        <v>69</v>
      </c>
      <c r="C49">
        <f t="shared" si="0"/>
        <v>39.891856000000033</v>
      </c>
      <c r="F49">
        <v>69</v>
      </c>
    </row>
    <row r="50" spans="1:6" x14ac:dyDescent="0.35">
      <c r="A50">
        <v>69</v>
      </c>
      <c r="C50">
        <f t="shared" si="0"/>
        <v>39.891856000000033</v>
      </c>
      <c r="F50">
        <v>69</v>
      </c>
    </row>
    <row r="51" spans="1:6" x14ac:dyDescent="0.35">
      <c r="A51">
        <v>69</v>
      </c>
      <c r="C51">
        <f t="shared" si="0"/>
        <v>39.891856000000033</v>
      </c>
      <c r="F51">
        <v>69</v>
      </c>
    </row>
    <row r="52" spans="1:6" x14ac:dyDescent="0.35">
      <c r="A52">
        <v>69</v>
      </c>
      <c r="C52">
        <f t="shared" si="0"/>
        <v>39.891856000000033</v>
      </c>
      <c r="F52">
        <v>69</v>
      </c>
    </row>
    <row r="53" spans="1:6" x14ac:dyDescent="0.35">
      <c r="A53">
        <v>69</v>
      </c>
      <c r="C53">
        <f t="shared" si="0"/>
        <v>39.891856000000033</v>
      </c>
      <c r="F53">
        <v>69</v>
      </c>
    </row>
    <row r="54" spans="1:6" x14ac:dyDescent="0.35">
      <c r="A54">
        <v>69</v>
      </c>
      <c r="C54">
        <f t="shared" si="0"/>
        <v>39.891856000000033</v>
      </c>
      <c r="F54">
        <v>69</v>
      </c>
    </row>
    <row r="55" spans="1:6" x14ac:dyDescent="0.35">
      <c r="A55">
        <v>69</v>
      </c>
      <c r="C55">
        <f t="shared" si="0"/>
        <v>39.891856000000033</v>
      </c>
      <c r="F55">
        <v>69</v>
      </c>
    </row>
    <row r="56" spans="1:6" x14ac:dyDescent="0.35">
      <c r="A56">
        <v>69</v>
      </c>
      <c r="C56">
        <f t="shared" si="0"/>
        <v>39.891856000000033</v>
      </c>
      <c r="F56">
        <v>69</v>
      </c>
    </row>
    <row r="57" spans="1:6" x14ac:dyDescent="0.35">
      <c r="A57">
        <v>69</v>
      </c>
      <c r="C57">
        <f t="shared" si="0"/>
        <v>39.891856000000033</v>
      </c>
      <c r="F57">
        <v>69</v>
      </c>
    </row>
    <row r="58" spans="1:6" x14ac:dyDescent="0.35">
      <c r="A58">
        <v>69</v>
      </c>
      <c r="C58">
        <f t="shared" si="0"/>
        <v>39.891856000000033</v>
      </c>
      <c r="F58">
        <v>69</v>
      </c>
    </row>
    <row r="59" spans="1:6" x14ac:dyDescent="0.35">
      <c r="A59">
        <v>69</v>
      </c>
      <c r="C59">
        <f t="shared" si="0"/>
        <v>39.891856000000033</v>
      </c>
      <c r="F59">
        <v>69</v>
      </c>
    </row>
    <row r="60" spans="1:6" x14ac:dyDescent="0.35">
      <c r="A60">
        <v>69</v>
      </c>
      <c r="C60">
        <f t="shared" si="0"/>
        <v>39.891856000000033</v>
      </c>
      <c r="F60">
        <v>69</v>
      </c>
    </row>
    <row r="61" spans="1:6" x14ac:dyDescent="0.35">
      <c r="A61">
        <v>69</v>
      </c>
      <c r="C61">
        <f t="shared" si="0"/>
        <v>39.891856000000033</v>
      </c>
      <c r="F61">
        <v>69</v>
      </c>
    </row>
    <row r="62" spans="1:6" x14ac:dyDescent="0.35">
      <c r="A62">
        <v>69</v>
      </c>
      <c r="C62">
        <f t="shared" si="0"/>
        <v>39.891856000000033</v>
      </c>
      <c r="F62">
        <v>69</v>
      </c>
    </row>
    <row r="63" spans="1:6" x14ac:dyDescent="0.35">
      <c r="A63">
        <v>69</v>
      </c>
      <c r="C63">
        <f t="shared" si="0"/>
        <v>39.891856000000033</v>
      </c>
      <c r="F63">
        <v>69</v>
      </c>
    </row>
    <row r="64" spans="1:6" x14ac:dyDescent="0.35">
      <c r="A64">
        <v>69</v>
      </c>
      <c r="C64">
        <f t="shared" si="0"/>
        <v>39.891856000000033</v>
      </c>
      <c r="F64">
        <v>69</v>
      </c>
    </row>
    <row r="65" spans="1:6" x14ac:dyDescent="0.35">
      <c r="A65">
        <v>69</v>
      </c>
      <c r="C65">
        <f t="shared" si="0"/>
        <v>39.891856000000033</v>
      </c>
      <c r="F65">
        <v>69</v>
      </c>
    </row>
    <row r="66" spans="1:6" x14ac:dyDescent="0.35">
      <c r="A66">
        <v>69</v>
      </c>
      <c r="C66">
        <f t="shared" ref="C66:C129" si="1">POWER(A66-$D$995,2)</f>
        <v>39.891856000000033</v>
      </c>
      <c r="F66">
        <v>69</v>
      </c>
    </row>
    <row r="67" spans="1:6" x14ac:dyDescent="0.35">
      <c r="A67">
        <v>69</v>
      </c>
      <c r="C67">
        <f t="shared" si="1"/>
        <v>39.891856000000033</v>
      </c>
      <c r="F67">
        <v>69</v>
      </c>
    </row>
    <row r="68" spans="1:6" x14ac:dyDescent="0.35">
      <c r="A68">
        <v>69</v>
      </c>
      <c r="C68">
        <f t="shared" si="1"/>
        <v>39.891856000000033</v>
      </c>
      <c r="F68">
        <v>69</v>
      </c>
    </row>
    <row r="69" spans="1:6" x14ac:dyDescent="0.35">
      <c r="A69">
        <v>69</v>
      </c>
      <c r="C69">
        <f t="shared" si="1"/>
        <v>39.891856000000033</v>
      </c>
      <c r="F69">
        <v>69</v>
      </c>
    </row>
    <row r="70" spans="1:6" x14ac:dyDescent="0.35">
      <c r="A70">
        <v>69</v>
      </c>
      <c r="C70">
        <f t="shared" si="1"/>
        <v>39.891856000000033</v>
      </c>
      <c r="F70">
        <v>69</v>
      </c>
    </row>
    <row r="71" spans="1:6" x14ac:dyDescent="0.35">
      <c r="A71">
        <v>69</v>
      </c>
      <c r="C71">
        <f t="shared" si="1"/>
        <v>39.891856000000033</v>
      </c>
      <c r="F71">
        <v>69</v>
      </c>
    </row>
    <row r="72" spans="1:6" x14ac:dyDescent="0.35">
      <c r="A72">
        <v>69</v>
      </c>
      <c r="C72">
        <f t="shared" si="1"/>
        <v>39.891856000000033</v>
      </c>
      <c r="F72">
        <v>69</v>
      </c>
    </row>
    <row r="73" spans="1:6" x14ac:dyDescent="0.35">
      <c r="A73">
        <v>69</v>
      </c>
      <c r="C73">
        <f t="shared" si="1"/>
        <v>39.891856000000033</v>
      </c>
      <c r="F73">
        <v>69</v>
      </c>
    </row>
    <row r="74" spans="1:6" x14ac:dyDescent="0.35">
      <c r="A74">
        <v>69</v>
      </c>
      <c r="C74">
        <f t="shared" si="1"/>
        <v>39.891856000000033</v>
      </c>
      <c r="F74">
        <v>69</v>
      </c>
    </row>
    <row r="75" spans="1:6" x14ac:dyDescent="0.35">
      <c r="A75">
        <v>69</v>
      </c>
      <c r="C75">
        <f t="shared" si="1"/>
        <v>39.891856000000033</v>
      </c>
      <c r="F75">
        <v>69</v>
      </c>
    </row>
    <row r="76" spans="1:6" x14ac:dyDescent="0.35">
      <c r="A76">
        <v>69</v>
      </c>
      <c r="C76">
        <f t="shared" si="1"/>
        <v>39.891856000000033</v>
      </c>
      <c r="F76">
        <v>69</v>
      </c>
    </row>
    <row r="77" spans="1:6" x14ac:dyDescent="0.35">
      <c r="A77">
        <v>69</v>
      </c>
      <c r="C77">
        <f t="shared" si="1"/>
        <v>39.891856000000033</v>
      </c>
      <c r="F77">
        <v>69</v>
      </c>
    </row>
    <row r="78" spans="1:6" x14ac:dyDescent="0.35">
      <c r="A78">
        <v>69</v>
      </c>
      <c r="C78">
        <f t="shared" si="1"/>
        <v>39.891856000000033</v>
      </c>
      <c r="F78">
        <v>69</v>
      </c>
    </row>
    <row r="79" spans="1:6" x14ac:dyDescent="0.35">
      <c r="A79">
        <v>69</v>
      </c>
      <c r="C79">
        <f t="shared" si="1"/>
        <v>39.891856000000033</v>
      </c>
      <c r="F79">
        <v>69</v>
      </c>
    </row>
    <row r="80" spans="1:6" x14ac:dyDescent="0.35">
      <c r="A80">
        <v>69</v>
      </c>
      <c r="C80">
        <f t="shared" si="1"/>
        <v>39.891856000000033</v>
      </c>
      <c r="F80">
        <v>69</v>
      </c>
    </row>
    <row r="81" spans="1:6" x14ac:dyDescent="0.35">
      <c r="A81">
        <v>69</v>
      </c>
      <c r="C81">
        <f t="shared" si="1"/>
        <v>39.891856000000033</v>
      </c>
      <c r="F81">
        <v>69</v>
      </c>
    </row>
    <row r="82" spans="1:6" x14ac:dyDescent="0.35">
      <c r="A82">
        <v>69</v>
      </c>
      <c r="C82">
        <f t="shared" si="1"/>
        <v>39.891856000000033</v>
      </c>
      <c r="F82">
        <v>69</v>
      </c>
    </row>
    <row r="83" spans="1:6" x14ac:dyDescent="0.35">
      <c r="A83">
        <v>69</v>
      </c>
      <c r="C83">
        <f t="shared" si="1"/>
        <v>39.891856000000033</v>
      </c>
      <c r="F83">
        <v>69</v>
      </c>
    </row>
    <row r="84" spans="1:6" x14ac:dyDescent="0.35">
      <c r="A84">
        <v>69</v>
      </c>
      <c r="C84">
        <f t="shared" si="1"/>
        <v>39.891856000000033</v>
      </c>
      <c r="F84">
        <v>69</v>
      </c>
    </row>
    <row r="85" spans="1:6" x14ac:dyDescent="0.35">
      <c r="A85">
        <v>69</v>
      </c>
      <c r="C85">
        <f t="shared" si="1"/>
        <v>39.891856000000033</v>
      </c>
      <c r="F85">
        <v>69</v>
      </c>
    </row>
    <row r="86" spans="1:6" x14ac:dyDescent="0.35">
      <c r="A86">
        <v>69</v>
      </c>
      <c r="C86">
        <f t="shared" si="1"/>
        <v>39.891856000000033</v>
      </c>
      <c r="F86">
        <v>69</v>
      </c>
    </row>
    <row r="87" spans="1:6" x14ac:dyDescent="0.35">
      <c r="A87">
        <v>69</v>
      </c>
      <c r="C87">
        <f t="shared" si="1"/>
        <v>39.891856000000033</v>
      </c>
      <c r="F87">
        <v>69</v>
      </c>
    </row>
    <row r="88" spans="1:6" x14ac:dyDescent="0.35">
      <c r="A88">
        <v>69</v>
      </c>
      <c r="C88">
        <f t="shared" si="1"/>
        <v>39.891856000000033</v>
      </c>
      <c r="F88">
        <v>69</v>
      </c>
    </row>
    <row r="89" spans="1:6" x14ac:dyDescent="0.35">
      <c r="A89">
        <v>69</v>
      </c>
      <c r="C89">
        <f t="shared" si="1"/>
        <v>39.891856000000033</v>
      </c>
      <c r="F89">
        <v>69</v>
      </c>
    </row>
    <row r="90" spans="1:6" x14ac:dyDescent="0.35">
      <c r="A90">
        <v>69</v>
      </c>
      <c r="C90">
        <f t="shared" si="1"/>
        <v>39.891856000000033</v>
      </c>
      <c r="F90">
        <v>69</v>
      </c>
    </row>
    <row r="91" spans="1:6" x14ac:dyDescent="0.35">
      <c r="A91">
        <v>69</v>
      </c>
      <c r="C91">
        <f t="shared" si="1"/>
        <v>39.891856000000033</v>
      </c>
      <c r="F91">
        <v>69</v>
      </c>
    </row>
    <row r="92" spans="1:6" x14ac:dyDescent="0.35">
      <c r="A92">
        <v>69</v>
      </c>
      <c r="C92">
        <f t="shared" si="1"/>
        <v>39.891856000000033</v>
      </c>
      <c r="F92">
        <v>69</v>
      </c>
    </row>
    <row r="93" spans="1:6" x14ac:dyDescent="0.35">
      <c r="A93">
        <v>69</v>
      </c>
      <c r="C93">
        <f t="shared" si="1"/>
        <v>39.891856000000033</v>
      </c>
      <c r="F93">
        <v>69</v>
      </c>
    </row>
    <row r="94" spans="1:6" x14ac:dyDescent="0.35">
      <c r="A94">
        <v>69</v>
      </c>
      <c r="C94">
        <f t="shared" si="1"/>
        <v>39.891856000000033</v>
      </c>
      <c r="F94">
        <v>69</v>
      </c>
    </row>
    <row r="95" spans="1:6" x14ac:dyDescent="0.35">
      <c r="A95">
        <v>69</v>
      </c>
      <c r="C95">
        <f t="shared" si="1"/>
        <v>39.891856000000033</v>
      </c>
      <c r="F95">
        <v>69</v>
      </c>
    </row>
    <row r="96" spans="1:6" x14ac:dyDescent="0.35">
      <c r="A96">
        <v>69</v>
      </c>
      <c r="C96">
        <f t="shared" si="1"/>
        <v>39.891856000000033</v>
      </c>
      <c r="F96">
        <v>69</v>
      </c>
    </row>
    <row r="97" spans="1:6" x14ac:dyDescent="0.35">
      <c r="A97">
        <v>69</v>
      </c>
      <c r="C97">
        <f t="shared" si="1"/>
        <v>39.891856000000033</v>
      </c>
      <c r="F97">
        <v>69</v>
      </c>
    </row>
    <row r="98" spans="1:6" x14ac:dyDescent="0.35">
      <c r="A98">
        <v>69</v>
      </c>
      <c r="C98">
        <f t="shared" si="1"/>
        <v>39.891856000000033</v>
      </c>
      <c r="F98">
        <v>69</v>
      </c>
    </row>
    <row r="99" spans="1:6" x14ac:dyDescent="0.35">
      <c r="A99">
        <v>69</v>
      </c>
      <c r="C99">
        <f t="shared" si="1"/>
        <v>39.891856000000033</v>
      </c>
      <c r="F99">
        <v>69</v>
      </c>
    </row>
    <row r="100" spans="1:6" x14ac:dyDescent="0.35">
      <c r="A100">
        <v>69</v>
      </c>
      <c r="C100">
        <f t="shared" si="1"/>
        <v>39.891856000000033</v>
      </c>
      <c r="F100">
        <v>69</v>
      </c>
    </row>
    <row r="101" spans="1:6" x14ac:dyDescent="0.35">
      <c r="A101">
        <v>69</v>
      </c>
      <c r="C101">
        <f t="shared" si="1"/>
        <v>39.891856000000033</v>
      </c>
      <c r="F101">
        <v>69</v>
      </c>
    </row>
    <row r="102" spans="1:6" x14ac:dyDescent="0.35">
      <c r="A102">
        <v>69</v>
      </c>
      <c r="C102">
        <f t="shared" si="1"/>
        <v>39.891856000000033</v>
      </c>
      <c r="F102">
        <v>69</v>
      </c>
    </row>
    <row r="103" spans="1:6" x14ac:dyDescent="0.35">
      <c r="A103">
        <v>69</v>
      </c>
      <c r="C103">
        <f t="shared" si="1"/>
        <v>39.891856000000033</v>
      </c>
      <c r="F103">
        <v>69</v>
      </c>
    </row>
    <row r="104" spans="1:6" x14ac:dyDescent="0.35">
      <c r="A104">
        <v>69</v>
      </c>
      <c r="C104">
        <f t="shared" si="1"/>
        <v>39.891856000000033</v>
      </c>
      <c r="F104">
        <v>69</v>
      </c>
    </row>
    <row r="105" spans="1:6" x14ac:dyDescent="0.35">
      <c r="A105">
        <v>69</v>
      </c>
      <c r="C105">
        <f t="shared" si="1"/>
        <v>39.891856000000033</v>
      </c>
      <c r="F105">
        <v>69</v>
      </c>
    </row>
    <row r="106" spans="1:6" x14ac:dyDescent="0.35">
      <c r="A106">
        <v>69</v>
      </c>
      <c r="C106">
        <f t="shared" si="1"/>
        <v>39.891856000000033</v>
      </c>
      <c r="F106">
        <v>69</v>
      </c>
    </row>
    <row r="107" spans="1:6" x14ac:dyDescent="0.35">
      <c r="A107">
        <v>69</v>
      </c>
      <c r="C107">
        <f t="shared" si="1"/>
        <v>39.891856000000033</v>
      </c>
      <c r="F107">
        <v>69</v>
      </c>
    </row>
    <row r="108" spans="1:6" x14ac:dyDescent="0.35">
      <c r="A108">
        <v>69</v>
      </c>
      <c r="C108">
        <f t="shared" si="1"/>
        <v>39.891856000000033</v>
      </c>
      <c r="F108">
        <v>69</v>
      </c>
    </row>
    <row r="109" spans="1:6" x14ac:dyDescent="0.35">
      <c r="A109">
        <v>69</v>
      </c>
      <c r="C109">
        <f t="shared" si="1"/>
        <v>39.891856000000033</v>
      </c>
      <c r="F109">
        <v>69</v>
      </c>
    </row>
    <row r="110" spans="1:6" x14ac:dyDescent="0.35">
      <c r="A110">
        <v>69</v>
      </c>
      <c r="C110">
        <f t="shared" si="1"/>
        <v>39.891856000000033</v>
      </c>
      <c r="F110">
        <v>69</v>
      </c>
    </row>
    <row r="111" spans="1:6" x14ac:dyDescent="0.35">
      <c r="A111">
        <v>69</v>
      </c>
      <c r="C111">
        <f t="shared" si="1"/>
        <v>39.891856000000033</v>
      </c>
      <c r="F111">
        <v>69</v>
      </c>
    </row>
    <row r="112" spans="1:6" x14ac:dyDescent="0.35">
      <c r="A112">
        <v>69</v>
      </c>
      <c r="C112">
        <f t="shared" si="1"/>
        <v>39.891856000000033</v>
      </c>
      <c r="F112">
        <v>69</v>
      </c>
    </row>
    <row r="113" spans="1:6" x14ac:dyDescent="0.35">
      <c r="A113">
        <v>69</v>
      </c>
      <c r="C113">
        <f t="shared" si="1"/>
        <v>39.891856000000033</v>
      </c>
      <c r="F113">
        <v>69</v>
      </c>
    </row>
    <row r="114" spans="1:6" x14ac:dyDescent="0.35">
      <c r="A114">
        <v>69</v>
      </c>
      <c r="C114">
        <f t="shared" si="1"/>
        <v>39.891856000000033</v>
      </c>
      <c r="F114">
        <v>69</v>
      </c>
    </row>
    <row r="115" spans="1:6" x14ac:dyDescent="0.35">
      <c r="A115">
        <v>69</v>
      </c>
      <c r="C115">
        <f t="shared" si="1"/>
        <v>39.891856000000033</v>
      </c>
      <c r="F115">
        <v>69</v>
      </c>
    </row>
    <row r="116" spans="1:6" x14ac:dyDescent="0.35">
      <c r="A116">
        <v>69</v>
      </c>
      <c r="C116">
        <f t="shared" si="1"/>
        <v>39.891856000000033</v>
      </c>
      <c r="F116">
        <v>69</v>
      </c>
    </row>
    <row r="117" spans="1:6" x14ac:dyDescent="0.35">
      <c r="A117">
        <v>69</v>
      </c>
      <c r="C117">
        <f t="shared" si="1"/>
        <v>39.891856000000033</v>
      </c>
      <c r="F117">
        <v>69</v>
      </c>
    </row>
    <row r="118" spans="1:6" x14ac:dyDescent="0.35">
      <c r="A118">
        <v>69</v>
      </c>
      <c r="C118">
        <f t="shared" si="1"/>
        <v>39.891856000000033</v>
      </c>
      <c r="F118">
        <v>69</v>
      </c>
    </row>
    <row r="119" spans="1:6" x14ac:dyDescent="0.35">
      <c r="A119">
        <v>69</v>
      </c>
      <c r="C119">
        <f t="shared" si="1"/>
        <v>39.891856000000033</v>
      </c>
      <c r="F119">
        <v>69</v>
      </c>
    </row>
    <row r="120" spans="1:6" x14ac:dyDescent="0.35">
      <c r="A120">
        <v>69</v>
      </c>
      <c r="C120">
        <f t="shared" si="1"/>
        <v>39.891856000000033</v>
      </c>
      <c r="F120">
        <v>69</v>
      </c>
    </row>
    <row r="121" spans="1:6" x14ac:dyDescent="0.35">
      <c r="A121">
        <v>69</v>
      </c>
      <c r="C121">
        <f t="shared" si="1"/>
        <v>39.891856000000033</v>
      </c>
      <c r="F121">
        <v>69</v>
      </c>
    </row>
    <row r="122" spans="1:6" x14ac:dyDescent="0.35">
      <c r="A122">
        <v>69</v>
      </c>
      <c r="C122">
        <f t="shared" si="1"/>
        <v>39.891856000000033</v>
      </c>
      <c r="F122">
        <v>69</v>
      </c>
    </row>
    <row r="123" spans="1:6" x14ac:dyDescent="0.35">
      <c r="A123">
        <v>69</v>
      </c>
      <c r="C123">
        <f t="shared" si="1"/>
        <v>39.891856000000033</v>
      </c>
      <c r="F123">
        <v>69</v>
      </c>
    </row>
    <row r="124" spans="1:6" x14ac:dyDescent="0.35">
      <c r="A124">
        <v>69</v>
      </c>
      <c r="C124">
        <f t="shared" si="1"/>
        <v>39.891856000000033</v>
      </c>
      <c r="F124">
        <v>69</v>
      </c>
    </row>
    <row r="125" spans="1:6" x14ac:dyDescent="0.35">
      <c r="A125">
        <v>69</v>
      </c>
      <c r="C125">
        <f t="shared" si="1"/>
        <v>39.891856000000033</v>
      </c>
      <c r="F125">
        <v>69</v>
      </c>
    </row>
    <row r="126" spans="1:6" x14ac:dyDescent="0.35">
      <c r="A126">
        <v>69</v>
      </c>
      <c r="C126">
        <f t="shared" si="1"/>
        <v>39.891856000000033</v>
      </c>
      <c r="F126">
        <v>69</v>
      </c>
    </row>
    <row r="127" spans="1:6" x14ac:dyDescent="0.35">
      <c r="A127">
        <v>69</v>
      </c>
      <c r="C127">
        <f t="shared" si="1"/>
        <v>39.891856000000033</v>
      </c>
      <c r="F127">
        <v>69</v>
      </c>
    </row>
    <row r="128" spans="1:6" x14ac:dyDescent="0.35">
      <c r="A128">
        <v>69</v>
      </c>
      <c r="C128">
        <f t="shared" si="1"/>
        <v>39.891856000000033</v>
      </c>
      <c r="F128">
        <v>69</v>
      </c>
    </row>
    <row r="129" spans="1:6" x14ac:dyDescent="0.35">
      <c r="A129">
        <v>69</v>
      </c>
      <c r="C129">
        <f t="shared" si="1"/>
        <v>39.891856000000033</v>
      </c>
      <c r="F129">
        <v>69</v>
      </c>
    </row>
    <row r="130" spans="1:6" x14ac:dyDescent="0.35">
      <c r="A130">
        <v>69</v>
      </c>
      <c r="C130">
        <f t="shared" ref="C130:C193" si="2">POWER(A130-$D$995,2)</f>
        <v>39.891856000000033</v>
      </c>
      <c r="F130">
        <v>69</v>
      </c>
    </row>
    <row r="131" spans="1:6" x14ac:dyDescent="0.35">
      <c r="A131">
        <v>69</v>
      </c>
      <c r="C131">
        <f t="shared" si="2"/>
        <v>39.891856000000033</v>
      </c>
      <c r="F131">
        <v>69</v>
      </c>
    </row>
    <row r="132" spans="1:6" x14ac:dyDescent="0.35">
      <c r="A132">
        <v>69</v>
      </c>
      <c r="C132">
        <f t="shared" si="2"/>
        <v>39.891856000000033</v>
      </c>
      <c r="F132">
        <v>69</v>
      </c>
    </row>
    <row r="133" spans="1:6" x14ac:dyDescent="0.35">
      <c r="A133">
        <v>69</v>
      </c>
      <c r="C133">
        <f t="shared" si="2"/>
        <v>39.891856000000033</v>
      </c>
      <c r="F133">
        <v>69</v>
      </c>
    </row>
    <row r="134" spans="1:6" x14ac:dyDescent="0.35">
      <c r="A134">
        <v>69</v>
      </c>
      <c r="C134">
        <f t="shared" si="2"/>
        <v>39.891856000000033</v>
      </c>
      <c r="F134">
        <v>69</v>
      </c>
    </row>
    <row r="135" spans="1:6" x14ac:dyDescent="0.35">
      <c r="A135">
        <v>69</v>
      </c>
      <c r="C135">
        <f t="shared" si="2"/>
        <v>39.891856000000033</v>
      </c>
      <c r="F135">
        <v>69</v>
      </c>
    </row>
    <row r="136" spans="1:6" x14ac:dyDescent="0.35">
      <c r="A136">
        <v>69</v>
      </c>
      <c r="C136">
        <f t="shared" si="2"/>
        <v>39.891856000000033</v>
      </c>
      <c r="F136">
        <v>69</v>
      </c>
    </row>
    <row r="137" spans="1:6" x14ac:dyDescent="0.35">
      <c r="A137">
        <v>69</v>
      </c>
      <c r="C137">
        <f t="shared" si="2"/>
        <v>39.891856000000033</v>
      </c>
      <c r="F137">
        <v>69</v>
      </c>
    </row>
    <row r="138" spans="1:6" x14ac:dyDescent="0.35">
      <c r="A138">
        <v>69</v>
      </c>
      <c r="C138">
        <f t="shared" si="2"/>
        <v>39.891856000000033</v>
      </c>
      <c r="F138">
        <v>69</v>
      </c>
    </row>
    <row r="139" spans="1:6" x14ac:dyDescent="0.35">
      <c r="A139">
        <v>69</v>
      </c>
      <c r="C139">
        <f t="shared" si="2"/>
        <v>39.891856000000033</v>
      </c>
      <c r="F139">
        <v>69</v>
      </c>
    </row>
    <row r="140" spans="1:6" x14ac:dyDescent="0.35">
      <c r="A140">
        <v>69</v>
      </c>
      <c r="C140">
        <f t="shared" si="2"/>
        <v>39.891856000000033</v>
      </c>
      <c r="F140">
        <v>69</v>
      </c>
    </row>
    <row r="141" spans="1:6" x14ac:dyDescent="0.35">
      <c r="A141">
        <v>69</v>
      </c>
      <c r="C141">
        <f t="shared" si="2"/>
        <v>39.891856000000033</v>
      </c>
      <c r="F141">
        <v>69</v>
      </c>
    </row>
    <row r="142" spans="1:6" x14ac:dyDescent="0.35">
      <c r="A142">
        <v>69</v>
      </c>
      <c r="C142">
        <f t="shared" si="2"/>
        <v>39.891856000000033</v>
      </c>
      <c r="F142">
        <v>69</v>
      </c>
    </row>
    <row r="143" spans="1:6" x14ac:dyDescent="0.35">
      <c r="A143">
        <v>69</v>
      </c>
      <c r="C143">
        <f t="shared" si="2"/>
        <v>39.891856000000033</v>
      </c>
      <c r="F143">
        <v>69</v>
      </c>
    </row>
    <row r="144" spans="1:6" x14ac:dyDescent="0.35">
      <c r="A144">
        <v>69</v>
      </c>
      <c r="C144">
        <f t="shared" si="2"/>
        <v>39.891856000000033</v>
      </c>
      <c r="F144">
        <v>69</v>
      </c>
    </row>
    <row r="145" spans="1:6" x14ac:dyDescent="0.35">
      <c r="A145">
        <v>69</v>
      </c>
      <c r="C145">
        <f t="shared" si="2"/>
        <v>39.891856000000033</v>
      </c>
      <c r="F145">
        <v>69</v>
      </c>
    </row>
    <row r="146" spans="1:6" x14ac:dyDescent="0.35">
      <c r="A146">
        <v>69</v>
      </c>
      <c r="C146">
        <f t="shared" si="2"/>
        <v>39.891856000000033</v>
      </c>
      <c r="F146">
        <v>69</v>
      </c>
    </row>
    <row r="147" spans="1:6" x14ac:dyDescent="0.35">
      <c r="A147">
        <v>69</v>
      </c>
      <c r="C147">
        <f t="shared" si="2"/>
        <v>39.891856000000033</v>
      </c>
      <c r="F147">
        <v>69</v>
      </c>
    </row>
    <row r="148" spans="1:6" x14ac:dyDescent="0.35">
      <c r="A148">
        <v>69</v>
      </c>
      <c r="C148">
        <f t="shared" si="2"/>
        <v>39.891856000000033</v>
      </c>
      <c r="F148">
        <v>69</v>
      </c>
    </row>
    <row r="149" spans="1:6" x14ac:dyDescent="0.35">
      <c r="A149">
        <v>69</v>
      </c>
      <c r="C149">
        <f t="shared" si="2"/>
        <v>39.891856000000033</v>
      </c>
      <c r="F149">
        <v>69</v>
      </c>
    </row>
    <row r="150" spans="1:6" x14ac:dyDescent="0.35">
      <c r="A150">
        <v>69</v>
      </c>
      <c r="C150">
        <f t="shared" si="2"/>
        <v>39.891856000000033</v>
      </c>
      <c r="F150">
        <v>69</v>
      </c>
    </row>
    <row r="151" spans="1:6" x14ac:dyDescent="0.35">
      <c r="A151">
        <v>69</v>
      </c>
      <c r="C151">
        <f t="shared" si="2"/>
        <v>39.891856000000033</v>
      </c>
      <c r="F151">
        <v>69</v>
      </c>
    </row>
    <row r="152" spans="1:6" x14ac:dyDescent="0.35">
      <c r="A152">
        <v>69</v>
      </c>
      <c r="C152">
        <f t="shared" si="2"/>
        <v>39.891856000000033</v>
      </c>
      <c r="F152">
        <v>69</v>
      </c>
    </row>
    <row r="153" spans="1:6" x14ac:dyDescent="0.35">
      <c r="A153">
        <v>69</v>
      </c>
      <c r="C153">
        <f t="shared" si="2"/>
        <v>39.891856000000033</v>
      </c>
      <c r="F153">
        <v>69</v>
      </c>
    </row>
    <row r="154" spans="1:6" x14ac:dyDescent="0.35">
      <c r="A154">
        <v>69</v>
      </c>
      <c r="C154">
        <f t="shared" si="2"/>
        <v>39.891856000000033</v>
      </c>
      <c r="F154">
        <v>69</v>
      </c>
    </row>
    <row r="155" spans="1:6" x14ac:dyDescent="0.35">
      <c r="A155">
        <v>69</v>
      </c>
      <c r="C155">
        <f t="shared" si="2"/>
        <v>39.891856000000033</v>
      </c>
      <c r="F155">
        <v>69</v>
      </c>
    </row>
    <row r="156" spans="1:6" x14ac:dyDescent="0.35">
      <c r="A156">
        <v>69</v>
      </c>
      <c r="C156">
        <f t="shared" si="2"/>
        <v>39.891856000000033</v>
      </c>
      <c r="F156">
        <v>69</v>
      </c>
    </row>
    <row r="157" spans="1:6" x14ac:dyDescent="0.35">
      <c r="A157">
        <v>69</v>
      </c>
      <c r="C157">
        <f t="shared" si="2"/>
        <v>39.891856000000033</v>
      </c>
      <c r="F157">
        <v>69</v>
      </c>
    </row>
    <row r="158" spans="1:6" x14ac:dyDescent="0.35">
      <c r="A158">
        <v>69</v>
      </c>
      <c r="C158">
        <f t="shared" si="2"/>
        <v>39.891856000000033</v>
      </c>
      <c r="F158">
        <v>69</v>
      </c>
    </row>
    <row r="159" spans="1:6" x14ac:dyDescent="0.35">
      <c r="A159">
        <v>69</v>
      </c>
      <c r="C159">
        <f t="shared" si="2"/>
        <v>39.891856000000033</v>
      </c>
      <c r="F159">
        <v>69</v>
      </c>
    </row>
    <row r="160" spans="1:6" x14ac:dyDescent="0.35">
      <c r="A160">
        <v>69</v>
      </c>
      <c r="C160">
        <f t="shared" si="2"/>
        <v>39.891856000000033</v>
      </c>
      <c r="F160">
        <v>69</v>
      </c>
    </row>
    <row r="161" spans="1:6" x14ac:dyDescent="0.35">
      <c r="A161">
        <v>69</v>
      </c>
      <c r="C161">
        <f t="shared" si="2"/>
        <v>39.891856000000033</v>
      </c>
      <c r="F161">
        <v>69</v>
      </c>
    </row>
    <row r="162" spans="1:6" x14ac:dyDescent="0.35">
      <c r="A162">
        <v>69</v>
      </c>
      <c r="C162">
        <f t="shared" si="2"/>
        <v>39.891856000000033</v>
      </c>
      <c r="F162">
        <v>69</v>
      </c>
    </row>
    <row r="163" spans="1:6" x14ac:dyDescent="0.35">
      <c r="A163">
        <v>69</v>
      </c>
      <c r="C163">
        <f t="shared" si="2"/>
        <v>39.891856000000033</v>
      </c>
      <c r="F163">
        <v>69</v>
      </c>
    </row>
    <row r="164" spans="1:6" x14ac:dyDescent="0.35">
      <c r="A164">
        <v>69</v>
      </c>
      <c r="C164">
        <f t="shared" si="2"/>
        <v>39.891856000000033</v>
      </c>
      <c r="F164">
        <v>69</v>
      </c>
    </row>
    <row r="165" spans="1:6" x14ac:dyDescent="0.35">
      <c r="A165">
        <v>69</v>
      </c>
      <c r="C165">
        <f t="shared" si="2"/>
        <v>39.891856000000033</v>
      </c>
      <c r="F165">
        <v>69</v>
      </c>
    </row>
    <row r="166" spans="1:6" x14ac:dyDescent="0.35">
      <c r="A166">
        <v>69</v>
      </c>
      <c r="C166">
        <f t="shared" si="2"/>
        <v>39.891856000000033</v>
      </c>
      <c r="F166">
        <v>69</v>
      </c>
    </row>
    <row r="167" spans="1:6" x14ac:dyDescent="0.35">
      <c r="A167">
        <v>69</v>
      </c>
      <c r="C167">
        <f t="shared" si="2"/>
        <v>39.891856000000033</v>
      </c>
      <c r="F167">
        <v>69</v>
      </c>
    </row>
    <row r="168" spans="1:6" x14ac:dyDescent="0.35">
      <c r="A168">
        <v>69</v>
      </c>
      <c r="C168">
        <f t="shared" si="2"/>
        <v>39.891856000000033</v>
      </c>
      <c r="F168">
        <v>69</v>
      </c>
    </row>
    <row r="169" spans="1:6" x14ac:dyDescent="0.35">
      <c r="A169">
        <v>69</v>
      </c>
      <c r="C169">
        <f t="shared" si="2"/>
        <v>39.891856000000033</v>
      </c>
      <c r="F169">
        <v>69</v>
      </c>
    </row>
    <row r="170" spans="1:6" x14ac:dyDescent="0.35">
      <c r="A170">
        <v>69</v>
      </c>
      <c r="C170">
        <f t="shared" si="2"/>
        <v>39.891856000000033</v>
      </c>
      <c r="F170">
        <v>69</v>
      </c>
    </row>
    <row r="171" spans="1:6" x14ac:dyDescent="0.35">
      <c r="A171">
        <v>69</v>
      </c>
      <c r="C171">
        <f t="shared" si="2"/>
        <v>39.891856000000033</v>
      </c>
      <c r="F171">
        <v>69</v>
      </c>
    </row>
    <row r="172" spans="1:6" x14ac:dyDescent="0.35">
      <c r="A172">
        <v>69</v>
      </c>
      <c r="C172">
        <f t="shared" si="2"/>
        <v>39.891856000000033</v>
      </c>
      <c r="F172">
        <v>69</v>
      </c>
    </row>
    <row r="173" spans="1:6" x14ac:dyDescent="0.35">
      <c r="A173">
        <v>69</v>
      </c>
      <c r="C173">
        <f t="shared" si="2"/>
        <v>39.891856000000033</v>
      </c>
      <c r="F173">
        <v>69</v>
      </c>
    </row>
    <row r="174" spans="1:6" x14ac:dyDescent="0.35">
      <c r="A174">
        <v>69</v>
      </c>
      <c r="C174">
        <f t="shared" si="2"/>
        <v>39.891856000000033</v>
      </c>
      <c r="F174">
        <v>69</v>
      </c>
    </row>
    <row r="175" spans="1:6" x14ac:dyDescent="0.35">
      <c r="A175">
        <v>69</v>
      </c>
      <c r="C175">
        <f t="shared" si="2"/>
        <v>39.891856000000033</v>
      </c>
      <c r="F175">
        <v>69</v>
      </c>
    </row>
    <row r="176" spans="1:6" x14ac:dyDescent="0.35">
      <c r="A176">
        <v>69</v>
      </c>
      <c r="C176">
        <f t="shared" si="2"/>
        <v>39.891856000000033</v>
      </c>
      <c r="F176">
        <v>69</v>
      </c>
    </row>
    <row r="177" spans="1:6" x14ac:dyDescent="0.35">
      <c r="A177">
        <v>69</v>
      </c>
      <c r="C177">
        <f t="shared" si="2"/>
        <v>39.891856000000033</v>
      </c>
      <c r="F177">
        <v>69</v>
      </c>
    </row>
    <row r="178" spans="1:6" x14ac:dyDescent="0.35">
      <c r="A178">
        <v>69</v>
      </c>
      <c r="C178">
        <f t="shared" si="2"/>
        <v>39.891856000000033</v>
      </c>
      <c r="F178">
        <v>69</v>
      </c>
    </row>
    <row r="179" spans="1:6" x14ac:dyDescent="0.35">
      <c r="A179">
        <v>69</v>
      </c>
      <c r="C179">
        <f t="shared" si="2"/>
        <v>39.891856000000033</v>
      </c>
      <c r="F179">
        <v>69</v>
      </c>
    </row>
    <row r="180" spans="1:6" x14ac:dyDescent="0.35">
      <c r="A180">
        <v>69</v>
      </c>
      <c r="C180">
        <f t="shared" si="2"/>
        <v>39.891856000000033</v>
      </c>
      <c r="F180">
        <v>69</v>
      </c>
    </row>
    <row r="181" spans="1:6" x14ac:dyDescent="0.35">
      <c r="A181">
        <v>69</v>
      </c>
      <c r="C181">
        <f t="shared" si="2"/>
        <v>39.891856000000033</v>
      </c>
      <c r="F181">
        <v>69</v>
      </c>
    </row>
    <row r="182" spans="1:6" x14ac:dyDescent="0.35">
      <c r="A182">
        <v>69</v>
      </c>
      <c r="C182">
        <f t="shared" si="2"/>
        <v>39.891856000000033</v>
      </c>
      <c r="F182">
        <v>69</v>
      </c>
    </row>
    <row r="183" spans="1:6" x14ac:dyDescent="0.35">
      <c r="A183">
        <v>69</v>
      </c>
      <c r="C183">
        <f t="shared" si="2"/>
        <v>39.891856000000033</v>
      </c>
      <c r="F183">
        <v>69</v>
      </c>
    </row>
    <row r="184" spans="1:6" x14ac:dyDescent="0.35">
      <c r="A184">
        <v>69</v>
      </c>
      <c r="C184">
        <f t="shared" si="2"/>
        <v>39.891856000000033</v>
      </c>
      <c r="F184">
        <v>69</v>
      </c>
    </row>
    <row r="185" spans="1:6" x14ac:dyDescent="0.35">
      <c r="A185">
        <v>69</v>
      </c>
      <c r="C185">
        <f t="shared" si="2"/>
        <v>39.891856000000033</v>
      </c>
      <c r="F185">
        <v>69</v>
      </c>
    </row>
    <row r="186" spans="1:6" x14ac:dyDescent="0.35">
      <c r="A186">
        <v>69</v>
      </c>
      <c r="C186">
        <f t="shared" si="2"/>
        <v>39.891856000000033</v>
      </c>
      <c r="F186">
        <v>69</v>
      </c>
    </row>
    <row r="187" spans="1:6" x14ac:dyDescent="0.35">
      <c r="A187">
        <v>69</v>
      </c>
      <c r="C187">
        <f t="shared" si="2"/>
        <v>39.891856000000033</v>
      </c>
      <c r="F187">
        <v>69</v>
      </c>
    </row>
    <row r="188" spans="1:6" x14ac:dyDescent="0.35">
      <c r="A188">
        <v>69</v>
      </c>
      <c r="C188">
        <f t="shared" si="2"/>
        <v>39.891856000000033</v>
      </c>
      <c r="F188">
        <v>69</v>
      </c>
    </row>
    <row r="189" spans="1:6" x14ac:dyDescent="0.35">
      <c r="A189">
        <v>69</v>
      </c>
      <c r="C189">
        <f t="shared" si="2"/>
        <v>39.891856000000033</v>
      </c>
      <c r="F189">
        <v>69</v>
      </c>
    </row>
    <row r="190" spans="1:6" x14ac:dyDescent="0.35">
      <c r="A190">
        <v>69</v>
      </c>
      <c r="C190">
        <f t="shared" si="2"/>
        <v>39.891856000000033</v>
      </c>
      <c r="F190">
        <v>69</v>
      </c>
    </row>
    <row r="191" spans="1:6" x14ac:dyDescent="0.35">
      <c r="A191">
        <v>69</v>
      </c>
      <c r="C191">
        <f t="shared" si="2"/>
        <v>39.891856000000033</v>
      </c>
      <c r="F191">
        <v>69</v>
      </c>
    </row>
    <row r="192" spans="1:6" x14ac:dyDescent="0.35">
      <c r="A192">
        <v>69</v>
      </c>
      <c r="C192">
        <f t="shared" si="2"/>
        <v>39.891856000000033</v>
      </c>
      <c r="F192">
        <v>69</v>
      </c>
    </row>
    <row r="193" spans="1:6" x14ac:dyDescent="0.35">
      <c r="A193">
        <v>69</v>
      </c>
      <c r="C193">
        <f t="shared" si="2"/>
        <v>39.891856000000033</v>
      </c>
      <c r="F193">
        <v>69</v>
      </c>
    </row>
    <row r="194" spans="1:6" x14ac:dyDescent="0.35">
      <c r="A194">
        <v>69</v>
      </c>
      <c r="C194">
        <f t="shared" ref="C194:C257" si="3">POWER(A194-$D$995,2)</f>
        <v>39.891856000000033</v>
      </c>
      <c r="F194">
        <v>69</v>
      </c>
    </row>
    <row r="195" spans="1:6" x14ac:dyDescent="0.35">
      <c r="A195">
        <v>69</v>
      </c>
      <c r="C195">
        <f t="shared" si="3"/>
        <v>39.891856000000033</v>
      </c>
      <c r="F195">
        <v>69</v>
      </c>
    </row>
    <row r="196" spans="1:6" x14ac:dyDescent="0.35">
      <c r="A196">
        <v>69</v>
      </c>
      <c r="C196">
        <f t="shared" si="3"/>
        <v>39.891856000000033</v>
      </c>
      <c r="F196">
        <v>69</v>
      </c>
    </row>
    <row r="197" spans="1:6" x14ac:dyDescent="0.35">
      <c r="A197">
        <v>69</v>
      </c>
      <c r="C197">
        <f t="shared" si="3"/>
        <v>39.891856000000033</v>
      </c>
      <c r="F197">
        <v>69</v>
      </c>
    </row>
    <row r="198" spans="1:6" x14ac:dyDescent="0.35">
      <c r="A198">
        <v>69</v>
      </c>
      <c r="C198">
        <f t="shared" si="3"/>
        <v>39.891856000000033</v>
      </c>
      <c r="F198">
        <v>69</v>
      </c>
    </row>
    <row r="199" spans="1:6" x14ac:dyDescent="0.35">
      <c r="A199">
        <v>69</v>
      </c>
      <c r="C199">
        <f t="shared" si="3"/>
        <v>39.891856000000033</v>
      </c>
      <c r="F199">
        <v>69</v>
      </c>
    </row>
    <row r="200" spans="1:6" x14ac:dyDescent="0.35">
      <c r="A200">
        <v>69</v>
      </c>
      <c r="C200">
        <f t="shared" si="3"/>
        <v>39.891856000000033</v>
      </c>
      <c r="F200">
        <v>69</v>
      </c>
    </row>
    <row r="201" spans="1:6" x14ac:dyDescent="0.35">
      <c r="A201">
        <v>69</v>
      </c>
      <c r="C201">
        <f t="shared" si="3"/>
        <v>39.891856000000033</v>
      </c>
      <c r="F201">
        <v>69</v>
      </c>
    </row>
    <row r="202" spans="1:6" x14ac:dyDescent="0.35">
      <c r="A202">
        <v>69</v>
      </c>
      <c r="C202">
        <f t="shared" si="3"/>
        <v>39.891856000000033</v>
      </c>
      <c r="F202">
        <v>69</v>
      </c>
    </row>
    <row r="203" spans="1:6" x14ac:dyDescent="0.35">
      <c r="A203">
        <v>69</v>
      </c>
      <c r="C203">
        <f t="shared" si="3"/>
        <v>39.891856000000033</v>
      </c>
      <c r="F203">
        <v>69</v>
      </c>
    </row>
    <row r="204" spans="1:6" x14ac:dyDescent="0.35">
      <c r="A204">
        <v>69</v>
      </c>
      <c r="C204">
        <f t="shared" si="3"/>
        <v>39.891856000000033</v>
      </c>
      <c r="F204">
        <v>69</v>
      </c>
    </row>
    <row r="205" spans="1:6" x14ac:dyDescent="0.35">
      <c r="A205">
        <v>69</v>
      </c>
      <c r="C205">
        <f t="shared" si="3"/>
        <v>39.891856000000033</v>
      </c>
      <c r="F205">
        <v>69</v>
      </c>
    </row>
    <row r="206" spans="1:6" x14ac:dyDescent="0.35">
      <c r="A206">
        <v>69</v>
      </c>
      <c r="C206">
        <f t="shared" si="3"/>
        <v>39.891856000000033</v>
      </c>
      <c r="F206">
        <v>69</v>
      </c>
    </row>
    <row r="207" spans="1:6" x14ac:dyDescent="0.35">
      <c r="A207">
        <v>69</v>
      </c>
      <c r="C207">
        <f t="shared" si="3"/>
        <v>39.891856000000033</v>
      </c>
      <c r="F207">
        <v>69</v>
      </c>
    </row>
    <row r="208" spans="1:6" x14ac:dyDescent="0.35">
      <c r="A208">
        <v>69</v>
      </c>
      <c r="C208">
        <f t="shared" si="3"/>
        <v>39.891856000000033</v>
      </c>
      <c r="F208">
        <v>69</v>
      </c>
    </row>
    <row r="209" spans="1:6" x14ac:dyDescent="0.35">
      <c r="A209">
        <v>69</v>
      </c>
      <c r="C209">
        <f t="shared" si="3"/>
        <v>39.891856000000033</v>
      </c>
      <c r="F209">
        <v>69</v>
      </c>
    </row>
    <row r="210" spans="1:6" x14ac:dyDescent="0.35">
      <c r="A210">
        <v>69</v>
      </c>
      <c r="C210">
        <f t="shared" si="3"/>
        <v>39.891856000000033</v>
      </c>
      <c r="F210">
        <v>69</v>
      </c>
    </row>
    <row r="211" spans="1:6" x14ac:dyDescent="0.35">
      <c r="A211">
        <v>69</v>
      </c>
      <c r="C211">
        <f t="shared" si="3"/>
        <v>39.891856000000033</v>
      </c>
      <c r="F211">
        <v>69</v>
      </c>
    </row>
    <row r="212" spans="1:6" x14ac:dyDescent="0.35">
      <c r="A212">
        <v>69</v>
      </c>
      <c r="C212">
        <f t="shared" si="3"/>
        <v>39.891856000000033</v>
      </c>
      <c r="F212">
        <v>69</v>
      </c>
    </row>
    <row r="213" spans="1:6" x14ac:dyDescent="0.35">
      <c r="A213">
        <v>69</v>
      </c>
      <c r="C213">
        <f t="shared" si="3"/>
        <v>39.891856000000033</v>
      </c>
      <c r="F213">
        <v>69</v>
      </c>
    </row>
    <row r="214" spans="1:6" x14ac:dyDescent="0.35">
      <c r="A214">
        <v>69</v>
      </c>
      <c r="C214">
        <f t="shared" si="3"/>
        <v>39.891856000000033</v>
      </c>
      <c r="F214">
        <v>69</v>
      </c>
    </row>
    <row r="215" spans="1:6" x14ac:dyDescent="0.35">
      <c r="A215">
        <v>69</v>
      </c>
      <c r="C215">
        <f t="shared" si="3"/>
        <v>39.891856000000033</v>
      </c>
      <c r="F215">
        <v>69</v>
      </c>
    </row>
    <row r="216" spans="1:6" x14ac:dyDescent="0.35">
      <c r="A216">
        <v>69</v>
      </c>
      <c r="C216">
        <f t="shared" si="3"/>
        <v>39.891856000000033</v>
      </c>
      <c r="F216">
        <v>69</v>
      </c>
    </row>
    <row r="217" spans="1:6" x14ac:dyDescent="0.35">
      <c r="A217">
        <v>69</v>
      </c>
      <c r="C217">
        <f t="shared" si="3"/>
        <v>39.891856000000033</v>
      </c>
      <c r="F217">
        <v>69</v>
      </c>
    </row>
    <row r="218" spans="1:6" x14ac:dyDescent="0.35">
      <c r="A218">
        <v>69</v>
      </c>
      <c r="C218">
        <f t="shared" si="3"/>
        <v>39.891856000000033</v>
      </c>
      <c r="F218">
        <v>69</v>
      </c>
    </row>
    <row r="219" spans="1:6" x14ac:dyDescent="0.35">
      <c r="A219">
        <v>69</v>
      </c>
      <c r="C219">
        <f t="shared" si="3"/>
        <v>39.891856000000033</v>
      </c>
      <c r="F219">
        <v>69</v>
      </c>
    </row>
    <row r="220" spans="1:6" x14ac:dyDescent="0.35">
      <c r="A220">
        <v>69</v>
      </c>
      <c r="C220">
        <f t="shared" si="3"/>
        <v>39.891856000000033</v>
      </c>
      <c r="F220">
        <v>69</v>
      </c>
    </row>
    <row r="221" spans="1:6" x14ac:dyDescent="0.35">
      <c r="A221">
        <v>69</v>
      </c>
      <c r="C221">
        <f t="shared" si="3"/>
        <v>39.891856000000033</v>
      </c>
      <c r="F221">
        <v>69</v>
      </c>
    </row>
    <row r="222" spans="1:6" x14ac:dyDescent="0.35">
      <c r="A222">
        <v>69</v>
      </c>
      <c r="C222">
        <f t="shared" si="3"/>
        <v>39.891856000000033</v>
      </c>
      <c r="F222">
        <v>69</v>
      </c>
    </row>
    <row r="223" spans="1:6" x14ac:dyDescent="0.35">
      <c r="A223">
        <v>69</v>
      </c>
      <c r="C223">
        <f t="shared" si="3"/>
        <v>39.891856000000033</v>
      </c>
      <c r="F223">
        <v>69</v>
      </c>
    </row>
    <row r="224" spans="1:6" x14ac:dyDescent="0.35">
      <c r="A224">
        <v>69</v>
      </c>
      <c r="C224">
        <f t="shared" si="3"/>
        <v>39.891856000000033</v>
      </c>
      <c r="F224">
        <v>69</v>
      </c>
    </row>
    <row r="225" spans="1:6" x14ac:dyDescent="0.35">
      <c r="A225">
        <v>69</v>
      </c>
      <c r="C225">
        <f t="shared" si="3"/>
        <v>39.891856000000033</v>
      </c>
      <c r="F225">
        <v>69</v>
      </c>
    </row>
    <row r="226" spans="1:6" x14ac:dyDescent="0.35">
      <c r="A226">
        <v>69</v>
      </c>
      <c r="C226">
        <f t="shared" si="3"/>
        <v>39.891856000000033</v>
      </c>
      <c r="F226">
        <v>69</v>
      </c>
    </row>
    <row r="227" spans="1:6" x14ac:dyDescent="0.35">
      <c r="A227">
        <v>69</v>
      </c>
      <c r="C227">
        <f t="shared" si="3"/>
        <v>39.891856000000033</v>
      </c>
      <c r="F227">
        <v>69</v>
      </c>
    </row>
    <row r="228" spans="1:6" x14ac:dyDescent="0.35">
      <c r="A228">
        <v>69</v>
      </c>
      <c r="C228">
        <f t="shared" si="3"/>
        <v>39.891856000000033</v>
      </c>
      <c r="F228">
        <v>69</v>
      </c>
    </row>
    <row r="229" spans="1:6" x14ac:dyDescent="0.35">
      <c r="A229">
        <v>69</v>
      </c>
      <c r="C229">
        <f t="shared" si="3"/>
        <v>39.891856000000033</v>
      </c>
      <c r="F229">
        <v>69</v>
      </c>
    </row>
    <row r="230" spans="1:6" x14ac:dyDescent="0.35">
      <c r="A230">
        <v>69</v>
      </c>
      <c r="C230">
        <f t="shared" si="3"/>
        <v>39.891856000000033</v>
      </c>
      <c r="F230">
        <v>69</v>
      </c>
    </row>
    <row r="231" spans="1:6" x14ac:dyDescent="0.35">
      <c r="A231">
        <v>69</v>
      </c>
      <c r="C231">
        <f t="shared" si="3"/>
        <v>39.891856000000033</v>
      </c>
      <c r="F231">
        <v>69</v>
      </c>
    </row>
    <row r="232" spans="1:6" x14ac:dyDescent="0.35">
      <c r="A232">
        <v>69</v>
      </c>
      <c r="C232">
        <f t="shared" si="3"/>
        <v>39.891856000000033</v>
      </c>
      <c r="F232">
        <v>69</v>
      </c>
    </row>
    <row r="233" spans="1:6" x14ac:dyDescent="0.35">
      <c r="A233">
        <v>69</v>
      </c>
      <c r="C233">
        <f t="shared" si="3"/>
        <v>39.891856000000033</v>
      </c>
      <c r="F233">
        <v>69</v>
      </c>
    </row>
    <row r="234" spans="1:6" x14ac:dyDescent="0.35">
      <c r="A234">
        <v>69</v>
      </c>
      <c r="C234">
        <f t="shared" si="3"/>
        <v>39.891856000000033</v>
      </c>
      <c r="F234">
        <v>69</v>
      </c>
    </row>
    <row r="235" spans="1:6" x14ac:dyDescent="0.35">
      <c r="A235">
        <v>69</v>
      </c>
      <c r="C235">
        <f t="shared" si="3"/>
        <v>39.891856000000033</v>
      </c>
      <c r="F235">
        <v>69</v>
      </c>
    </row>
    <row r="236" spans="1:6" x14ac:dyDescent="0.35">
      <c r="A236">
        <v>69</v>
      </c>
      <c r="C236">
        <f t="shared" si="3"/>
        <v>39.891856000000033</v>
      </c>
      <c r="F236">
        <v>69</v>
      </c>
    </row>
    <row r="237" spans="1:6" x14ac:dyDescent="0.35">
      <c r="A237">
        <v>69</v>
      </c>
      <c r="C237">
        <f t="shared" si="3"/>
        <v>39.891856000000033</v>
      </c>
      <c r="F237">
        <v>69</v>
      </c>
    </row>
    <row r="238" spans="1:6" x14ac:dyDescent="0.35">
      <c r="A238">
        <v>69</v>
      </c>
      <c r="C238">
        <f t="shared" si="3"/>
        <v>39.891856000000033</v>
      </c>
      <c r="F238">
        <v>69</v>
      </c>
    </row>
    <row r="239" spans="1:6" x14ac:dyDescent="0.35">
      <c r="A239">
        <v>69</v>
      </c>
      <c r="C239">
        <f t="shared" si="3"/>
        <v>39.891856000000033</v>
      </c>
      <c r="F239">
        <v>69</v>
      </c>
    </row>
    <row r="240" spans="1:6" x14ac:dyDescent="0.35">
      <c r="A240">
        <v>69</v>
      </c>
      <c r="C240">
        <f t="shared" si="3"/>
        <v>39.891856000000033</v>
      </c>
      <c r="F240">
        <v>69</v>
      </c>
    </row>
    <row r="241" spans="1:6" x14ac:dyDescent="0.35">
      <c r="A241">
        <v>69</v>
      </c>
      <c r="C241">
        <f t="shared" si="3"/>
        <v>39.891856000000033</v>
      </c>
      <c r="F241">
        <v>69</v>
      </c>
    </row>
    <row r="242" spans="1:6" x14ac:dyDescent="0.35">
      <c r="A242">
        <v>69</v>
      </c>
      <c r="C242">
        <f t="shared" si="3"/>
        <v>39.891856000000033</v>
      </c>
      <c r="F242">
        <v>69</v>
      </c>
    </row>
    <row r="243" spans="1:6" x14ac:dyDescent="0.35">
      <c r="A243">
        <v>69</v>
      </c>
      <c r="C243">
        <f t="shared" si="3"/>
        <v>39.891856000000033</v>
      </c>
      <c r="F243">
        <v>69</v>
      </c>
    </row>
    <row r="244" spans="1:6" x14ac:dyDescent="0.35">
      <c r="A244">
        <v>69</v>
      </c>
      <c r="C244">
        <f t="shared" si="3"/>
        <v>39.891856000000033</v>
      </c>
      <c r="F244">
        <v>69</v>
      </c>
    </row>
    <row r="245" spans="1:6" x14ac:dyDescent="0.35">
      <c r="A245">
        <v>69</v>
      </c>
      <c r="C245">
        <f t="shared" si="3"/>
        <v>39.891856000000033</v>
      </c>
      <c r="F245">
        <v>69</v>
      </c>
    </row>
    <row r="246" spans="1:6" x14ac:dyDescent="0.35">
      <c r="A246">
        <v>69</v>
      </c>
      <c r="C246">
        <f t="shared" si="3"/>
        <v>39.891856000000033</v>
      </c>
      <c r="F246">
        <v>69</v>
      </c>
    </row>
    <row r="247" spans="1:6" x14ac:dyDescent="0.35">
      <c r="A247">
        <v>69</v>
      </c>
      <c r="C247">
        <f t="shared" si="3"/>
        <v>39.891856000000033</v>
      </c>
      <c r="F247">
        <v>69</v>
      </c>
    </row>
    <row r="248" spans="1:6" x14ac:dyDescent="0.35">
      <c r="A248">
        <v>69</v>
      </c>
      <c r="C248">
        <f t="shared" si="3"/>
        <v>39.891856000000033</v>
      </c>
      <c r="F248">
        <v>69</v>
      </c>
    </row>
    <row r="249" spans="1:6" x14ac:dyDescent="0.35">
      <c r="A249">
        <v>69</v>
      </c>
      <c r="C249">
        <f t="shared" si="3"/>
        <v>39.891856000000033</v>
      </c>
      <c r="F249">
        <v>69</v>
      </c>
    </row>
    <row r="250" spans="1:6" x14ac:dyDescent="0.35">
      <c r="A250">
        <v>69</v>
      </c>
      <c r="C250">
        <f t="shared" si="3"/>
        <v>39.891856000000033</v>
      </c>
      <c r="F250">
        <v>69</v>
      </c>
    </row>
    <row r="251" spans="1:6" x14ac:dyDescent="0.35">
      <c r="A251">
        <v>69</v>
      </c>
      <c r="C251">
        <f t="shared" si="3"/>
        <v>39.891856000000033</v>
      </c>
      <c r="F251">
        <v>69</v>
      </c>
    </row>
    <row r="252" spans="1:6" x14ac:dyDescent="0.35">
      <c r="A252">
        <v>69</v>
      </c>
      <c r="C252">
        <f t="shared" si="3"/>
        <v>39.891856000000033</v>
      </c>
      <c r="F252">
        <v>69</v>
      </c>
    </row>
    <row r="253" spans="1:6" x14ac:dyDescent="0.35">
      <c r="A253">
        <v>69</v>
      </c>
      <c r="C253">
        <f t="shared" si="3"/>
        <v>39.891856000000033</v>
      </c>
      <c r="F253">
        <v>69</v>
      </c>
    </row>
    <row r="254" spans="1:6" x14ac:dyDescent="0.35">
      <c r="A254">
        <v>69</v>
      </c>
      <c r="C254">
        <f t="shared" si="3"/>
        <v>39.891856000000033</v>
      </c>
      <c r="F254">
        <v>69</v>
      </c>
    </row>
    <row r="255" spans="1:6" x14ac:dyDescent="0.35">
      <c r="A255">
        <v>69</v>
      </c>
      <c r="C255">
        <f t="shared" si="3"/>
        <v>39.891856000000033</v>
      </c>
      <c r="F255">
        <v>69</v>
      </c>
    </row>
    <row r="256" spans="1:6" x14ac:dyDescent="0.35">
      <c r="A256">
        <v>69</v>
      </c>
      <c r="C256">
        <f t="shared" si="3"/>
        <v>39.891856000000033</v>
      </c>
      <c r="F256">
        <v>69</v>
      </c>
    </row>
    <row r="257" spans="1:6" x14ac:dyDescent="0.35">
      <c r="A257">
        <v>69</v>
      </c>
      <c r="C257">
        <f t="shared" si="3"/>
        <v>39.891856000000033</v>
      </c>
      <c r="F257">
        <v>69</v>
      </c>
    </row>
    <row r="258" spans="1:6" x14ac:dyDescent="0.35">
      <c r="A258">
        <v>69</v>
      </c>
      <c r="C258">
        <f t="shared" ref="C258:C321" si="4">POWER(A258-$D$995,2)</f>
        <v>39.891856000000033</v>
      </c>
      <c r="F258">
        <v>69</v>
      </c>
    </row>
    <row r="259" spans="1:6" x14ac:dyDescent="0.35">
      <c r="A259">
        <v>69</v>
      </c>
      <c r="C259">
        <f t="shared" si="4"/>
        <v>39.891856000000033</v>
      </c>
      <c r="F259">
        <v>69</v>
      </c>
    </row>
    <row r="260" spans="1:6" x14ac:dyDescent="0.35">
      <c r="A260">
        <v>69</v>
      </c>
      <c r="C260">
        <f t="shared" si="4"/>
        <v>39.891856000000033</v>
      </c>
      <c r="F260">
        <v>69</v>
      </c>
    </row>
    <row r="261" spans="1:6" x14ac:dyDescent="0.35">
      <c r="A261">
        <v>69</v>
      </c>
      <c r="C261">
        <f t="shared" si="4"/>
        <v>39.891856000000033</v>
      </c>
      <c r="F261">
        <v>69</v>
      </c>
    </row>
    <row r="262" spans="1:6" x14ac:dyDescent="0.35">
      <c r="A262">
        <v>69</v>
      </c>
      <c r="C262">
        <f t="shared" si="4"/>
        <v>39.891856000000033</v>
      </c>
      <c r="F262">
        <v>69</v>
      </c>
    </row>
    <row r="263" spans="1:6" x14ac:dyDescent="0.35">
      <c r="A263">
        <v>69</v>
      </c>
      <c r="C263">
        <f t="shared" si="4"/>
        <v>39.891856000000033</v>
      </c>
      <c r="F263">
        <v>69</v>
      </c>
    </row>
    <row r="264" spans="1:6" x14ac:dyDescent="0.35">
      <c r="A264">
        <v>69</v>
      </c>
      <c r="C264">
        <f t="shared" si="4"/>
        <v>39.891856000000033</v>
      </c>
      <c r="F264">
        <v>69</v>
      </c>
    </row>
    <row r="265" spans="1:6" x14ac:dyDescent="0.35">
      <c r="A265">
        <v>69</v>
      </c>
      <c r="C265">
        <f t="shared" si="4"/>
        <v>39.891856000000033</v>
      </c>
      <c r="F265">
        <v>69</v>
      </c>
    </row>
    <row r="266" spans="1:6" x14ac:dyDescent="0.35">
      <c r="A266">
        <v>69</v>
      </c>
      <c r="C266">
        <f t="shared" si="4"/>
        <v>39.891856000000033</v>
      </c>
      <c r="F266">
        <v>69</v>
      </c>
    </row>
    <row r="267" spans="1:6" x14ac:dyDescent="0.35">
      <c r="A267">
        <v>69</v>
      </c>
      <c r="C267">
        <f t="shared" si="4"/>
        <v>39.891856000000033</v>
      </c>
      <c r="F267">
        <v>69</v>
      </c>
    </row>
    <row r="268" spans="1:6" x14ac:dyDescent="0.35">
      <c r="A268">
        <v>69</v>
      </c>
      <c r="C268">
        <f t="shared" si="4"/>
        <v>39.891856000000033</v>
      </c>
      <c r="F268">
        <v>69</v>
      </c>
    </row>
    <row r="269" spans="1:6" x14ac:dyDescent="0.35">
      <c r="A269">
        <v>69</v>
      </c>
      <c r="C269">
        <f t="shared" si="4"/>
        <v>39.891856000000033</v>
      </c>
      <c r="F269">
        <v>69</v>
      </c>
    </row>
    <row r="270" spans="1:6" x14ac:dyDescent="0.35">
      <c r="A270">
        <v>69</v>
      </c>
      <c r="C270">
        <f t="shared" si="4"/>
        <v>39.891856000000033</v>
      </c>
      <c r="F270">
        <v>69</v>
      </c>
    </row>
    <row r="271" spans="1:6" x14ac:dyDescent="0.35">
      <c r="A271">
        <v>69</v>
      </c>
      <c r="C271">
        <f t="shared" si="4"/>
        <v>39.891856000000033</v>
      </c>
      <c r="F271">
        <v>69</v>
      </c>
    </row>
    <row r="272" spans="1:6" x14ac:dyDescent="0.35">
      <c r="A272">
        <v>69</v>
      </c>
      <c r="C272">
        <f t="shared" si="4"/>
        <v>39.891856000000033</v>
      </c>
      <c r="F272">
        <v>69</v>
      </c>
    </row>
    <row r="273" spans="1:6" x14ac:dyDescent="0.35">
      <c r="A273">
        <v>69</v>
      </c>
      <c r="C273">
        <f t="shared" si="4"/>
        <v>39.891856000000033</v>
      </c>
      <c r="F273">
        <v>69</v>
      </c>
    </row>
    <row r="274" spans="1:6" x14ac:dyDescent="0.35">
      <c r="A274">
        <v>69</v>
      </c>
      <c r="C274">
        <f t="shared" si="4"/>
        <v>39.891856000000033</v>
      </c>
      <c r="F274">
        <v>69</v>
      </c>
    </row>
    <row r="275" spans="1:6" x14ac:dyDescent="0.35">
      <c r="A275">
        <v>69</v>
      </c>
      <c r="C275">
        <f t="shared" si="4"/>
        <v>39.891856000000033</v>
      </c>
      <c r="F275">
        <v>69</v>
      </c>
    </row>
    <row r="276" spans="1:6" x14ac:dyDescent="0.35">
      <c r="A276">
        <v>69</v>
      </c>
      <c r="C276">
        <f t="shared" si="4"/>
        <v>39.891856000000033</v>
      </c>
      <c r="F276">
        <v>69</v>
      </c>
    </row>
    <row r="277" spans="1:6" x14ac:dyDescent="0.35">
      <c r="A277">
        <v>69</v>
      </c>
      <c r="C277">
        <f t="shared" si="4"/>
        <v>39.891856000000033</v>
      </c>
      <c r="F277">
        <v>69</v>
      </c>
    </row>
    <row r="278" spans="1:6" x14ac:dyDescent="0.35">
      <c r="A278">
        <v>69</v>
      </c>
      <c r="C278">
        <f t="shared" si="4"/>
        <v>39.891856000000033</v>
      </c>
      <c r="F278">
        <v>69</v>
      </c>
    </row>
    <row r="279" spans="1:6" x14ac:dyDescent="0.35">
      <c r="A279">
        <v>69</v>
      </c>
      <c r="C279">
        <f t="shared" si="4"/>
        <v>39.891856000000033</v>
      </c>
      <c r="F279">
        <v>69</v>
      </c>
    </row>
    <row r="280" spans="1:6" x14ac:dyDescent="0.35">
      <c r="A280">
        <v>69</v>
      </c>
      <c r="C280">
        <f t="shared" si="4"/>
        <v>39.891856000000033</v>
      </c>
      <c r="F280">
        <v>69</v>
      </c>
    </row>
    <row r="281" spans="1:6" x14ac:dyDescent="0.35">
      <c r="A281">
        <v>69</v>
      </c>
      <c r="C281">
        <f t="shared" si="4"/>
        <v>39.891856000000033</v>
      </c>
      <c r="F281">
        <v>69</v>
      </c>
    </row>
    <row r="282" spans="1:6" x14ac:dyDescent="0.35">
      <c r="A282">
        <v>69</v>
      </c>
      <c r="C282">
        <f t="shared" si="4"/>
        <v>39.891856000000033</v>
      </c>
      <c r="F282">
        <v>69</v>
      </c>
    </row>
    <row r="283" spans="1:6" x14ac:dyDescent="0.35">
      <c r="A283">
        <v>69</v>
      </c>
      <c r="C283">
        <f t="shared" si="4"/>
        <v>39.891856000000033</v>
      </c>
      <c r="F283">
        <v>69</v>
      </c>
    </row>
    <row r="284" spans="1:6" x14ac:dyDescent="0.35">
      <c r="A284">
        <v>69</v>
      </c>
      <c r="C284">
        <f t="shared" si="4"/>
        <v>39.891856000000033</v>
      </c>
      <c r="F284">
        <v>69</v>
      </c>
    </row>
    <row r="285" spans="1:6" x14ac:dyDescent="0.35">
      <c r="A285">
        <v>69</v>
      </c>
      <c r="C285">
        <f t="shared" si="4"/>
        <v>39.891856000000033</v>
      </c>
      <c r="F285">
        <v>69</v>
      </c>
    </row>
    <row r="286" spans="1:6" x14ac:dyDescent="0.35">
      <c r="A286">
        <v>69</v>
      </c>
      <c r="C286">
        <f t="shared" si="4"/>
        <v>39.891856000000033</v>
      </c>
      <c r="F286">
        <v>69</v>
      </c>
    </row>
    <row r="287" spans="1:6" x14ac:dyDescent="0.35">
      <c r="A287">
        <v>69</v>
      </c>
      <c r="C287">
        <f t="shared" si="4"/>
        <v>39.891856000000033</v>
      </c>
      <c r="F287">
        <v>69</v>
      </c>
    </row>
    <row r="288" spans="1:6" x14ac:dyDescent="0.35">
      <c r="A288">
        <v>69</v>
      </c>
      <c r="C288">
        <f t="shared" si="4"/>
        <v>39.891856000000033</v>
      </c>
      <c r="F288">
        <v>69</v>
      </c>
    </row>
    <row r="289" spans="1:6" x14ac:dyDescent="0.35">
      <c r="A289">
        <v>69</v>
      </c>
      <c r="C289">
        <f t="shared" si="4"/>
        <v>39.891856000000033</v>
      </c>
      <c r="F289">
        <v>69</v>
      </c>
    </row>
    <row r="290" spans="1:6" x14ac:dyDescent="0.35">
      <c r="A290">
        <v>69</v>
      </c>
      <c r="C290">
        <f t="shared" si="4"/>
        <v>39.891856000000033</v>
      </c>
      <c r="F290">
        <v>69</v>
      </c>
    </row>
    <row r="291" spans="1:6" x14ac:dyDescent="0.35">
      <c r="A291">
        <v>69</v>
      </c>
      <c r="C291">
        <f t="shared" si="4"/>
        <v>39.891856000000033</v>
      </c>
      <c r="F291">
        <v>69</v>
      </c>
    </row>
    <row r="292" spans="1:6" x14ac:dyDescent="0.35">
      <c r="A292">
        <v>69</v>
      </c>
      <c r="C292">
        <f t="shared" si="4"/>
        <v>39.891856000000033</v>
      </c>
      <c r="F292">
        <v>69</v>
      </c>
    </row>
    <row r="293" spans="1:6" x14ac:dyDescent="0.35">
      <c r="A293">
        <v>69</v>
      </c>
      <c r="C293">
        <f t="shared" si="4"/>
        <v>39.891856000000033</v>
      </c>
      <c r="F293">
        <v>69</v>
      </c>
    </row>
    <row r="294" spans="1:6" x14ac:dyDescent="0.35">
      <c r="A294">
        <v>69</v>
      </c>
      <c r="C294">
        <f t="shared" si="4"/>
        <v>39.891856000000033</v>
      </c>
      <c r="F294">
        <v>69</v>
      </c>
    </row>
    <row r="295" spans="1:6" x14ac:dyDescent="0.35">
      <c r="A295">
        <v>69</v>
      </c>
      <c r="C295">
        <f t="shared" si="4"/>
        <v>39.891856000000033</v>
      </c>
      <c r="F295">
        <v>69</v>
      </c>
    </row>
    <row r="296" spans="1:6" x14ac:dyDescent="0.35">
      <c r="A296">
        <v>69</v>
      </c>
      <c r="C296">
        <f t="shared" si="4"/>
        <v>39.891856000000033</v>
      </c>
      <c r="F296">
        <v>69</v>
      </c>
    </row>
    <row r="297" spans="1:6" x14ac:dyDescent="0.35">
      <c r="A297">
        <v>69</v>
      </c>
      <c r="C297">
        <f t="shared" si="4"/>
        <v>39.891856000000033</v>
      </c>
      <c r="F297">
        <v>69</v>
      </c>
    </row>
    <row r="298" spans="1:6" x14ac:dyDescent="0.35">
      <c r="A298">
        <v>69</v>
      </c>
      <c r="C298">
        <f t="shared" si="4"/>
        <v>39.891856000000033</v>
      </c>
      <c r="F298">
        <v>69</v>
      </c>
    </row>
    <row r="299" spans="1:6" x14ac:dyDescent="0.35">
      <c r="A299">
        <v>69</v>
      </c>
      <c r="C299">
        <f t="shared" si="4"/>
        <v>39.891856000000033</v>
      </c>
      <c r="F299">
        <v>69</v>
      </c>
    </row>
    <row r="300" spans="1:6" x14ac:dyDescent="0.35">
      <c r="A300">
        <v>69</v>
      </c>
      <c r="C300">
        <f t="shared" si="4"/>
        <v>39.891856000000033</v>
      </c>
      <c r="F300">
        <v>69</v>
      </c>
    </row>
    <row r="301" spans="1:6" x14ac:dyDescent="0.35">
      <c r="A301">
        <v>69</v>
      </c>
      <c r="C301">
        <f t="shared" si="4"/>
        <v>39.891856000000033</v>
      </c>
      <c r="F301">
        <v>69</v>
      </c>
    </row>
    <row r="302" spans="1:6" x14ac:dyDescent="0.35">
      <c r="A302">
        <v>69</v>
      </c>
      <c r="C302">
        <f t="shared" si="4"/>
        <v>39.891856000000033</v>
      </c>
      <c r="F302">
        <v>69</v>
      </c>
    </row>
    <row r="303" spans="1:6" x14ac:dyDescent="0.35">
      <c r="A303">
        <v>69</v>
      </c>
      <c r="C303">
        <f t="shared" si="4"/>
        <v>39.891856000000033</v>
      </c>
      <c r="F303">
        <v>69</v>
      </c>
    </row>
    <row r="304" spans="1:6" x14ac:dyDescent="0.35">
      <c r="A304">
        <v>69</v>
      </c>
      <c r="C304">
        <f t="shared" si="4"/>
        <v>39.891856000000033</v>
      </c>
      <c r="F304">
        <v>69</v>
      </c>
    </row>
    <row r="305" spans="1:6" x14ac:dyDescent="0.35">
      <c r="A305">
        <v>69</v>
      </c>
      <c r="C305">
        <f t="shared" si="4"/>
        <v>39.891856000000033</v>
      </c>
      <c r="F305">
        <v>69</v>
      </c>
    </row>
    <row r="306" spans="1:6" x14ac:dyDescent="0.35">
      <c r="A306">
        <v>69</v>
      </c>
      <c r="C306">
        <f t="shared" si="4"/>
        <v>39.891856000000033</v>
      </c>
      <c r="F306">
        <v>69</v>
      </c>
    </row>
    <row r="307" spans="1:6" x14ac:dyDescent="0.35">
      <c r="A307">
        <v>69</v>
      </c>
      <c r="C307">
        <f t="shared" si="4"/>
        <v>39.891856000000033</v>
      </c>
      <c r="F307">
        <v>69</v>
      </c>
    </row>
    <row r="308" spans="1:6" x14ac:dyDescent="0.35">
      <c r="A308">
        <v>69</v>
      </c>
      <c r="C308">
        <f t="shared" si="4"/>
        <v>39.891856000000033</v>
      </c>
      <c r="F308">
        <v>69</v>
      </c>
    </row>
    <row r="309" spans="1:6" x14ac:dyDescent="0.35">
      <c r="A309">
        <v>69</v>
      </c>
      <c r="C309">
        <f t="shared" si="4"/>
        <v>39.891856000000033</v>
      </c>
      <c r="F309">
        <v>69</v>
      </c>
    </row>
    <row r="310" spans="1:6" x14ac:dyDescent="0.35">
      <c r="A310">
        <v>69</v>
      </c>
      <c r="C310">
        <f t="shared" si="4"/>
        <v>39.891856000000033</v>
      </c>
      <c r="F310">
        <v>69</v>
      </c>
    </row>
    <row r="311" spans="1:6" x14ac:dyDescent="0.35">
      <c r="A311">
        <v>69</v>
      </c>
      <c r="C311">
        <f t="shared" si="4"/>
        <v>39.891856000000033</v>
      </c>
      <c r="F311">
        <v>69</v>
      </c>
    </row>
    <row r="312" spans="1:6" x14ac:dyDescent="0.35">
      <c r="A312">
        <v>69</v>
      </c>
      <c r="C312">
        <f t="shared" si="4"/>
        <v>39.891856000000033</v>
      </c>
      <c r="F312">
        <v>69</v>
      </c>
    </row>
    <row r="313" spans="1:6" x14ac:dyDescent="0.35">
      <c r="A313">
        <v>69</v>
      </c>
      <c r="C313">
        <f t="shared" si="4"/>
        <v>39.891856000000033</v>
      </c>
      <c r="F313">
        <v>69</v>
      </c>
    </row>
    <row r="314" spans="1:6" x14ac:dyDescent="0.35">
      <c r="A314">
        <v>69</v>
      </c>
      <c r="C314">
        <f t="shared" si="4"/>
        <v>39.891856000000033</v>
      </c>
      <c r="F314">
        <v>69</v>
      </c>
    </row>
    <row r="315" spans="1:6" x14ac:dyDescent="0.35">
      <c r="A315">
        <v>69</v>
      </c>
      <c r="C315">
        <f t="shared" si="4"/>
        <v>39.891856000000033</v>
      </c>
      <c r="F315">
        <v>69</v>
      </c>
    </row>
    <row r="316" spans="1:6" x14ac:dyDescent="0.35">
      <c r="A316">
        <v>69</v>
      </c>
      <c r="C316">
        <f t="shared" si="4"/>
        <v>39.891856000000033</v>
      </c>
      <c r="F316">
        <v>69</v>
      </c>
    </row>
    <row r="317" spans="1:6" x14ac:dyDescent="0.35">
      <c r="A317">
        <v>69</v>
      </c>
      <c r="C317">
        <f t="shared" si="4"/>
        <v>39.891856000000033</v>
      </c>
      <c r="F317">
        <v>69</v>
      </c>
    </row>
    <row r="318" spans="1:6" x14ac:dyDescent="0.35">
      <c r="A318">
        <v>69</v>
      </c>
      <c r="C318">
        <f t="shared" si="4"/>
        <v>39.891856000000033</v>
      </c>
      <c r="F318">
        <v>69</v>
      </c>
    </row>
    <row r="319" spans="1:6" x14ac:dyDescent="0.35">
      <c r="A319">
        <v>69</v>
      </c>
      <c r="C319">
        <f t="shared" si="4"/>
        <v>39.891856000000033</v>
      </c>
      <c r="F319">
        <v>69</v>
      </c>
    </row>
    <row r="320" spans="1:6" x14ac:dyDescent="0.35">
      <c r="A320">
        <v>69</v>
      </c>
      <c r="C320">
        <f t="shared" si="4"/>
        <v>39.891856000000033</v>
      </c>
      <c r="F320">
        <v>69</v>
      </c>
    </row>
    <row r="321" spans="1:6" x14ac:dyDescent="0.35">
      <c r="A321">
        <v>69</v>
      </c>
      <c r="C321">
        <f t="shared" si="4"/>
        <v>39.891856000000033</v>
      </c>
      <c r="F321">
        <v>69</v>
      </c>
    </row>
    <row r="322" spans="1:6" x14ac:dyDescent="0.35">
      <c r="A322">
        <v>69</v>
      </c>
      <c r="C322">
        <f t="shared" ref="C322:C385" si="5">POWER(A322-$D$995,2)</f>
        <v>39.891856000000033</v>
      </c>
      <c r="F322">
        <v>69</v>
      </c>
    </row>
    <row r="323" spans="1:6" x14ac:dyDescent="0.35">
      <c r="A323">
        <v>69</v>
      </c>
      <c r="C323">
        <f t="shared" si="5"/>
        <v>39.891856000000033</v>
      </c>
      <c r="F323">
        <v>69</v>
      </c>
    </row>
    <row r="324" spans="1:6" x14ac:dyDescent="0.35">
      <c r="A324">
        <v>69</v>
      </c>
      <c r="C324">
        <f t="shared" si="5"/>
        <v>39.891856000000033</v>
      </c>
      <c r="F324">
        <v>69</v>
      </c>
    </row>
    <row r="325" spans="1:6" x14ac:dyDescent="0.35">
      <c r="A325">
        <v>69</v>
      </c>
      <c r="C325">
        <f t="shared" si="5"/>
        <v>39.891856000000033</v>
      </c>
      <c r="F325">
        <v>69</v>
      </c>
    </row>
    <row r="326" spans="1:6" x14ac:dyDescent="0.35">
      <c r="A326">
        <v>69</v>
      </c>
      <c r="C326">
        <f t="shared" si="5"/>
        <v>39.891856000000033</v>
      </c>
      <c r="F326">
        <v>69</v>
      </c>
    </row>
    <row r="327" spans="1:6" x14ac:dyDescent="0.35">
      <c r="A327">
        <v>69</v>
      </c>
      <c r="C327">
        <f t="shared" si="5"/>
        <v>39.891856000000033</v>
      </c>
      <c r="F327">
        <v>69</v>
      </c>
    </row>
    <row r="328" spans="1:6" x14ac:dyDescent="0.35">
      <c r="A328">
        <v>69</v>
      </c>
      <c r="C328">
        <f t="shared" si="5"/>
        <v>39.891856000000033</v>
      </c>
      <c r="F328">
        <v>69</v>
      </c>
    </row>
    <row r="329" spans="1:6" x14ac:dyDescent="0.35">
      <c r="A329">
        <v>69</v>
      </c>
      <c r="C329">
        <f t="shared" si="5"/>
        <v>39.891856000000033</v>
      </c>
      <c r="F329">
        <v>69</v>
      </c>
    </row>
    <row r="330" spans="1:6" x14ac:dyDescent="0.35">
      <c r="A330">
        <v>69</v>
      </c>
      <c r="C330">
        <f t="shared" si="5"/>
        <v>39.891856000000033</v>
      </c>
      <c r="F330">
        <v>69</v>
      </c>
    </row>
    <row r="331" spans="1:6" x14ac:dyDescent="0.35">
      <c r="A331">
        <v>69</v>
      </c>
      <c r="C331">
        <f t="shared" si="5"/>
        <v>39.891856000000033</v>
      </c>
      <c r="F331">
        <v>69</v>
      </c>
    </row>
    <row r="332" spans="1:6" x14ac:dyDescent="0.35">
      <c r="A332">
        <v>69</v>
      </c>
      <c r="C332">
        <f t="shared" si="5"/>
        <v>39.891856000000033</v>
      </c>
      <c r="F332">
        <v>69</v>
      </c>
    </row>
    <row r="333" spans="1:6" x14ac:dyDescent="0.35">
      <c r="A333">
        <v>69</v>
      </c>
      <c r="C333">
        <f t="shared" si="5"/>
        <v>39.891856000000033</v>
      </c>
      <c r="F333">
        <v>69</v>
      </c>
    </row>
    <row r="334" spans="1:6" x14ac:dyDescent="0.35">
      <c r="A334">
        <v>69</v>
      </c>
      <c r="C334">
        <f t="shared" si="5"/>
        <v>39.891856000000033</v>
      </c>
      <c r="F334">
        <v>69</v>
      </c>
    </row>
    <row r="335" spans="1:6" x14ac:dyDescent="0.35">
      <c r="A335">
        <v>69</v>
      </c>
      <c r="C335">
        <f t="shared" si="5"/>
        <v>39.891856000000033</v>
      </c>
      <c r="F335">
        <v>69</v>
      </c>
    </row>
    <row r="336" spans="1:6" x14ac:dyDescent="0.35">
      <c r="A336">
        <v>69</v>
      </c>
      <c r="C336">
        <f t="shared" si="5"/>
        <v>39.891856000000033</v>
      </c>
      <c r="F336">
        <v>69</v>
      </c>
    </row>
    <row r="337" spans="1:6" x14ac:dyDescent="0.35">
      <c r="A337">
        <v>69</v>
      </c>
      <c r="C337">
        <f t="shared" si="5"/>
        <v>39.891856000000033</v>
      </c>
      <c r="F337">
        <v>69</v>
      </c>
    </row>
    <row r="338" spans="1:6" x14ac:dyDescent="0.35">
      <c r="A338">
        <v>69</v>
      </c>
      <c r="C338">
        <f t="shared" si="5"/>
        <v>39.891856000000033</v>
      </c>
      <c r="F338">
        <v>69</v>
      </c>
    </row>
    <row r="339" spans="1:6" x14ac:dyDescent="0.35">
      <c r="A339">
        <v>69</v>
      </c>
      <c r="C339">
        <f t="shared" si="5"/>
        <v>39.891856000000033</v>
      </c>
      <c r="F339">
        <v>69</v>
      </c>
    </row>
    <row r="340" spans="1:6" x14ac:dyDescent="0.35">
      <c r="A340">
        <v>69</v>
      </c>
      <c r="C340">
        <f t="shared" si="5"/>
        <v>39.891856000000033</v>
      </c>
      <c r="F340">
        <v>69</v>
      </c>
    </row>
    <row r="341" spans="1:6" x14ac:dyDescent="0.35">
      <c r="A341">
        <v>69</v>
      </c>
      <c r="C341">
        <f t="shared" si="5"/>
        <v>39.891856000000033</v>
      </c>
      <c r="F341">
        <v>69</v>
      </c>
    </row>
    <row r="342" spans="1:6" x14ac:dyDescent="0.35">
      <c r="A342">
        <v>69</v>
      </c>
      <c r="C342">
        <f t="shared" si="5"/>
        <v>39.891856000000033</v>
      </c>
      <c r="F342">
        <v>69</v>
      </c>
    </row>
    <row r="343" spans="1:6" x14ac:dyDescent="0.35">
      <c r="A343">
        <v>69</v>
      </c>
      <c r="C343">
        <f t="shared" si="5"/>
        <v>39.891856000000033</v>
      </c>
      <c r="F343">
        <v>69</v>
      </c>
    </row>
    <row r="344" spans="1:6" x14ac:dyDescent="0.35">
      <c r="A344">
        <v>69</v>
      </c>
      <c r="C344">
        <f t="shared" si="5"/>
        <v>39.891856000000033</v>
      </c>
      <c r="F344">
        <v>69</v>
      </c>
    </row>
    <row r="345" spans="1:6" x14ac:dyDescent="0.35">
      <c r="A345">
        <v>69</v>
      </c>
      <c r="C345">
        <f t="shared" si="5"/>
        <v>39.891856000000033</v>
      </c>
      <c r="F345">
        <v>69</v>
      </c>
    </row>
    <row r="346" spans="1:6" x14ac:dyDescent="0.35">
      <c r="A346">
        <v>69</v>
      </c>
      <c r="C346">
        <f t="shared" si="5"/>
        <v>39.891856000000033</v>
      </c>
      <c r="F346">
        <v>69</v>
      </c>
    </row>
    <row r="347" spans="1:6" x14ac:dyDescent="0.35">
      <c r="A347">
        <v>69</v>
      </c>
      <c r="C347">
        <f t="shared" si="5"/>
        <v>39.891856000000033</v>
      </c>
      <c r="F347">
        <v>69</v>
      </c>
    </row>
    <row r="348" spans="1:6" x14ac:dyDescent="0.35">
      <c r="A348">
        <v>69</v>
      </c>
      <c r="C348">
        <f t="shared" si="5"/>
        <v>39.891856000000033</v>
      </c>
      <c r="F348">
        <v>69</v>
      </c>
    </row>
    <row r="349" spans="1:6" x14ac:dyDescent="0.35">
      <c r="A349">
        <v>69</v>
      </c>
      <c r="C349">
        <f t="shared" si="5"/>
        <v>39.891856000000033</v>
      </c>
      <c r="F349">
        <v>69</v>
      </c>
    </row>
    <row r="350" spans="1:6" x14ac:dyDescent="0.35">
      <c r="A350">
        <v>69</v>
      </c>
      <c r="C350">
        <f t="shared" si="5"/>
        <v>39.891856000000033</v>
      </c>
      <c r="F350">
        <v>69</v>
      </c>
    </row>
    <row r="351" spans="1:6" x14ac:dyDescent="0.35">
      <c r="A351">
        <v>69</v>
      </c>
      <c r="C351">
        <f t="shared" si="5"/>
        <v>39.891856000000033</v>
      </c>
      <c r="F351">
        <v>69</v>
      </c>
    </row>
    <row r="352" spans="1:6" x14ac:dyDescent="0.35">
      <c r="A352">
        <v>69</v>
      </c>
      <c r="C352">
        <f t="shared" si="5"/>
        <v>39.891856000000033</v>
      </c>
      <c r="F352">
        <v>69</v>
      </c>
    </row>
    <row r="353" spans="1:6" x14ac:dyDescent="0.35">
      <c r="A353">
        <v>69</v>
      </c>
      <c r="C353">
        <f t="shared" si="5"/>
        <v>39.891856000000033</v>
      </c>
      <c r="F353">
        <v>69</v>
      </c>
    </row>
    <row r="354" spans="1:6" x14ac:dyDescent="0.35">
      <c r="A354">
        <v>69</v>
      </c>
      <c r="C354">
        <f t="shared" si="5"/>
        <v>39.891856000000033</v>
      </c>
      <c r="F354">
        <v>69</v>
      </c>
    </row>
    <row r="355" spans="1:6" x14ac:dyDescent="0.35">
      <c r="A355">
        <v>69</v>
      </c>
      <c r="C355">
        <f t="shared" si="5"/>
        <v>39.891856000000033</v>
      </c>
      <c r="F355">
        <v>69</v>
      </c>
    </row>
    <row r="356" spans="1:6" x14ac:dyDescent="0.35">
      <c r="A356">
        <v>69</v>
      </c>
      <c r="C356">
        <f t="shared" si="5"/>
        <v>39.891856000000033</v>
      </c>
      <c r="F356">
        <v>69</v>
      </c>
    </row>
    <row r="357" spans="1:6" x14ac:dyDescent="0.35">
      <c r="A357">
        <v>69</v>
      </c>
      <c r="C357">
        <f t="shared" si="5"/>
        <v>39.891856000000033</v>
      </c>
      <c r="F357">
        <v>69</v>
      </c>
    </row>
    <row r="358" spans="1:6" x14ac:dyDescent="0.35">
      <c r="A358">
        <v>69</v>
      </c>
      <c r="C358">
        <f t="shared" si="5"/>
        <v>39.891856000000033</v>
      </c>
      <c r="F358">
        <v>69</v>
      </c>
    </row>
    <row r="359" spans="1:6" x14ac:dyDescent="0.35">
      <c r="A359">
        <v>69</v>
      </c>
      <c r="C359">
        <f t="shared" si="5"/>
        <v>39.891856000000033</v>
      </c>
      <c r="F359">
        <v>69</v>
      </c>
    </row>
    <row r="360" spans="1:6" x14ac:dyDescent="0.35">
      <c r="A360">
        <v>69</v>
      </c>
      <c r="C360">
        <f t="shared" si="5"/>
        <v>39.891856000000033</v>
      </c>
      <c r="F360">
        <v>69</v>
      </c>
    </row>
    <row r="361" spans="1:6" x14ac:dyDescent="0.35">
      <c r="A361">
        <v>69</v>
      </c>
      <c r="C361">
        <f t="shared" si="5"/>
        <v>39.891856000000033</v>
      </c>
      <c r="F361">
        <v>69</v>
      </c>
    </row>
    <row r="362" spans="1:6" x14ac:dyDescent="0.35">
      <c r="A362">
        <v>69</v>
      </c>
      <c r="C362">
        <f t="shared" si="5"/>
        <v>39.891856000000033</v>
      </c>
      <c r="F362">
        <v>69</v>
      </c>
    </row>
    <row r="363" spans="1:6" x14ac:dyDescent="0.35">
      <c r="A363">
        <v>69</v>
      </c>
      <c r="C363">
        <f t="shared" si="5"/>
        <v>39.891856000000033</v>
      </c>
      <c r="F363">
        <v>69</v>
      </c>
    </row>
    <row r="364" spans="1:6" x14ac:dyDescent="0.35">
      <c r="A364">
        <v>69</v>
      </c>
      <c r="C364">
        <f t="shared" si="5"/>
        <v>39.891856000000033</v>
      </c>
      <c r="F364">
        <v>69</v>
      </c>
    </row>
    <row r="365" spans="1:6" x14ac:dyDescent="0.35">
      <c r="A365">
        <v>69</v>
      </c>
      <c r="C365">
        <f t="shared" si="5"/>
        <v>39.891856000000033</v>
      </c>
      <c r="F365">
        <v>69</v>
      </c>
    </row>
    <row r="366" spans="1:6" x14ac:dyDescent="0.35">
      <c r="A366">
        <v>69</v>
      </c>
      <c r="C366">
        <f t="shared" si="5"/>
        <v>39.891856000000033</v>
      </c>
      <c r="F366">
        <v>69</v>
      </c>
    </row>
    <row r="367" spans="1:6" x14ac:dyDescent="0.35">
      <c r="A367">
        <v>69</v>
      </c>
      <c r="C367">
        <f t="shared" si="5"/>
        <v>39.891856000000033</v>
      </c>
      <c r="F367">
        <v>69</v>
      </c>
    </row>
    <row r="368" spans="1:6" x14ac:dyDescent="0.35">
      <c r="A368">
        <v>69</v>
      </c>
      <c r="C368">
        <f t="shared" si="5"/>
        <v>39.891856000000033</v>
      </c>
      <c r="F368">
        <v>69</v>
      </c>
    </row>
    <row r="369" spans="1:6" x14ac:dyDescent="0.35">
      <c r="A369">
        <v>69</v>
      </c>
      <c r="C369">
        <f t="shared" si="5"/>
        <v>39.891856000000033</v>
      </c>
      <c r="F369">
        <v>69</v>
      </c>
    </row>
    <row r="370" spans="1:6" x14ac:dyDescent="0.35">
      <c r="A370">
        <v>69</v>
      </c>
      <c r="C370">
        <f t="shared" si="5"/>
        <v>39.891856000000033</v>
      </c>
      <c r="F370">
        <v>69</v>
      </c>
    </row>
    <row r="371" spans="1:6" x14ac:dyDescent="0.35">
      <c r="A371">
        <v>69</v>
      </c>
      <c r="C371">
        <f t="shared" si="5"/>
        <v>39.891856000000033</v>
      </c>
      <c r="F371">
        <v>69</v>
      </c>
    </row>
    <row r="372" spans="1:6" x14ac:dyDescent="0.35">
      <c r="A372">
        <v>69</v>
      </c>
      <c r="C372">
        <f t="shared" si="5"/>
        <v>39.891856000000033</v>
      </c>
      <c r="F372">
        <v>69</v>
      </c>
    </row>
    <row r="373" spans="1:6" x14ac:dyDescent="0.35">
      <c r="A373">
        <v>69</v>
      </c>
      <c r="C373">
        <f t="shared" si="5"/>
        <v>39.891856000000033</v>
      </c>
      <c r="F373">
        <v>69</v>
      </c>
    </row>
    <row r="374" spans="1:6" x14ac:dyDescent="0.35">
      <c r="A374">
        <v>69</v>
      </c>
      <c r="C374">
        <f t="shared" si="5"/>
        <v>39.891856000000033</v>
      </c>
      <c r="F374">
        <v>69</v>
      </c>
    </row>
    <row r="375" spans="1:6" x14ac:dyDescent="0.35">
      <c r="A375">
        <v>69</v>
      </c>
      <c r="C375">
        <f t="shared" si="5"/>
        <v>39.891856000000033</v>
      </c>
      <c r="F375">
        <v>69</v>
      </c>
    </row>
    <row r="376" spans="1:6" x14ac:dyDescent="0.35">
      <c r="A376">
        <v>69</v>
      </c>
      <c r="C376">
        <f t="shared" si="5"/>
        <v>39.891856000000033</v>
      </c>
      <c r="F376">
        <v>69</v>
      </c>
    </row>
    <row r="377" spans="1:6" x14ac:dyDescent="0.35">
      <c r="A377">
        <v>69</v>
      </c>
      <c r="C377">
        <f t="shared" si="5"/>
        <v>39.891856000000033</v>
      </c>
      <c r="F377">
        <v>69</v>
      </c>
    </row>
    <row r="378" spans="1:6" x14ac:dyDescent="0.35">
      <c r="A378">
        <v>69</v>
      </c>
      <c r="C378">
        <f t="shared" si="5"/>
        <v>39.891856000000033</v>
      </c>
      <c r="F378">
        <v>69</v>
      </c>
    </row>
    <row r="379" spans="1:6" x14ac:dyDescent="0.35">
      <c r="A379">
        <v>69</v>
      </c>
      <c r="C379">
        <f t="shared" si="5"/>
        <v>39.891856000000033</v>
      </c>
      <c r="F379">
        <v>69</v>
      </c>
    </row>
    <row r="380" spans="1:6" x14ac:dyDescent="0.35">
      <c r="A380">
        <v>69</v>
      </c>
      <c r="C380">
        <f t="shared" si="5"/>
        <v>39.891856000000033</v>
      </c>
      <c r="F380">
        <v>69</v>
      </c>
    </row>
    <row r="381" spans="1:6" x14ac:dyDescent="0.35">
      <c r="A381">
        <v>69</v>
      </c>
      <c r="C381">
        <f t="shared" si="5"/>
        <v>39.891856000000033</v>
      </c>
      <c r="F381">
        <v>69</v>
      </c>
    </row>
    <row r="382" spans="1:6" x14ac:dyDescent="0.35">
      <c r="A382">
        <v>69</v>
      </c>
      <c r="C382">
        <f t="shared" si="5"/>
        <v>39.891856000000033</v>
      </c>
      <c r="F382">
        <v>69</v>
      </c>
    </row>
    <row r="383" spans="1:6" x14ac:dyDescent="0.35">
      <c r="A383">
        <v>69</v>
      </c>
      <c r="C383">
        <f t="shared" si="5"/>
        <v>39.891856000000033</v>
      </c>
      <c r="F383">
        <v>69</v>
      </c>
    </row>
    <row r="384" spans="1:6" x14ac:dyDescent="0.35">
      <c r="A384">
        <v>69</v>
      </c>
      <c r="C384">
        <f t="shared" si="5"/>
        <v>39.891856000000033</v>
      </c>
      <c r="F384">
        <v>69</v>
      </c>
    </row>
    <row r="385" spans="1:6" x14ac:dyDescent="0.35">
      <c r="A385">
        <v>69</v>
      </c>
      <c r="C385">
        <f t="shared" si="5"/>
        <v>39.891856000000033</v>
      </c>
      <c r="F385">
        <v>69</v>
      </c>
    </row>
    <row r="386" spans="1:6" x14ac:dyDescent="0.35">
      <c r="A386">
        <v>69</v>
      </c>
      <c r="C386">
        <f t="shared" ref="C386:C449" si="6">POWER(A386-$D$995,2)</f>
        <v>39.891856000000033</v>
      </c>
      <c r="F386">
        <v>69</v>
      </c>
    </row>
    <row r="387" spans="1:6" x14ac:dyDescent="0.35">
      <c r="A387">
        <v>69</v>
      </c>
      <c r="C387">
        <f t="shared" si="6"/>
        <v>39.891856000000033</v>
      </c>
      <c r="F387">
        <v>69</v>
      </c>
    </row>
    <row r="388" spans="1:6" x14ac:dyDescent="0.35">
      <c r="A388">
        <v>69</v>
      </c>
      <c r="C388">
        <f t="shared" si="6"/>
        <v>39.891856000000033</v>
      </c>
      <c r="F388">
        <v>69</v>
      </c>
    </row>
    <row r="389" spans="1:6" x14ac:dyDescent="0.35">
      <c r="A389">
        <v>69</v>
      </c>
      <c r="C389">
        <f t="shared" si="6"/>
        <v>39.891856000000033</v>
      </c>
      <c r="F389">
        <v>69</v>
      </c>
    </row>
    <row r="390" spans="1:6" x14ac:dyDescent="0.35">
      <c r="A390">
        <v>69</v>
      </c>
      <c r="C390">
        <f t="shared" si="6"/>
        <v>39.891856000000033</v>
      </c>
      <c r="F390">
        <v>69</v>
      </c>
    </row>
    <row r="391" spans="1:6" x14ac:dyDescent="0.35">
      <c r="A391">
        <v>69</v>
      </c>
      <c r="C391">
        <f t="shared" si="6"/>
        <v>39.891856000000033</v>
      </c>
      <c r="F391">
        <v>69</v>
      </c>
    </row>
    <row r="392" spans="1:6" x14ac:dyDescent="0.35">
      <c r="A392">
        <v>69</v>
      </c>
      <c r="C392">
        <f t="shared" si="6"/>
        <v>39.891856000000033</v>
      </c>
      <c r="F392">
        <v>69</v>
      </c>
    </row>
    <row r="393" spans="1:6" x14ac:dyDescent="0.35">
      <c r="A393">
        <v>69</v>
      </c>
      <c r="C393">
        <f t="shared" si="6"/>
        <v>39.891856000000033</v>
      </c>
      <c r="F393">
        <v>69</v>
      </c>
    </row>
    <row r="394" spans="1:6" x14ac:dyDescent="0.35">
      <c r="A394">
        <v>69</v>
      </c>
      <c r="C394">
        <f t="shared" si="6"/>
        <v>39.891856000000033</v>
      </c>
      <c r="F394">
        <v>69</v>
      </c>
    </row>
    <row r="395" spans="1:6" x14ac:dyDescent="0.35">
      <c r="A395">
        <v>69</v>
      </c>
      <c r="C395">
        <f t="shared" si="6"/>
        <v>39.891856000000033</v>
      </c>
      <c r="F395">
        <v>69</v>
      </c>
    </row>
    <row r="396" spans="1:6" x14ac:dyDescent="0.35">
      <c r="A396">
        <v>69</v>
      </c>
      <c r="C396">
        <f t="shared" si="6"/>
        <v>39.891856000000033</v>
      </c>
      <c r="F396">
        <v>69</v>
      </c>
    </row>
    <row r="397" spans="1:6" x14ac:dyDescent="0.35">
      <c r="A397">
        <v>69</v>
      </c>
      <c r="C397">
        <f t="shared" si="6"/>
        <v>39.891856000000033</v>
      </c>
      <c r="F397">
        <v>69</v>
      </c>
    </row>
    <row r="398" spans="1:6" x14ac:dyDescent="0.35">
      <c r="A398">
        <v>69</v>
      </c>
      <c r="C398">
        <f t="shared" si="6"/>
        <v>39.891856000000033</v>
      </c>
      <c r="F398">
        <v>69</v>
      </c>
    </row>
    <row r="399" spans="1:6" x14ac:dyDescent="0.35">
      <c r="A399">
        <v>69</v>
      </c>
      <c r="C399">
        <f t="shared" si="6"/>
        <v>39.891856000000033</v>
      </c>
      <c r="F399">
        <v>69</v>
      </c>
    </row>
    <row r="400" spans="1:6" x14ac:dyDescent="0.35">
      <c r="A400">
        <v>69</v>
      </c>
      <c r="C400">
        <f t="shared" si="6"/>
        <v>39.891856000000033</v>
      </c>
      <c r="F400">
        <v>69</v>
      </c>
    </row>
    <row r="401" spans="1:6" x14ac:dyDescent="0.35">
      <c r="A401">
        <v>69</v>
      </c>
      <c r="C401">
        <f t="shared" si="6"/>
        <v>39.891856000000033</v>
      </c>
      <c r="F401">
        <v>69</v>
      </c>
    </row>
    <row r="402" spans="1:6" x14ac:dyDescent="0.35">
      <c r="A402">
        <v>69</v>
      </c>
      <c r="C402">
        <f t="shared" si="6"/>
        <v>39.891856000000033</v>
      </c>
      <c r="F402">
        <v>69</v>
      </c>
    </row>
    <row r="403" spans="1:6" x14ac:dyDescent="0.35">
      <c r="A403">
        <v>69</v>
      </c>
      <c r="C403">
        <f t="shared" si="6"/>
        <v>39.891856000000033</v>
      </c>
      <c r="F403">
        <v>69</v>
      </c>
    </row>
    <row r="404" spans="1:6" x14ac:dyDescent="0.35">
      <c r="A404">
        <v>69</v>
      </c>
      <c r="C404">
        <f t="shared" si="6"/>
        <v>39.891856000000033</v>
      </c>
      <c r="F404">
        <v>69</v>
      </c>
    </row>
    <row r="405" spans="1:6" x14ac:dyDescent="0.35">
      <c r="A405">
        <v>69</v>
      </c>
      <c r="C405">
        <f t="shared" si="6"/>
        <v>39.891856000000033</v>
      </c>
      <c r="F405">
        <v>69</v>
      </c>
    </row>
    <row r="406" spans="1:6" x14ac:dyDescent="0.35">
      <c r="A406">
        <v>69</v>
      </c>
      <c r="C406">
        <f t="shared" si="6"/>
        <v>39.891856000000033</v>
      </c>
      <c r="F406">
        <v>69</v>
      </c>
    </row>
    <row r="407" spans="1:6" x14ac:dyDescent="0.35">
      <c r="A407">
        <v>69</v>
      </c>
      <c r="C407">
        <f t="shared" si="6"/>
        <v>39.891856000000033</v>
      </c>
      <c r="F407">
        <v>69</v>
      </c>
    </row>
    <row r="408" spans="1:6" x14ac:dyDescent="0.35">
      <c r="A408">
        <v>69</v>
      </c>
      <c r="C408">
        <f t="shared" si="6"/>
        <v>39.891856000000033</v>
      </c>
      <c r="F408">
        <v>69</v>
      </c>
    </row>
    <row r="409" spans="1:6" x14ac:dyDescent="0.35">
      <c r="A409">
        <v>69</v>
      </c>
      <c r="C409">
        <f t="shared" si="6"/>
        <v>39.891856000000033</v>
      </c>
      <c r="F409">
        <v>69</v>
      </c>
    </row>
    <row r="410" spans="1:6" x14ac:dyDescent="0.35">
      <c r="A410">
        <v>69</v>
      </c>
      <c r="C410">
        <f t="shared" si="6"/>
        <v>39.891856000000033</v>
      </c>
      <c r="F410">
        <v>69</v>
      </c>
    </row>
    <row r="411" spans="1:6" x14ac:dyDescent="0.35">
      <c r="A411">
        <v>69</v>
      </c>
      <c r="C411">
        <f t="shared" si="6"/>
        <v>39.891856000000033</v>
      </c>
      <c r="F411">
        <v>69</v>
      </c>
    </row>
    <row r="412" spans="1:6" x14ac:dyDescent="0.35">
      <c r="A412">
        <v>69</v>
      </c>
      <c r="C412">
        <f t="shared" si="6"/>
        <v>39.891856000000033</v>
      </c>
      <c r="F412">
        <v>69</v>
      </c>
    </row>
    <row r="413" spans="1:6" x14ac:dyDescent="0.35">
      <c r="A413">
        <v>69</v>
      </c>
      <c r="C413">
        <f t="shared" si="6"/>
        <v>39.891856000000033</v>
      </c>
      <c r="F413">
        <v>69</v>
      </c>
    </row>
    <row r="414" spans="1:6" x14ac:dyDescent="0.35">
      <c r="A414">
        <v>69</v>
      </c>
      <c r="C414">
        <f t="shared" si="6"/>
        <v>39.891856000000033</v>
      </c>
      <c r="F414">
        <v>69</v>
      </c>
    </row>
    <row r="415" spans="1:6" x14ac:dyDescent="0.35">
      <c r="A415">
        <v>69</v>
      </c>
      <c r="C415">
        <f t="shared" si="6"/>
        <v>39.891856000000033</v>
      </c>
      <c r="F415">
        <v>69</v>
      </c>
    </row>
    <row r="416" spans="1:6" x14ac:dyDescent="0.35">
      <c r="A416">
        <v>69</v>
      </c>
      <c r="C416">
        <f t="shared" si="6"/>
        <v>39.891856000000033</v>
      </c>
      <c r="F416">
        <v>69</v>
      </c>
    </row>
    <row r="417" spans="1:6" x14ac:dyDescent="0.35">
      <c r="A417">
        <v>69</v>
      </c>
      <c r="C417">
        <f t="shared" si="6"/>
        <v>39.891856000000033</v>
      </c>
      <c r="F417">
        <v>69</v>
      </c>
    </row>
    <row r="418" spans="1:6" x14ac:dyDescent="0.35">
      <c r="A418">
        <v>69</v>
      </c>
      <c r="C418">
        <f t="shared" si="6"/>
        <v>39.891856000000033</v>
      </c>
      <c r="F418">
        <v>69</v>
      </c>
    </row>
    <row r="419" spans="1:6" x14ac:dyDescent="0.35">
      <c r="A419">
        <v>69</v>
      </c>
      <c r="C419">
        <f t="shared" si="6"/>
        <v>39.891856000000033</v>
      </c>
      <c r="F419">
        <v>69</v>
      </c>
    </row>
    <row r="420" spans="1:6" x14ac:dyDescent="0.35">
      <c r="A420">
        <v>69</v>
      </c>
      <c r="C420">
        <f t="shared" si="6"/>
        <v>39.891856000000033</v>
      </c>
      <c r="F420">
        <v>69</v>
      </c>
    </row>
    <row r="421" spans="1:6" x14ac:dyDescent="0.35">
      <c r="A421">
        <v>69</v>
      </c>
      <c r="C421">
        <f t="shared" si="6"/>
        <v>39.891856000000033</v>
      </c>
      <c r="F421">
        <v>69</v>
      </c>
    </row>
    <row r="422" spans="1:6" x14ac:dyDescent="0.35">
      <c r="A422">
        <v>69</v>
      </c>
      <c r="C422">
        <f t="shared" si="6"/>
        <v>39.891856000000033</v>
      </c>
      <c r="F422">
        <v>69</v>
      </c>
    </row>
    <row r="423" spans="1:6" x14ac:dyDescent="0.35">
      <c r="A423">
        <v>69</v>
      </c>
      <c r="C423">
        <f t="shared" si="6"/>
        <v>39.891856000000033</v>
      </c>
      <c r="F423">
        <v>69</v>
      </c>
    </row>
    <row r="424" spans="1:6" x14ac:dyDescent="0.35">
      <c r="A424">
        <v>69</v>
      </c>
      <c r="C424">
        <f t="shared" si="6"/>
        <v>39.891856000000033</v>
      </c>
      <c r="F424">
        <v>69</v>
      </c>
    </row>
    <row r="425" spans="1:6" x14ac:dyDescent="0.35">
      <c r="A425">
        <v>69</v>
      </c>
      <c r="C425">
        <f t="shared" si="6"/>
        <v>39.891856000000033</v>
      </c>
      <c r="F425">
        <v>69</v>
      </c>
    </row>
    <row r="426" spans="1:6" x14ac:dyDescent="0.35">
      <c r="A426">
        <v>69</v>
      </c>
      <c r="C426">
        <f t="shared" si="6"/>
        <v>39.891856000000033</v>
      </c>
      <c r="F426">
        <v>69</v>
      </c>
    </row>
    <row r="427" spans="1:6" x14ac:dyDescent="0.35">
      <c r="A427">
        <v>69</v>
      </c>
      <c r="C427">
        <f t="shared" si="6"/>
        <v>39.891856000000033</v>
      </c>
      <c r="F427">
        <v>69</v>
      </c>
    </row>
    <row r="428" spans="1:6" x14ac:dyDescent="0.35">
      <c r="A428">
        <v>69</v>
      </c>
      <c r="C428">
        <f t="shared" si="6"/>
        <v>39.891856000000033</v>
      </c>
      <c r="F428">
        <v>69</v>
      </c>
    </row>
    <row r="429" spans="1:6" x14ac:dyDescent="0.35">
      <c r="A429">
        <v>69</v>
      </c>
      <c r="C429">
        <f t="shared" si="6"/>
        <v>39.891856000000033</v>
      </c>
      <c r="F429">
        <v>69</v>
      </c>
    </row>
    <row r="430" spans="1:6" x14ac:dyDescent="0.35">
      <c r="A430">
        <v>69</v>
      </c>
      <c r="C430">
        <f t="shared" si="6"/>
        <v>39.891856000000033</v>
      </c>
      <c r="F430">
        <v>69</v>
      </c>
    </row>
    <row r="431" spans="1:6" x14ac:dyDescent="0.35">
      <c r="A431">
        <v>69</v>
      </c>
      <c r="C431">
        <f t="shared" si="6"/>
        <v>39.891856000000033</v>
      </c>
      <c r="F431">
        <v>69</v>
      </c>
    </row>
    <row r="432" spans="1:6" x14ac:dyDescent="0.35">
      <c r="A432">
        <v>69</v>
      </c>
      <c r="C432">
        <f t="shared" si="6"/>
        <v>39.891856000000033</v>
      </c>
      <c r="F432">
        <v>69</v>
      </c>
    </row>
    <row r="433" spans="1:6" x14ac:dyDescent="0.35">
      <c r="A433">
        <v>69</v>
      </c>
      <c r="C433">
        <f t="shared" si="6"/>
        <v>39.891856000000033</v>
      </c>
      <c r="F433">
        <v>69</v>
      </c>
    </row>
    <row r="434" spans="1:6" x14ac:dyDescent="0.35">
      <c r="A434">
        <v>69</v>
      </c>
      <c r="C434">
        <f t="shared" si="6"/>
        <v>39.891856000000033</v>
      </c>
      <c r="F434">
        <v>69</v>
      </c>
    </row>
    <row r="435" spans="1:6" x14ac:dyDescent="0.35">
      <c r="A435">
        <v>69</v>
      </c>
      <c r="C435">
        <f t="shared" si="6"/>
        <v>39.891856000000033</v>
      </c>
      <c r="F435">
        <v>69</v>
      </c>
    </row>
    <row r="436" spans="1:6" x14ac:dyDescent="0.35">
      <c r="A436">
        <v>69</v>
      </c>
      <c r="C436">
        <f t="shared" si="6"/>
        <v>39.891856000000033</v>
      </c>
      <c r="F436">
        <v>69</v>
      </c>
    </row>
    <row r="437" spans="1:6" x14ac:dyDescent="0.35">
      <c r="A437">
        <v>69</v>
      </c>
      <c r="C437">
        <f t="shared" si="6"/>
        <v>39.891856000000033</v>
      </c>
      <c r="F437">
        <v>69</v>
      </c>
    </row>
    <row r="438" spans="1:6" x14ac:dyDescent="0.35">
      <c r="A438">
        <v>69</v>
      </c>
      <c r="C438">
        <f t="shared" si="6"/>
        <v>39.891856000000033</v>
      </c>
      <c r="F438">
        <v>69</v>
      </c>
    </row>
    <row r="439" spans="1:6" x14ac:dyDescent="0.35">
      <c r="A439">
        <v>69</v>
      </c>
      <c r="C439">
        <f t="shared" si="6"/>
        <v>39.891856000000033</v>
      </c>
      <c r="F439">
        <v>69</v>
      </c>
    </row>
    <row r="440" spans="1:6" x14ac:dyDescent="0.35">
      <c r="A440">
        <v>69</v>
      </c>
      <c r="C440">
        <f t="shared" si="6"/>
        <v>39.891856000000033</v>
      </c>
      <c r="F440">
        <v>69</v>
      </c>
    </row>
    <row r="441" spans="1:6" x14ac:dyDescent="0.35">
      <c r="A441">
        <v>69</v>
      </c>
      <c r="C441">
        <f t="shared" si="6"/>
        <v>39.891856000000033</v>
      </c>
      <c r="F441">
        <v>69</v>
      </c>
    </row>
    <row r="442" spans="1:6" x14ac:dyDescent="0.35">
      <c r="A442">
        <v>69</v>
      </c>
      <c r="C442">
        <f t="shared" si="6"/>
        <v>39.891856000000033</v>
      </c>
      <c r="F442">
        <v>69</v>
      </c>
    </row>
    <row r="443" spans="1:6" x14ac:dyDescent="0.35">
      <c r="A443">
        <v>69</v>
      </c>
      <c r="C443">
        <f t="shared" si="6"/>
        <v>39.891856000000033</v>
      </c>
      <c r="F443">
        <v>69</v>
      </c>
    </row>
    <row r="444" spans="1:6" x14ac:dyDescent="0.35">
      <c r="A444">
        <v>69</v>
      </c>
      <c r="C444">
        <f t="shared" si="6"/>
        <v>39.891856000000033</v>
      </c>
      <c r="F444">
        <v>69</v>
      </c>
    </row>
    <row r="445" spans="1:6" x14ac:dyDescent="0.35">
      <c r="A445">
        <v>69</v>
      </c>
      <c r="C445">
        <f t="shared" si="6"/>
        <v>39.891856000000033</v>
      </c>
      <c r="F445">
        <v>69</v>
      </c>
    </row>
    <row r="446" spans="1:6" x14ac:dyDescent="0.35">
      <c r="A446">
        <v>69</v>
      </c>
      <c r="C446">
        <f t="shared" si="6"/>
        <v>39.891856000000033</v>
      </c>
      <c r="F446">
        <v>69</v>
      </c>
    </row>
    <row r="447" spans="1:6" x14ac:dyDescent="0.35">
      <c r="A447">
        <v>69</v>
      </c>
      <c r="C447">
        <f t="shared" si="6"/>
        <v>39.891856000000033</v>
      </c>
      <c r="F447">
        <v>69</v>
      </c>
    </row>
    <row r="448" spans="1:6" x14ac:dyDescent="0.35">
      <c r="A448">
        <v>69</v>
      </c>
      <c r="C448">
        <f t="shared" si="6"/>
        <v>39.891856000000033</v>
      </c>
      <c r="F448">
        <v>69</v>
      </c>
    </row>
    <row r="449" spans="1:6" x14ac:dyDescent="0.35">
      <c r="A449">
        <v>69</v>
      </c>
      <c r="C449">
        <f t="shared" si="6"/>
        <v>39.891856000000033</v>
      </c>
      <c r="F449">
        <v>69</v>
      </c>
    </row>
    <row r="450" spans="1:6" x14ac:dyDescent="0.35">
      <c r="A450">
        <v>69</v>
      </c>
      <c r="C450">
        <f t="shared" ref="C450:C513" si="7">POWER(A450-$D$995,2)</f>
        <v>39.891856000000033</v>
      </c>
      <c r="F450">
        <v>69</v>
      </c>
    </row>
    <row r="451" spans="1:6" x14ac:dyDescent="0.35">
      <c r="A451">
        <v>69</v>
      </c>
      <c r="C451">
        <f t="shared" si="7"/>
        <v>39.891856000000033</v>
      </c>
      <c r="F451">
        <v>69</v>
      </c>
    </row>
    <row r="452" spans="1:6" x14ac:dyDescent="0.35">
      <c r="A452">
        <v>69</v>
      </c>
      <c r="C452">
        <f t="shared" si="7"/>
        <v>39.891856000000033</v>
      </c>
      <c r="F452">
        <v>69</v>
      </c>
    </row>
    <row r="453" spans="1:6" x14ac:dyDescent="0.35">
      <c r="A453">
        <v>69</v>
      </c>
      <c r="C453">
        <f t="shared" si="7"/>
        <v>39.891856000000033</v>
      </c>
      <c r="F453">
        <v>69</v>
      </c>
    </row>
    <row r="454" spans="1:6" x14ac:dyDescent="0.35">
      <c r="A454">
        <v>69</v>
      </c>
      <c r="C454">
        <f t="shared" si="7"/>
        <v>39.891856000000033</v>
      </c>
      <c r="F454">
        <v>69</v>
      </c>
    </row>
    <row r="455" spans="1:6" x14ac:dyDescent="0.35">
      <c r="A455">
        <v>69</v>
      </c>
      <c r="C455">
        <f t="shared" si="7"/>
        <v>39.891856000000033</v>
      </c>
      <c r="F455">
        <v>69</v>
      </c>
    </row>
    <row r="456" spans="1:6" x14ac:dyDescent="0.35">
      <c r="A456">
        <v>69</v>
      </c>
      <c r="C456">
        <f t="shared" si="7"/>
        <v>39.891856000000033</v>
      </c>
      <c r="F456">
        <v>69</v>
      </c>
    </row>
    <row r="457" spans="1:6" x14ac:dyDescent="0.35">
      <c r="A457">
        <v>69</v>
      </c>
      <c r="C457">
        <f t="shared" si="7"/>
        <v>39.891856000000033</v>
      </c>
      <c r="F457">
        <v>69</v>
      </c>
    </row>
    <row r="458" spans="1:6" x14ac:dyDescent="0.35">
      <c r="A458">
        <v>69</v>
      </c>
      <c r="C458">
        <f t="shared" si="7"/>
        <v>39.891856000000033</v>
      </c>
      <c r="F458">
        <v>69</v>
      </c>
    </row>
    <row r="459" spans="1:6" x14ac:dyDescent="0.35">
      <c r="A459">
        <v>69</v>
      </c>
      <c r="C459">
        <f t="shared" si="7"/>
        <v>39.891856000000033</v>
      </c>
      <c r="F459">
        <v>69</v>
      </c>
    </row>
    <row r="460" spans="1:6" x14ac:dyDescent="0.35">
      <c r="A460">
        <v>69</v>
      </c>
      <c r="C460">
        <f t="shared" si="7"/>
        <v>39.891856000000033</v>
      </c>
      <c r="F460">
        <v>69</v>
      </c>
    </row>
    <row r="461" spans="1:6" x14ac:dyDescent="0.35">
      <c r="A461">
        <v>69</v>
      </c>
      <c r="C461">
        <f t="shared" si="7"/>
        <v>39.891856000000033</v>
      </c>
      <c r="F461">
        <v>69</v>
      </c>
    </row>
    <row r="462" spans="1:6" x14ac:dyDescent="0.35">
      <c r="A462">
        <v>69</v>
      </c>
      <c r="C462">
        <f t="shared" si="7"/>
        <v>39.891856000000033</v>
      </c>
      <c r="F462">
        <v>69</v>
      </c>
    </row>
    <row r="463" spans="1:6" x14ac:dyDescent="0.35">
      <c r="A463">
        <v>69</v>
      </c>
      <c r="C463">
        <f t="shared" si="7"/>
        <v>39.891856000000033</v>
      </c>
      <c r="F463">
        <v>69</v>
      </c>
    </row>
    <row r="464" spans="1:6" x14ac:dyDescent="0.35">
      <c r="A464">
        <v>69</v>
      </c>
      <c r="C464">
        <f t="shared" si="7"/>
        <v>39.891856000000033</v>
      </c>
      <c r="F464">
        <v>69</v>
      </c>
    </row>
    <row r="465" spans="1:6" x14ac:dyDescent="0.35">
      <c r="A465">
        <v>69</v>
      </c>
      <c r="C465">
        <f t="shared" si="7"/>
        <v>39.891856000000033</v>
      </c>
      <c r="F465">
        <v>69</v>
      </c>
    </row>
    <row r="466" spans="1:6" x14ac:dyDescent="0.35">
      <c r="A466">
        <v>69</v>
      </c>
      <c r="C466">
        <f t="shared" si="7"/>
        <v>39.891856000000033</v>
      </c>
      <c r="F466">
        <v>69</v>
      </c>
    </row>
    <row r="467" spans="1:6" x14ac:dyDescent="0.35">
      <c r="A467">
        <v>69</v>
      </c>
      <c r="C467">
        <f t="shared" si="7"/>
        <v>39.891856000000033</v>
      </c>
      <c r="F467">
        <v>69</v>
      </c>
    </row>
    <row r="468" spans="1:6" x14ac:dyDescent="0.35">
      <c r="A468">
        <v>69</v>
      </c>
      <c r="C468">
        <f t="shared" si="7"/>
        <v>39.891856000000033</v>
      </c>
      <c r="F468">
        <v>69</v>
      </c>
    </row>
    <row r="469" spans="1:6" x14ac:dyDescent="0.35">
      <c r="A469">
        <v>69</v>
      </c>
      <c r="C469">
        <f t="shared" si="7"/>
        <v>39.891856000000033</v>
      </c>
      <c r="F469">
        <v>69</v>
      </c>
    </row>
    <row r="470" spans="1:6" x14ac:dyDescent="0.35">
      <c r="A470">
        <v>69</v>
      </c>
      <c r="C470">
        <f t="shared" si="7"/>
        <v>39.891856000000033</v>
      </c>
      <c r="F470">
        <v>69</v>
      </c>
    </row>
    <row r="471" spans="1:6" x14ac:dyDescent="0.35">
      <c r="A471">
        <v>69</v>
      </c>
      <c r="C471">
        <f t="shared" si="7"/>
        <v>39.891856000000033</v>
      </c>
      <c r="F471">
        <v>69</v>
      </c>
    </row>
    <row r="472" spans="1:6" x14ac:dyDescent="0.35">
      <c r="A472">
        <v>69</v>
      </c>
      <c r="C472">
        <f t="shared" si="7"/>
        <v>39.891856000000033</v>
      </c>
      <c r="F472">
        <v>69</v>
      </c>
    </row>
    <row r="473" spans="1:6" x14ac:dyDescent="0.35">
      <c r="A473">
        <v>69</v>
      </c>
      <c r="C473">
        <f t="shared" si="7"/>
        <v>39.891856000000033</v>
      </c>
      <c r="F473">
        <v>69</v>
      </c>
    </row>
    <row r="474" spans="1:6" x14ac:dyDescent="0.35">
      <c r="A474">
        <v>69</v>
      </c>
      <c r="C474">
        <f t="shared" si="7"/>
        <v>39.891856000000033</v>
      </c>
      <c r="F474">
        <v>69</v>
      </c>
    </row>
    <row r="475" spans="1:6" x14ac:dyDescent="0.35">
      <c r="A475">
        <v>69</v>
      </c>
      <c r="C475">
        <f t="shared" si="7"/>
        <v>39.891856000000033</v>
      </c>
      <c r="F475">
        <v>69</v>
      </c>
    </row>
    <row r="476" spans="1:6" x14ac:dyDescent="0.35">
      <c r="A476">
        <v>69</v>
      </c>
      <c r="C476">
        <f t="shared" si="7"/>
        <v>39.891856000000033</v>
      </c>
      <c r="F476">
        <v>69</v>
      </c>
    </row>
    <row r="477" spans="1:6" x14ac:dyDescent="0.35">
      <c r="A477">
        <v>69</v>
      </c>
      <c r="C477">
        <f t="shared" si="7"/>
        <v>39.891856000000033</v>
      </c>
      <c r="F477">
        <v>69</v>
      </c>
    </row>
    <row r="478" spans="1:6" x14ac:dyDescent="0.35">
      <c r="A478">
        <v>69</v>
      </c>
      <c r="C478">
        <f t="shared" si="7"/>
        <v>39.891856000000033</v>
      </c>
      <c r="F478">
        <v>69</v>
      </c>
    </row>
    <row r="479" spans="1:6" x14ac:dyDescent="0.35">
      <c r="A479">
        <v>69</v>
      </c>
      <c r="C479">
        <f t="shared" si="7"/>
        <v>39.891856000000033</v>
      </c>
      <c r="F479">
        <v>69</v>
      </c>
    </row>
    <row r="480" spans="1:6" x14ac:dyDescent="0.35">
      <c r="A480">
        <v>69</v>
      </c>
      <c r="C480">
        <f t="shared" si="7"/>
        <v>39.891856000000033</v>
      </c>
      <c r="F480">
        <v>69</v>
      </c>
    </row>
    <row r="481" spans="1:6" x14ac:dyDescent="0.35">
      <c r="A481">
        <v>69</v>
      </c>
      <c r="C481">
        <f t="shared" si="7"/>
        <v>39.891856000000033</v>
      </c>
      <c r="F481">
        <v>69</v>
      </c>
    </row>
    <row r="482" spans="1:6" x14ac:dyDescent="0.35">
      <c r="A482">
        <v>69</v>
      </c>
      <c r="C482">
        <f t="shared" si="7"/>
        <v>39.891856000000033</v>
      </c>
      <c r="F482">
        <v>69</v>
      </c>
    </row>
    <row r="483" spans="1:6" x14ac:dyDescent="0.35">
      <c r="A483">
        <v>69</v>
      </c>
      <c r="C483">
        <f t="shared" si="7"/>
        <v>39.891856000000033</v>
      </c>
      <c r="F483">
        <v>69</v>
      </c>
    </row>
    <row r="484" spans="1:6" x14ac:dyDescent="0.35">
      <c r="A484">
        <v>69</v>
      </c>
      <c r="C484">
        <f t="shared" si="7"/>
        <v>39.891856000000033</v>
      </c>
      <c r="F484">
        <v>69</v>
      </c>
    </row>
    <row r="485" spans="1:6" x14ac:dyDescent="0.35">
      <c r="A485">
        <v>69</v>
      </c>
      <c r="C485">
        <f t="shared" si="7"/>
        <v>39.891856000000033</v>
      </c>
      <c r="F485">
        <v>69</v>
      </c>
    </row>
    <row r="486" spans="1:6" x14ac:dyDescent="0.35">
      <c r="A486">
        <v>69</v>
      </c>
      <c r="C486">
        <f t="shared" si="7"/>
        <v>39.891856000000033</v>
      </c>
      <c r="F486">
        <v>69</v>
      </c>
    </row>
    <row r="487" spans="1:6" x14ac:dyDescent="0.35">
      <c r="A487">
        <v>69</v>
      </c>
      <c r="C487">
        <f t="shared" si="7"/>
        <v>39.891856000000033</v>
      </c>
      <c r="F487">
        <v>69</v>
      </c>
    </row>
    <row r="488" spans="1:6" x14ac:dyDescent="0.35">
      <c r="A488">
        <v>69</v>
      </c>
      <c r="C488">
        <f t="shared" si="7"/>
        <v>39.891856000000033</v>
      </c>
      <c r="F488">
        <v>69</v>
      </c>
    </row>
    <row r="489" spans="1:6" x14ac:dyDescent="0.35">
      <c r="A489">
        <v>69</v>
      </c>
      <c r="C489">
        <f t="shared" si="7"/>
        <v>39.891856000000033</v>
      </c>
      <c r="F489">
        <v>69</v>
      </c>
    </row>
    <row r="490" spans="1:6" x14ac:dyDescent="0.35">
      <c r="A490">
        <v>69</v>
      </c>
      <c r="C490">
        <f t="shared" si="7"/>
        <v>39.891856000000033</v>
      </c>
      <c r="F490">
        <v>69</v>
      </c>
    </row>
    <row r="491" spans="1:6" x14ac:dyDescent="0.35">
      <c r="A491">
        <v>69</v>
      </c>
      <c r="C491">
        <f t="shared" si="7"/>
        <v>39.891856000000033</v>
      </c>
      <c r="F491">
        <v>69</v>
      </c>
    </row>
    <row r="492" spans="1:6" x14ac:dyDescent="0.35">
      <c r="A492">
        <v>69</v>
      </c>
      <c r="C492">
        <f t="shared" si="7"/>
        <v>39.891856000000033</v>
      </c>
      <c r="F492">
        <v>69</v>
      </c>
    </row>
    <row r="493" spans="1:6" x14ac:dyDescent="0.35">
      <c r="A493">
        <v>69</v>
      </c>
      <c r="C493">
        <f t="shared" si="7"/>
        <v>39.891856000000033</v>
      </c>
      <c r="F493">
        <v>69</v>
      </c>
    </row>
    <row r="494" spans="1:6" x14ac:dyDescent="0.35">
      <c r="A494">
        <v>69</v>
      </c>
      <c r="C494">
        <f t="shared" si="7"/>
        <v>39.891856000000033</v>
      </c>
      <c r="F494">
        <v>69</v>
      </c>
    </row>
    <row r="495" spans="1:6" x14ac:dyDescent="0.35">
      <c r="A495">
        <v>69</v>
      </c>
      <c r="C495">
        <f t="shared" si="7"/>
        <v>39.891856000000033</v>
      </c>
      <c r="F495">
        <v>69</v>
      </c>
    </row>
    <row r="496" spans="1:6" x14ac:dyDescent="0.35">
      <c r="A496">
        <v>69</v>
      </c>
      <c r="C496">
        <f t="shared" si="7"/>
        <v>39.891856000000033</v>
      </c>
      <c r="F496">
        <v>69</v>
      </c>
    </row>
    <row r="497" spans="1:6" x14ac:dyDescent="0.35">
      <c r="A497">
        <v>69</v>
      </c>
      <c r="C497">
        <f t="shared" si="7"/>
        <v>39.891856000000033</v>
      </c>
      <c r="F497">
        <v>69</v>
      </c>
    </row>
    <row r="498" spans="1:6" x14ac:dyDescent="0.35">
      <c r="A498">
        <v>69</v>
      </c>
      <c r="C498">
        <f t="shared" si="7"/>
        <v>39.891856000000033</v>
      </c>
      <c r="F498">
        <v>69</v>
      </c>
    </row>
    <row r="499" spans="1:6" x14ac:dyDescent="0.35">
      <c r="A499">
        <v>69</v>
      </c>
      <c r="C499">
        <f t="shared" si="7"/>
        <v>39.891856000000033</v>
      </c>
      <c r="F499">
        <v>69</v>
      </c>
    </row>
    <row r="500" spans="1:6" x14ac:dyDescent="0.35">
      <c r="A500">
        <v>69</v>
      </c>
      <c r="C500">
        <f t="shared" si="7"/>
        <v>39.891856000000033</v>
      </c>
      <c r="F500">
        <v>69</v>
      </c>
    </row>
    <row r="501" spans="1:6" x14ac:dyDescent="0.35">
      <c r="A501">
        <v>69</v>
      </c>
      <c r="C501">
        <f t="shared" si="7"/>
        <v>39.891856000000033</v>
      </c>
      <c r="F501">
        <v>69</v>
      </c>
    </row>
    <row r="502" spans="1:6" x14ac:dyDescent="0.35">
      <c r="A502">
        <v>69</v>
      </c>
      <c r="C502">
        <f t="shared" si="7"/>
        <v>39.891856000000033</v>
      </c>
      <c r="F502">
        <v>69</v>
      </c>
    </row>
    <row r="503" spans="1:6" x14ac:dyDescent="0.35">
      <c r="A503">
        <v>69</v>
      </c>
      <c r="C503">
        <f t="shared" si="7"/>
        <v>39.891856000000033</v>
      </c>
      <c r="F503">
        <v>69</v>
      </c>
    </row>
    <row r="504" spans="1:6" x14ac:dyDescent="0.35">
      <c r="A504">
        <v>69</v>
      </c>
      <c r="C504">
        <f t="shared" si="7"/>
        <v>39.891856000000033</v>
      </c>
      <c r="F504">
        <v>69</v>
      </c>
    </row>
    <row r="505" spans="1:6" x14ac:dyDescent="0.35">
      <c r="A505">
        <v>69</v>
      </c>
      <c r="C505">
        <f t="shared" si="7"/>
        <v>39.891856000000033</v>
      </c>
      <c r="F505">
        <v>69</v>
      </c>
    </row>
    <row r="506" spans="1:6" x14ac:dyDescent="0.35">
      <c r="A506">
        <v>69</v>
      </c>
      <c r="C506">
        <f t="shared" si="7"/>
        <v>39.891856000000033</v>
      </c>
      <c r="F506">
        <v>69</v>
      </c>
    </row>
    <row r="507" spans="1:6" x14ac:dyDescent="0.35">
      <c r="A507">
        <v>69</v>
      </c>
      <c r="C507">
        <f t="shared" si="7"/>
        <v>39.891856000000033</v>
      </c>
      <c r="F507">
        <v>69</v>
      </c>
    </row>
    <row r="508" spans="1:6" x14ac:dyDescent="0.35">
      <c r="A508">
        <v>69</v>
      </c>
      <c r="C508">
        <f t="shared" si="7"/>
        <v>39.891856000000033</v>
      </c>
      <c r="F508">
        <v>69</v>
      </c>
    </row>
    <row r="509" spans="1:6" x14ac:dyDescent="0.35">
      <c r="A509">
        <v>69</v>
      </c>
      <c r="C509">
        <f t="shared" si="7"/>
        <v>39.891856000000033</v>
      </c>
      <c r="F509">
        <v>69</v>
      </c>
    </row>
    <row r="510" spans="1:6" x14ac:dyDescent="0.35">
      <c r="A510">
        <v>69</v>
      </c>
      <c r="C510">
        <f t="shared" si="7"/>
        <v>39.891856000000033</v>
      </c>
      <c r="F510">
        <v>69</v>
      </c>
    </row>
    <row r="511" spans="1:6" x14ac:dyDescent="0.35">
      <c r="A511">
        <v>69</v>
      </c>
      <c r="C511">
        <f t="shared" si="7"/>
        <v>39.891856000000033</v>
      </c>
      <c r="F511">
        <v>69</v>
      </c>
    </row>
    <row r="512" spans="1:6" x14ac:dyDescent="0.35">
      <c r="A512">
        <v>69</v>
      </c>
      <c r="C512">
        <f t="shared" si="7"/>
        <v>39.891856000000033</v>
      </c>
      <c r="F512">
        <v>69</v>
      </c>
    </row>
    <row r="513" spans="1:6" x14ac:dyDescent="0.35">
      <c r="A513">
        <v>69</v>
      </c>
      <c r="C513">
        <f t="shared" si="7"/>
        <v>39.891856000000033</v>
      </c>
      <c r="F513">
        <v>69</v>
      </c>
    </row>
    <row r="514" spans="1:6" x14ac:dyDescent="0.35">
      <c r="A514">
        <v>69</v>
      </c>
      <c r="C514">
        <f t="shared" ref="C514:C577" si="8">POWER(A514-$D$995,2)</f>
        <v>39.891856000000033</v>
      </c>
      <c r="F514">
        <v>69</v>
      </c>
    </row>
    <row r="515" spans="1:6" x14ac:dyDescent="0.35">
      <c r="A515">
        <v>69</v>
      </c>
      <c r="C515">
        <f t="shared" si="8"/>
        <v>39.891856000000033</v>
      </c>
      <c r="F515">
        <v>69</v>
      </c>
    </row>
    <row r="516" spans="1:6" x14ac:dyDescent="0.35">
      <c r="A516">
        <v>69</v>
      </c>
      <c r="C516">
        <f t="shared" si="8"/>
        <v>39.891856000000033</v>
      </c>
      <c r="F516">
        <v>69</v>
      </c>
    </row>
    <row r="517" spans="1:6" x14ac:dyDescent="0.35">
      <c r="A517">
        <v>69</v>
      </c>
      <c r="C517">
        <f t="shared" si="8"/>
        <v>39.891856000000033</v>
      </c>
      <c r="F517">
        <v>69</v>
      </c>
    </row>
    <row r="518" spans="1:6" x14ac:dyDescent="0.35">
      <c r="A518">
        <v>69</v>
      </c>
      <c r="C518">
        <f t="shared" si="8"/>
        <v>39.891856000000033</v>
      </c>
      <c r="F518">
        <v>69</v>
      </c>
    </row>
    <row r="519" spans="1:6" x14ac:dyDescent="0.35">
      <c r="A519">
        <v>69</v>
      </c>
      <c r="C519">
        <f t="shared" si="8"/>
        <v>39.891856000000033</v>
      </c>
      <c r="F519">
        <v>69</v>
      </c>
    </row>
    <row r="520" spans="1:6" x14ac:dyDescent="0.35">
      <c r="A520">
        <v>69</v>
      </c>
      <c r="C520">
        <f t="shared" si="8"/>
        <v>39.891856000000033</v>
      </c>
      <c r="F520">
        <v>69</v>
      </c>
    </row>
    <row r="521" spans="1:6" x14ac:dyDescent="0.35">
      <c r="A521">
        <v>69</v>
      </c>
      <c r="C521">
        <f t="shared" si="8"/>
        <v>39.891856000000033</v>
      </c>
      <c r="F521">
        <v>69</v>
      </c>
    </row>
    <row r="522" spans="1:6" x14ac:dyDescent="0.35">
      <c r="A522">
        <v>69</v>
      </c>
      <c r="C522">
        <f t="shared" si="8"/>
        <v>39.891856000000033</v>
      </c>
      <c r="F522">
        <v>69</v>
      </c>
    </row>
    <row r="523" spans="1:6" x14ac:dyDescent="0.35">
      <c r="A523">
        <v>69</v>
      </c>
      <c r="C523">
        <f t="shared" si="8"/>
        <v>39.891856000000033</v>
      </c>
      <c r="F523">
        <v>69</v>
      </c>
    </row>
    <row r="524" spans="1:6" x14ac:dyDescent="0.35">
      <c r="A524">
        <v>69</v>
      </c>
      <c r="C524">
        <f t="shared" si="8"/>
        <v>39.891856000000033</v>
      </c>
      <c r="F524">
        <v>69</v>
      </c>
    </row>
    <row r="525" spans="1:6" x14ac:dyDescent="0.35">
      <c r="A525">
        <v>69</v>
      </c>
      <c r="C525">
        <f t="shared" si="8"/>
        <v>39.891856000000033</v>
      </c>
      <c r="F525">
        <v>69</v>
      </c>
    </row>
    <row r="526" spans="1:6" x14ac:dyDescent="0.35">
      <c r="A526">
        <v>69</v>
      </c>
      <c r="C526">
        <f t="shared" si="8"/>
        <v>39.891856000000033</v>
      </c>
      <c r="F526">
        <v>69</v>
      </c>
    </row>
    <row r="527" spans="1:6" x14ac:dyDescent="0.35">
      <c r="A527">
        <v>69</v>
      </c>
      <c r="C527">
        <f t="shared" si="8"/>
        <v>39.891856000000033</v>
      </c>
      <c r="F527">
        <v>69</v>
      </c>
    </row>
    <row r="528" spans="1:6" x14ac:dyDescent="0.35">
      <c r="A528">
        <v>69</v>
      </c>
      <c r="C528">
        <f t="shared" si="8"/>
        <v>39.891856000000033</v>
      </c>
      <c r="F528">
        <v>69</v>
      </c>
    </row>
    <row r="529" spans="1:6" x14ac:dyDescent="0.35">
      <c r="A529">
        <v>69</v>
      </c>
      <c r="C529">
        <f t="shared" si="8"/>
        <v>39.891856000000033</v>
      </c>
      <c r="F529">
        <v>69</v>
      </c>
    </row>
    <row r="530" spans="1:6" x14ac:dyDescent="0.35">
      <c r="A530">
        <v>69</v>
      </c>
      <c r="C530">
        <f t="shared" si="8"/>
        <v>39.891856000000033</v>
      </c>
      <c r="F530">
        <v>69</v>
      </c>
    </row>
    <row r="531" spans="1:6" x14ac:dyDescent="0.35">
      <c r="A531">
        <v>69</v>
      </c>
      <c r="C531">
        <f t="shared" si="8"/>
        <v>39.891856000000033</v>
      </c>
      <c r="F531">
        <v>69</v>
      </c>
    </row>
    <row r="532" spans="1:6" x14ac:dyDescent="0.35">
      <c r="A532">
        <v>69</v>
      </c>
      <c r="C532">
        <f t="shared" si="8"/>
        <v>39.891856000000033</v>
      </c>
      <c r="F532">
        <v>69</v>
      </c>
    </row>
    <row r="533" spans="1:6" x14ac:dyDescent="0.35">
      <c r="A533">
        <v>69</v>
      </c>
      <c r="C533">
        <f t="shared" si="8"/>
        <v>39.891856000000033</v>
      </c>
      <c r="F533">
        <v>69</v>
      </c>
    </row>
    <row r="534" spans="1:6" x14ac:dyDescent="0.35">
      <c r="A534">
        <v>69</v>
      </c>
      <c r="C534">
        <f t="shared" si="8"/>
        <v>39.891856000000033</v>
      </c>
      <c r="F534">
        <v>69</v>
      </c>
    </row>
    <row r="535" spans="1:6" x14ac:dyDescent="0.35">
      <c r="A535">
        <v>69</v>
      </c>
      <c r="C535">
        <f t="shared" si="8"/>
        <v>39.891856000000033</v>
      </c>
      <c r="F535">
        <v>69</v>
      </c>
    </row>
    <row r="536" spans="1:6" x14ac:dyDescent="0.35">
      <c r="A536">
        <v>69</v>
      </c>
      <c r="C536">
        <f t="shared" si="8"/>
        <v>39.891856000000033</v>
      </c>
      <c r="F536">
        <v>69</v>
      </c>
    </row>
    <row r="537" spans="1:6" x14ac:dyDescent="0.35">
      <c r="A537">
        <v>69</v>
      </c>
      <c r="C537">
        <f t="shared" si="8"/>
        <v>39.891856000000033</v>
      </c>
      <c r="F537">
        <v>69</v>
      </c>
    </row>
    <row r="538" spans="1:6" x14ac:dyDescent="0.35">
      <c r="A538">
        <v>69</v>
      </c>
      <c r="C538">
        <f t="shared" si="8"/>
        <v>39.891856000000033</v>
      </c>
      <c r="F538">
        <v>69</v>
      </c>
    </row>
    <row r="539" spans="1:6" x14ac:dyDescent="0.35">
      <c r="A539">
        <v>69</v>
      </c>
      <c r="C539">
        <f t="shared" si="8"/>
        <v>39.891856000000033</v>
      </c>
      <c r="F539">
        <v>69</v>
      </c>
    </row>
    <row r="540" spans="1:6" x14ac:dyDescent="0.35">
      <c r="A540">
        <v>69</v>
      </c>
      <c r="C540">
        <f t="shared" si="8"/>
        <v>39.891856000000033</v>
      </c>
      <c r="F540">
        <v>69</v>
      </c>
    </row>
    <row r="541" spans="1:6" x14ac:dyDescent="0.35">
      <c r="A541">
        <v>69</v>
      </c>
      <c r="C541">
        <f t="shared" si="8"/>
        <v>39.891856000000033</v>
      </c>
      <c r="F541">
        <v>69</v>
      </c>
    </row>
    <row r="542" spans="1:6" x14ac:dyDescent="0.35">
      <c r="A542">
        <v>69</v>
      </c>
      <c r="C542">
        <f t="shared" si="8"/>
        <v>39.891856000000033</v>
      </c>
      <c r="F542">
        <v>69</v>
      </c>
    </row>
    <row r="543" spans="1:6" x14ac:dyDescent="0.35">
      <c r="A543">
        <v>69</v>
      </c>
      <c r="C543">
        <f t="shared" si="8"/>
        <v>39.891856000000033</v>
      </c>
      <c r="F543">
        <v>69</v>
      </c>
    </row>
    <row r="544" spans="1:6" x14ac:dyDescent="0.35">
      <c r="A544">
        <v>69</v>
      </c>
      <c r="C544">
        <f t="shared" si="8"/>
        <v>39.891856000000033</v>
      </c>
      <c r="F544">
        <v>69</v>
      </c>
    </row>
    <row r="545" spans="1:6" x14ac:dyDescent="0.35">
      <c r="A545">
        <v>69</v>
      </c>
      <c r="C545">
        <f t="shared" si="8"/>
        <v>39.891856000000033</v>
      </c>
      <c r="F545">
        <v>69</v>
      </c>
    </row>
    <row r="546" spans="1:6" x14ac:dyDescent="0.35">
      <c r="A546">
        <v>69</v>
      </c>
      <c r="C546">
        <f t="shared" si="8"/>
        <v>39.891856000000033</v>
      </c>
      <c r="F546">
        <v>69</v>
      </c>
    </row>
    <row r="547" spans="1:6" x14ac:dyDescent="0.35">
      <c r="A547">
        <v>69</v>
      </c>
      <c r="C547">
        <f t="shared" si="8"/>
        <v>39.891856000000033</v>
      </c>
      <c r="F547">
        <v>69</v>
      </c>
    </row>
    <row r="548" spans="1:6" x14ac:dyDescent="0.35">
      <c r="A548">
        <v>69</v>
      </c>
      <c r="C548">
        <f t="shared" si="8"/>
        <v>39.891856000000033</v>
      </c>
      <c r="F548">
        <v>69</v>
      </c>
    </row>
    <row r="549" spans="1:6" x14ac:dyDescent="0.35">
      <c r="A549">
        <v>69</v>
      </c>
      <c r="C549">
        <f t="shared" si="8"/>
        <v>39.891856000000033</v>
      </c>
      <c r="F549">
        <v>69</v>
      </c>
    </row>
    <row r="550" spans="1:6" x14ac:dyDescent="0.35">
      <c r="A550">
        <v>69</v>
      </c>
      <c r="C550">
        <f t="shared" si="8"/>
        <v>39.891856000000033</v>
      </c>
      <c r="F550">
        <v>69</v>
      </c>
    </row>
    <row r="551" spans="1:6" x14ac:dyDescent="0.35">
      <c r="A551">
        <v>69</v>
      </c>
      <c r="C551">
        <f t="shared" si="8"/>
        <v>39.891856000000033</v>
      </c>
      <c r="F551">
        <v>69</v>
      </c>
    </row>
    <row r="552" spans="1:6" x14ac:dyDescent="0.35">
      <c r="A552">
        <v>69</v>
      </c>
      <c r="C552">
        <f t="shared" si="8"/>
        <v>39.891856000000033</v>
      </c>
      <c r="F552">
        <v>69</v>
      </c>
    </row>
    <row r="553" spans="1:6" x14ac:dyDescent="0.35">
      <c r="A553">
        <v>69</v>
      </c>
      <c r="C553">
        <f t="shared" si="8"/>
        <v>39.891856000000033</v>
      </c>
      <c r="F553">
        <v>69</v>
      </c>
    </row>
    <row r="554" spans="1:6" x14ac:dyDescent="0.35">
      <c r="A554">
        <v>69</v>
      </c>
      <c r="C554">
        <f t="shared" si="8"/>
        <v>39.891856000000033</v>
      </c>
      <c r="F554">
        <v>69</v>
      </c>
    </row>
    <row r="555" spans="1:6" x14ac:dyDescent="0.35">
      <c r="A555">
        <v>69</v>
      </c>
      <c r="C555">
        <f t="shared" si="8"/>
        <v>39.891856000000033</v>
      </c>
      <c r="F555">
        <v>69</v>
      </c>
    </row>
    <row r="556" spans="1:6" x14ac:dyDescent="0.35">
      <c r="A556">
        <v>69</v>
      </c>
      <c r="C556">
        <f t="shared" si="8"/>
        <v>39.891856000000033</v>
      </c>
      <c r="F556">
        <v>69</v>
      </c>
    </row>
    <row r="557" spans="1:6" x14ac:dyDescent="0.35">
      <c r="A557">
        <v>69</v>
      </c>
      <c r="C557">
        <f t="shared" si="8"/>
        <v>39.891856000000033</v>
      </c>
      <c r="F557">
        <v>69</v>
      </c>
    </row>
    <row r="558" spans="1:6" x14ac:dyDescent="0.35">
      <c r="A558">
        <v>69</v>
      </c>
      <c r="C558">
        <f t="shared" si="8"/>
        <v>39.891856000000033</v>
      </c>
      <c r="F558">
        <v>69</v>
      </c>
    </row>
    <row r="559" spans="1:6" x14ac:dyDescent="0.35">
      <c r="A559">
        <v>69</v>
      </c>
      <c r="C559">
        <f t="shared" si="8"/>
        <v>39.891856000000033</v>
      </c>
      <c r="F559">
        <v>69</v>
      </c>
    </row>
    <row r="560" spans="1:6" x14ac:dyDescent="0.35">
      <c r="A560">
        <v>69</v>
      </c>
      <c r="C560">
        <f t="shared" si="8"/>
        <v>39.891856000000033</v>
      </c>
      <c r="F560">
        <v>69</v>
      </c>
    </row>
    <row r="561" spans="1:6" x14ac:dyDescent="0.35">
      <c r="A561">
        <v>69</v>
      </c>
      <c r="C561">
        <f t="shared" si="8"/>
        <v>39.891856000000033</v>
      </c>
      <c r="F561">
        <v>69</v>
      </c>
    </row>
    <row r="562" spans="1:6" x14ac:dyDescent="0.35">
      <c r="A562">
        <v>69</v>
      </c>
      <c r="C562">
        <f t="shared" si="8"/>
        <v>39.891856000000033</v>
      </c>
      <c r="F562">
        <v>69</v>
      </c>
    </row>
    <row r="563" spans="1:6" x14ac:dyDescent="0.35">
      <c r="A563">
        <v>69</v>
      </c>
      <c r="C563">
        <f t="shared" si="8"/>
        <v>39.891856000000033</v>
      </c>
      <c r="F563">
        <v>69</v>
      </c>
    </row>
    <row r="564" spans="1:6" x14ac:dyDescent="0.35">
      <c r="A564">
        <v>69</v>
      </c>
      <c r="C564">
        <f t="shared" si="8"/>
        <v>39.891856000000033</v>
      </c>
      <c r="F564">
        <v>69</v>
      </c>
    </row>
    <row r="565" spans="1:6" x14ac:dyDescent="0.35">
      <c r="A565">
        <v>69</v>
      </c>
      <c r="C565">
        <f t="shared" si="8"/>
        <v>39.891856000000033</v>
      </c>
      <c r="F565">
        <v>69</v>
      </c>
    </row>
    <row r="566" spans="1:6" x14ac:dyDescent="0.35">
      <c r="A566">
        <v>69</v>
      </c>
      <c r="C566">
        <f t="shared" si="8"/>
        <v>39.891856000000033</v>
      </c>
      <c r="F566">
        <v>69</v>
      </c>
    </row>
    <row r="567" spans="1:6" x14ac:dyDescent="0.35">
      <c r="A567">
        <v>69</v>
      </c>
      <c r="C567">
        <f t="shared" si="8"/>
        <v>39.891856000000033</v>
      </c>
      <c r="F567">
        <v>69</v>
      </c>
    </row>
    <row r="568" spans="1:6" x14ac:dyDescent="0.35">
      <c r="A568">
        <v>69</v>
      </c>
      <c r="C568">
        <f t="shared" si="8"/>
        <v>39.891856000000033</v>
      </c>
      <c r="F568">
        <v>69</v>
      </c>
    </row>
    <row r="569" spans="1:6" x14ac:dyDescent="0.35">
      <c r="A569">
        <v>69</v>
      </c>
      <c r="C569">
        <f t="shared" si="8"/>
        <v>39.891856000000033</v>
      </c>
      <c r="F569">
        <v>69</v>
      </c>
    </row>
    <row r="570" spans="1:6" x14ac:dyDescent="0.35">
      <c r="A570">
        <v>69</v>
      </c>
      <c r="C570">
        <f t="shared" si="8"/>
        <v>39.891856000000033</v>
      </c>
      <c r="F570">
        <v>69</v>
      </c>
    </row>
    <row r="571" spans="1:6" x14ac:dyDescent="0.35">
      <c r="A571">
        <v>69</v>
      </c>
      <c r="C571">
        <f t="shared" si="8"/>
        <v>39.891856000000033</v>
      </c>
      <c r="F571">
        <v>69</v>
      </c>
    </row>
    <row r="572" spans="1:6" x14ac:dyDescent="0.35">
      <c r="A572">
        <v>69</v>
      </c>
      <c r="C572">
        <f t="shared" si="8"/>
        <v>39.891856000000033</v>
      </c>
      <c r="F572">
        <v>69</v>
      </c>
    </row>
    <row r="573" spans="1:6" x14ac:dyDescent="0.35">
      <c r="A573">
        <v>69</v>
      </c>
      <c r="C573">
        <f t="shared" si="8"/>
        <v>39.891856000000033</v>
      </c>
      <c r="F573">
        <v>69</v>
      </c>
    </row>
    <row r="574" spans="1:6" x14ac:dyDescent="0.35">
      <c r="A574">
        <v>69</v>
      </c>
      <c r="C574">
        <f t="shared" si="8"/>
        <v>39.891856000000033</v>
      </c>
      <c r="F574">
        <v>69</v>
      </c>
    </row>
    <row r="575" spans="1:6" x14ac:dyDescent="0.35">
      <c r="A575">
        <v>69</v>
      </c>
      <c r="C575">
        <f t="shared" si="8"/>
        <v>39.891856000000033</v>
      </c>
      <c r="F575">
        <v>69</v>
      </c>
    </row>
    <row r="576" spans="1:6" x14ac:dyDescent="0.35">
      <c r="A576">
        <v>69</v>
      </c>
      <c r="C576">
        <f t="shared" si="8"/>
        <v>39.891856000000033</v>
      </c>
      <c r="F576">
        <v>69</v>
      </c>
    </row>
    <row r="577" spans="1:6" x14ac:dyDescent="0.35">
      <c r="A577">
        <v>69</v>
      </c>
      <c r="C577">
        <f t="shared" si="8"/>
        <v>39.891856000000033</v>
      </c>
      <c r="F577">
        <v>69</v>
      </c>
    </row>
    <row r="578" spans="1:6" x14ac:dyDescent="0.35">
      <c r="A578">
        <v>69</v>
      </c>
      <c r="C578">
        <f t="shared" ref="C578:C641" si="9">POWER(A578-$D$995,2)</f>
        <v>39.891856000000033</v>
      </c>
      <c r="F578">
        <v>69</v>
      </c>
    </row>
    <row r="579" spans="1:6" x14ac:dyDescent="0.35">
      <c r="A579">
        <v>69</v>
      </c>
      <c r="C579">
        <f t="shared" si="9"/>
        <v>39.891856000000033</v>
      </c>
      <c r="F579">
        <v>69</v>
      </c>
    </row>
    <row r="580" spans="1:6" x14ac:dyDescent="0.35">
      <c r="A580">
        <v>69</v>
      </c>
      <c r="C580">
        <f t="shared" si="9"/>
        <v>39.891856000000033</v>
      </c>
      <c r="F580">
        <v>69</v>
      </c>
    </row>
    <row r="581" spans="1:6" x14ac:dyDescent="0.35">
      <c r="A581">
        <v>69</v>
      </c>
      <c r="C581">
        <f t="shared" si="9"/>
        <v>39.891856000000033</v>
      </c>
      <c r="F581">
        <v>69</v>
      </c>
    </row>
    <row r="582" spans="1:6" x14ac:dyDescent="0.35">
      <c r="A582">
        <v>69</v>
      </c>
      <c r="C582">
        <f t="shared" si="9"/>
        <v>39.891856000000033</v>
      </c>
      <c r="F582">
        <v>69</v>
      </c>
    </row>
    <row r="583" spans="1:6" x14ac:dyDescent="0.35">
      <c r="A583">
        <v>69</v>
      </c>
      <c r="C583">
        <f t="shared" si="9"/>
        <v>39.891856000000033</v>
      </c>
      <c r="F583">
        <v>69</v>
      </c>
    </row>
    <row r="584" spans="1:6" x14ac:dyDescent="0.35">
      <c r="A584">
        <v>69</v>
      </c>
      <c r="C584">
        <f t="shared" si="9"/>
        <v>39.891856000000033</v>
      </c>
      <c r="F584">
        <v>69</v>
      </c>
    </row>
    <row r="585" spans="1:6" x14ac:dyDescent="0.35">
      <c r="A585">
        <v>69</v>
      </c>
      <c r="C585">
        <f t="shared" si="9"/>
        <v>39.891856000000033</v>
      </c>
      <c r="F585">
        <v>69</v>
      </c>
    </row>
    <row r="586" spans="1:6" x14ac:dyDescent="0.35">
      <c r="A586">
        <v>69</v>
      </c>
      <c r="C586">
        <f t="shared" si="9"/>
        <v>39.891856000000033</v>
      </c>
      <c r="F586">
        <v>69</v>
      </c>
    </row>
    <row r="587" spans="1:6" x14ac:dyDescent="0.35">
      <c r="A587">
        <v>69</v>
      </c>
      <c r="C587">
        <f t="shared" si="9"/>
        <v>39.891856000000033</v>
      </c>
      <c r="F587">
        <v>69</v>
      </c>
    </row>
    <row r="588" spans="1:6" x14ac:dyDescent="0.35">
      <c r="A588">
        <v>69</v>
      </c>
      <c r="C588">
        <f t="shared" si="9"/>
        <v>39.891856000000033</v>
      </c>
      <c r="F588">
        <v>69</v>
      </c>
    </row>
    <row r="589" spans="1:6" x14ac:dyDescent="0.35">
      <c r="A589">
        <v>69</v>
      </c>
      <c r="C589">
        <f t="shared" si="9"/>
        <v>39.891856000000033</v>
      </c>
      <c r="F589">
        <v>69</v>
      </c>
    </row>
    <row r="590" spans="1:6" x14ac:dyDescent="0.35">
      <c r="A590">
        <v>69</v>
      </c>
      <c r="C590">
        <f t="shared" si="9"/>
        <v>39.891856000000033</v>
      </c>
      <c r="F590">
        <v>69</v>
      </c>
    </row>
    <row r="591" spans="1:6" x14ac:dyDescent="0.35">
      <c r="A591">
        <v>69</v>
      </c>
      <c r="C591">
        <f t="shared" si="9"/>
        <v>39.891856000000033</v>
      </c>
      <c r="F591">
        <v>69</v>
      </c>
    </row>
    <row r="592" spans="1:6" x14ac:dyDescent="0.35">
      <c r="A592">
        <v>69</v>
      </c>
      <c r="C592">
        <f t="shared" si="9"/>
        <v>39.891856000000033</v>
      </c>
      <c r="F592">
        <v>69</v>
      </c>
    </row>
    <row r="593" spans="1:6" x14ac:dyDescent="0.35">
      <c r="A593">
        <v>69</v>
      </c>
      <c r="C593">
        <f t="shared" si="9"/>
        <v>39.891856000000033</v>
      </c>
      <c r="F593">
        <v>69</v>
      </c>
    </row>
    <row r="594" spans="1:6" x14ac:dyDescent="0.35">
      <c r="A594">
        <v>69</v>
      </c>
      <c r="C594">
        <f t="shared" si="9"/>
        <v>39.891856000000033</v>
      </c>
      <c r="F594">
        <v>69</v>
      </c>
    </row>
    <row r="595" spans="1:6" x14ac:dyDescent="0.35">
      <c r="A595">
        <v>69</v>
      </c>
      <c r="C595">
        <f t="shared" si="9"/>
        <v>39.891856000000033</v>
      </c>
      <c r="F595">
        <v>69</v>
      </c>
    </row>
    <row r="596" spans="1:6" x14ac:dyDescent="0.35">
      <c r="A596">
        <v>69</v>
      </c>
      <c r="C596">
        <f t="shared" si="9"/>
        <v>39.891856000000033</v>
      </c>
      <c r="F596">
        <v>69</v>
      </c>
    </row>
    <row r="597" spans="1:6" x14ac:dyDescent="0.35">
      <c r="A597">
        <v>69</v>
      </c>
      <c r="C597">
        <f t="shared" si="9"/>
        <v>39.891856000000033</v>
      </c>
      <c r="F597">
        <v>69</v>
      </c>
    </row>
    <row r="598" spans="1:6" x14ac:dyDescent="0.35">
      <c r="A598">
        <v>69</v>
      </c>
      <c r="C598">
        <f t="shared" si="9"/>
        <v>39.891856000000033</v>
      </c>
      <c r="F598">
        <v>69</v>
      </c>
    </row>
    <row r="599" spans="1:6" x14ac:dyDescent="0.35">
      <c r="A599">
        <v>69</v>
      </c>
      <c r="C599">
        <f t="shared" si="9"/>
        <v>39.891856000000033</v>
      </c>
      <c r="F599">
        <v>69</v>
      </c>
    </row>
    <row r="600" spans="1:6" x14ac:dyDescent="0.35">
      <c r="A600">
        <v>69</v>
      </c>
      <c r="C600">
        <f t="shared" si="9"/>
        <v>39.891856000000033</v>
      </c>
      <c r="F600">
        <v>69</v>
      </c>
    </row>
    <row r="601" spans="1:6" x14ac:dyDescent="0.35">
      <c r="A601">
        <v>69</v>
      </c>
      <c r="C601">
        <f t="shared" si="9"/>
        <v>39.891856000000033</v>
      </c>
      <c r="F601">
        <v>69</v>
      </c>
    </row>
    <row r="602" spans="1:6" x14ac:dyDescent="0.35">
      <c r="A602">
        <v>69</v>
      </c>
      <c r="C602">
        <f t="shared" si="9"/>
        <v>39.891856000000033</v>
      </c>
      <c r="F602">
        <v>69</v>
      </c>
    </row>
    <row r="603" spans="1:6" x14ac:dyDescent="0.35">
      <c r="A603">
        <v>69</v>
      </c>
      <c r="C603">
        <f t="shared" si="9"/>
        <v>39.891856000000033</v>
      </c>
      <c r="F603">
        <v>69</v>
      </c>
    </row>
    <row r="604" spans="1:6" x14ac:dyDescent="0.35">
      <c r="A604">
        <v>69</v>
      </c>
      <c r="C604">
        <f t="shared" si="9"/>
        <v>39.891856000000033</v>
      </c>
      <c r="F604">
        <v>69</v>
      </c>
    </row>
    <row r="605" spans="1:6" x14ac:dyDescent="0.35">
      <c r="A605">
        <v>69</v>
      </c>
      <c r="C605">
        <f t="shared" si="9"/>
        <v>39.891856000000033</v>
      </c>
      <c r="F605">
        <v>69</v>
      </c>
    </row>
    <row r="606" spans="1:6" x14ac:dyDescent="0.35">
      <c r="A606">
        <v>69</v>
      </c>
      <c r="C606">
        <f t="shared" si="9"/>
        <v>39.891856000000033</v>
      </c>
      <c r="F606">
        <v>69</v>
      </c>
    </row>
    <row r="607" spans="1:6" x14ac:dyDescent="0.35">
      <c r="A607">
        <v>69</v>
      </c>
      <c r="C607">
        <f t="shared" si="9"/>
        <v>39.891856000000033</v>
      </c>
      <c r="F607">
        <v>69</v>
      </c>
    </row>
    <row r="608" spans="1:6" x14ac:dyDescent="0.35">
      <c r="A608">
        <v>69</v>
      </c>
      <c r="C608">
        <f t="shared" si="9"/>
        <v>39.891856000000033</v>
      </c>
      <c r="F608">
        <v>69</v>
      </c>
    </row>
    <row r="609" spans="1:6" x14ac:dyDescent="0.35">
      <c r="A609">
        <v>69</v>
      </c>
      <c r="C609">
        <f t="shared" si="9"/>
        <v>39.891856000000033</v>
      </c>
      <c r="F609">
        <v>69</v>
      </c>
    </row>
    <row r="610" spans="1:6" x14ac:dyDescent="0.35">
      <c r="A610">
        <v>69</v>
      </c>
      <c r="C610">
        <f t="shared" si="9"/>
        <v>39.891856000000033</v>
      </c>
      <c r="F610">
        <v>69</v>
      </c>
    </row>
    <row r="611" spans="1:6" x14ac:dyDescent="0.35">
      <c r="A611">
        <v>69</v>
      </c>
      <c r="C611">
        <f t="shared" si="9"/>
        <v>39.891856000000033</v>
      </c>
      <c r="F611">
        <v>69</v>
      </c>
    </row>
    <row r="612" spans="1:6" x14ac:dyDescent="0.35">
      <c r="A612">
        <v>69</v>
      </c>
      <c r="C612">
        <f t="shared" si="9"/>
        <v>39.891856000000033</v>
      </c>
      <c r="F612">
        <v>69</v>
      </c>
    </row>
    <row r="613" spans="1:6" x14ac:dyDescent="0.35">
      <c r="A613">
        <v>69</v>
      </c>
      <c r="C613">
        <f t="shared" si="9"/>
        <v>39.891856000000033</v>
      </c>
      <c r="F613">
        <v>69</v>
      </c>
    </row>
    <row r="614" spans="1:6" x14ac:dyDescent="0.35">
      <c r="A614">
        <v>69</v>
      </c>
      <c r="C614">
        <f t="shared" si="9"/>
        <v>39.891856000000033</v>
      </c>
      <c r="F614">
        <v>69</v>
      </c>
    </row>
    <row r="615" spans="1:6" x14ac:dyDescent="0.35">
      <c r="A615">
        <v>69</v>
      </c>
      <c r="C615">
        <f t="shared" si="9"/>
        <v>39.891856000000033</v>
      </c>
      <c r="F615">
        <v>69</v>
      </c>
    </row>
    <row r="616" spans="1:6" x14ac:dyDescent="0.35">
      <c r="A616">
        <v>69</v>
      </c>
      <c r="C616">
        <f t="shared" si="9"/>
        <v>39.891856000000033</v>
      </c>
      <c r="F616">
        <v>69</v>
      </c>
    </row>
    <row r="617" spans="1:6" x14ac:dyDescent="0.35">
      <c r="A617">
        <v>69</v>
      </c>
      <c r="C617">
        <f t="shared" si="9"/>
        <v>39.891856000000033</v>
      </c>
      <c r="F617">
        <v>69</v>
      </c>
    </row>
    <row r="618" spans="1:6" x14ac:dyDescent="0.35">
      <c r="A618">
        <v>69</v>
      </c>
      <c r="C618">
        <f t="shared" si="9"/>
        <v>39.891856000000033</v>
      </c>
      <c r="F618">
        <v>69</v>
      </c>
    </row>
    <row r="619" spans="1:6" x14ac:dyDescent="0.35">
      <c r="A619">
        <v>69</v>
      </c>
      <c r="C619">
        <f t="shared" si="9"/>
        <v>39.891856000000033</v>
      </c>
      <c r="F619">
        <v>69</v>
      </c>
    </row>
    <row r="620" spans="1:6" x14ac:dyDescent="0.35">
      <c r="A620">
        <v>69</v>
      </c>
      <c r="C620">
        <f t="shared" si="9"/>
        <v>39.891856000000033</v>
      </c>
      <c r="F620">
        <v>69</v>
      </c>
    </row>
    <row r="621" spans="1:6" x14ac:dyDescent="0.35">
      <c r="A621">
        <v>69</v>
      </c>
      <c r="C621">
        <f t="shared" si="9"/>
        <v>39.891856000000033</v>
      </c>
      <c r="F621">
        <v>69</v>
      </c>
    </row>
    <row r="622" spans="1:6" x14ac:dyDescent="0.35">
      <c r="A622">
        <v>69</v>
      </c>
      <c r="C622">
        <f t="shared" si="9"/>
        <v>39.891856000000033</v>
      </c>
      <c r="F622">
        <v>69</v>
      </c>
    </row>
    <row r="623" spans="1:6" x14ac:dyDescent="0.35">
      <c r="A623">
        <v>69</v>
      </c>
      <c r="C623">
        <f t="shared" si="9"/>
        <v>39.891856000000033</v>
      </c>
      <c r="F623">
        <v>69</v>
      </c>
    </row>
    <row r="624" spans="1:6" x14ac:dyDescent="0.35">
      <c r="A624">
        <v>69</v>
      </c>
      <c r="C624">
        <f t="shared" si="9"/>
        <v>39.891856000000033</v>
      </c>
      <c r="F624">
        <v>69</v>
      </c>
    </row>
    <row r="625" spans="1:6" x14ac:dyDescent="0.35">
      <c r="A625">
        <v>69</v>
      </c>
      <c r="C625">
        <f t="shared" si="9"/>
        <v>39.891856000000033</v>
      </c>
      <c r="F625">
        <v>69</v>
      </c>
    </row>
    <row r="626" spans="1:6" x14ac:dyDescent="0.35">
      <c r="A626">
        <v>69</v>
      </c>
      <c r="C626">
        <f t="shared" si="9"/>
        <v>39.891856000000033</v>
      </c>
      <c r="F626">
        <v>69</v>
      </c>
    </row>
    <row r="627" spans="1:6" x14ac:dyDescent="0.35">
      <c r="A627">
        <v>69</v>
      </c>
      <c r="C627">
        <f t="shared" si="9"/>
        <v>39.891856000000033</v>
      </c>
      <c r="F627">
        <v>69</v>
      </c>
    </row>
    <row r="628" spans="1:6" x14ac:dyDescent="0.35">
      <c r="A628">
        <v>69</v>
      </c>
      <c r="C628">
        <f t="shared" si="9"/>
        <v>39.891856000000033</v>
      </c>
      <c r="F628">
        <v>69</v>
      </c>
    </row>
    <row r="629" spans="1:6" x14ac:dyDescent="0.35">
      <c r="A629">
        <v>69</v>
      </c>
      <c r="C629">
        <f t="shared" si="9"/>
        <v>39.891856000000033</v>
      </c>
      <c r="F629">
        <v>69</v>
      </c>
    </row>
    <row r="630" spans="1:6" x14ac:dyDescent="0.35">
      <c r="A630">
        <v>69</v>
      </c>
      <c r="C630">
        <f t="shared" si="9"/>
        <v>39.891856000000033</v>
      </c>
      <c r="F630">
        <v>69</v>
      </c>
    </row>
    <row r="631" spans="1:6" x14ac:dyDescent="0.35">
      <c r="A631">
        <v>69</v>
      </c>
      <c r="C631">
        <f t="shared" si="9"/>
        <v>39.891856000000033</v>
      </c>
      <c r="F631">
        <v>69</v>
      </c>
    </row>
    <row r="632" spans="1:6" x14ac:dyDescent="0.35">
      <c r="A632">
        <v>69</v>
      </c>
      <c r="C632">
        <f t="shared" si="9"/>
        <v>39.891856000000033</v>
      </c>
      <c r="F632">
        <v>69</v>
      </c>
    </row>
    <row r="633" spans="1:6" x14ac:dyDescent="0.35">
      <c r="A633">
        <v>69</v>
      </c>
      <c r="C633">
        <f t="shared" si="9"/>
        <v>39.891856000000033</v>
      </c>
      <c r="F633">
        <v>69</v>
      </c>
    </row>
    <row r="634" spans="1:6" x14ac:dyDescent="0.35">
      <c r="A634">
        <v>69</v>
      </c>
      <c r="C634">
        <f t="shared" si="9"/>
        <v>39.891856000000033</v>
      </c>
      <c r="F634">
        <v>69</v>
      </c>
    </row>
    <row r="635" spans="1:6" x14ac:dyDescent="0.35">
      <c r="A635">
        <v>69</v>
      </c>
      <c r="C635">
        <f t="shared" si="9"/>
        <v>39.891856000000033</v>
      </c>
      <c r="F635">
        <v>69</v>
      </c>
    </row>
    <row r="636" spans="1:6" x14ac:dyDescent="0.35">
      <c r="A636">
        <v>69</v>
      </c>
      <c r="C636">
        <f t="shared" si="9"/>
        <v>39.891856000000033</v>
      </c>
      <c r="F636">
        <v>69</v>
      </c>
    </row>
    <row r="637" spans="1:6" x14ac:dyDescent="0.35">
      <c r="A637">
        <v>69</v>
      </c>
      <c r="C637">
        <f t="shared" si="9"/>
        <v>39.891856000000033</v>
      </c>
      <c r="F637">
        <v>69</v>
      </c>
    </row>
    <row r="638" spans="1:6" x14ac:dyDescent="0.35">
      <c r="A638">
        <v>69</v>
      </c>
      <c r="C638">
        <f t="shared" si="9"/>
        <v>39.891856000000033</v>
      </c>
      <c r="F638">
        <v>69</v>
      </c>
    </row>
    <row r="639" spans="1:6" x14ac:dyDescent="0.35">
      <c r="A639">
        <v>69</v>
      </c>
      <c r="C639">
        <f t="shared" si="9"/>
        <v>39.891856000000033</v>
      </c>
      <c r="F639">
        <v>69</v>
      </c>
    </row>
    <row r="640" spans="1:6" x14ac:dyDescent="0.35">
      <c r="A640">
        <v>69</v>
      </c>
      <c r="C640">
        <f t="shared" si="9"/>
        <v>39.891856000000033</v>
      </c>
      <c r="F640">
        <v>69</v>
      </c>
    </row>
    <row r="641" spans="1:6" x14ac:dyDescent="0.35">
      <c r="A641">
        <v>69</v>
      </c>
      <c r="C641">
        <f t="shared" si="9"/>
        <v>39.891856000000033</v>
      </c>
      <c r="F641">
        <v>69</v>
      </c>
    </row>
    <row r="642" spans="1:6" x14ac:dyDescent="0.35">
      <c r="A642">
        <v>69</v>
      </c>
      <c r="C642">
        <f t="shared" ref="C642:C705" si="10">POWER(A642-$D$995,2)</f>
        <v>39.891856000000033</v>
      </c>
      <c r="F642">
        <v>69</v>
      </c>
    </row>
    <row r="643" spans="1:6" x14ac:dyDescent="0.35">
      <c r="A643">
        <v>69</v>
      </c>
      <c r="C643">
        <f t="shared" si="10"/>
        <v>39.891856000000033</v>
      </c>
      <c r="F643">
        <v>69</v>
      </c>
    </row>
    <row r="644" spans="1:6" x14ac:dyDescent="0.35">
      <c r="A644">
        <v>69</v>
      </c>
      <c r="C644">
        <f t="shared" si="10"/>
        <v>39.891856000000033</v>
      </c>
      <c r="F644">
        <v>69</v>
      </c>
    </row>
    <row r="645" spans="1:6" x14ac:dyDescent="0.35">
      <c r="A645">
        <v>69</v>
      </c>
      <c r="C645">
        <f t="shared" si="10"/>
        <v>39.891856000000033</v>
      </c>
      <c r="F645">
        <v>69</v>
      </c>
    </row>
    <row r="646" spans="1:6" x14ac:dyDescent="0.35">
      <c r="A646">
        <v>69</v>
      </c>
      <c r="C646">
        <f t="shared" si="10"/>
        <v>39.891856000000033</v>
      </c>
      <c r="F646">
        <v>69</v>
      </c>
    </row>
    <row r="647" spans="1:6" x14ac:dyDescent="0.35">
      <c r="A647">
        <v>69</v>
      </c>
      <c r="C647">
        <f t="shared" si="10"/>
        <v>39.891856000000033</v>
      </c>
      <c r="F647">
        <v>69</v>
      </c>
    </row>
    <row r="648" spans="1:6" x14ac:dyDescent="0.35">
      <c r="A648">
        <v>69</v>
      </c>
      <c r="C648">
        <f t="shared" si="10"/>
        <v>39.891856000000033</v>
      </c>
      <c r="F648">
        <v>69</v>
      </c>
    </row>
    <row r="649" spans="1:6" x14ac:dyDescent="0.35">
      <c r="A649">
        <v>69</v>
      </c>
      <c r="C649">
        <f t="shared" si="10"/>
        <v>39.891856000000033</v>
      </c>
      <c r="F649">
        <v>69</v>
      </c>
    </row>
    <row r="650" spans="1:6" x14ac:dyDescent="0.35">
      <c r="A650">
        <v>70</v>
      </c>
      <c r="C650">
        <f t="shared" si="10"/>
        <v>28.259856000000028</v>
      </c>
      <c r="F650">
        <v>70</v>
      </c>
    </row>
    <row r="651" spans="1:6" x14ac:dyDescent="0.35">
      <c r="A651">
        <v>70</v>
      </c>
      <c r="C651">
        <f t="shared" si="10"/>
        <v>28.259856000000028</v>
      </c>
      <c r="F651">
        <v>70</v>
      </c>
    </row>
    <row r="652" spans="1:6" x14ac:dyDescent="0.35">
      <c r="A652">
        <v>70</v>
      </c>
      <c r="C652">
        <f t="shared" si="10"/>
        <v>28.259856000000028</v>
      </c>
      <c r="F652">
        <v>70</v>
      </c>
    </row>
    <row r="653" spans="1:6" x14ac:dyDescent="0.35">
      <c r="A653">
        <v>70</v>
      </c>
      <c r="C653">
        <f t="shared" si="10"/>
        <v>28.259856000000028</v>
      </c>
      <c r="F653">
        <v>70</v>
      </c>
    </row>
    <row r="654" spans="1:6" x14ac:dyDescent="0.35">
      <c r="A654">
        <v>70</v>
      </c>
      <c r="C654">
        <f t="shared" si="10"/>
        <v>28.259856000000028</v>
      </c>
      <c r="F654">
        <v>70</v>
      </c>
    </row>
    <row r="655" spans="1:6" x14ac:dyDescent="0.35">
      <c r="A655">
        <v>70</v>
      </c>
      <c r="C655">
        <f t="shared" si="10"/>
        <v>28.259856000000028</v>
      </c>
      <c r="F655">
        <v>70</v>
      </c>
    </row>
    <row r="656" spans="1:6" x14ac:dyDescent="0.35">
      <c r="A656">
        <v>70</v>
      </c>
      <c r="C656">
        <f t="shared" si="10"/>
        <v>28.259856000000028</v>
      </c>
      <c r="F656">
        <v>70</v>
      </c>
    </row>
    <row r="657" spans="1:6" x14ac:dyDescent="0.35">
      <c r="A657">
        <v>70</v>
      </c>
      <c r="C657">
        <f t="shared" si="10"/>
        <v>28.259856000000028</v>
      </c>
      <c r="F657">
        <v>70</v>
      </c>
    </row>
    <row r="658" spans="1:6" x14ac:dyDescent="0.35">
      <c r="A658">
        <v>70</v>
      </c>
      <c r="C658">
        <f t="shared" si="10"/>
        <v>28.259856000000028</v>
      </c>
      <c r="F658">
        <v>70</v>
      </c>
    </row>
    <row r="659" spans="1:6" x14ac:dyDescent="0.35">
      <c r="A659">
        <v>70</v>
      </c>
      <c r="C659">
        <f t="shared" si="10"/>
        <v>28.259856000000028</v>
      </c>
      <c r="F659">
        <v>70</v>
      </c>
    </row>
    <row r="660" spans="1:6" x14ac:dyDescent="0.35">
      <c r="A660">
        <v>70</v>
      </c>
      <c r="C660">
        <f t="shared" si="10"/>
        <v>28.259856000000028</v>
      </c>
      <c r="F660">
        <v>70</v>
      </c>
    </row>
    <row r="661" spans="1:6" x14ac:dyDescent="0.35">
      <c r="A661">
        <v>70</v>
      </c>
      <c r="C661">
        <f t="shared" si="10"/>
        <v>28.259856000000028</v>
      </c>
      <c r="F661">
        <v>70</v>
      </c>
    </row>
    <row r="662" spans="1:6" x14ac:dyDescent="0.35">
      <c r="A662">
        <v>70</v>
      </c>
      <c r="C662">
        <f t="shared" si="10"/>
        <v>28.259856000000028</v>
      </c>
      <c r="F662">
        <v>70</v>
      </c>
    </row>
    <row r="663" spans="1:6" x14ac:dyDescent="0.35">
      <c r="A663">
        <v>70</v>
      </c>
      <c r="C663">
        <f t="shared" si="10"/>
        <v>28.259856000000028</v>
      </c>
      <c r="F663">
        <v>70</v>
      </c>
    </row>
    <row r="664" spans="1:6" x14ac:dyDescent="0.35">
      <c r="A664">
        <v>70</v>
      </c>
      <c r="C664">
        <f t="shared" si="10"/>
        <v>28.259856000000028</v>
      </c>
      <c r="F664">
        <v>70</v>
      </c>
    </row>
    <row r="665" spans="1:6" x14ac:dyDescent="0.35">
      <c r="A665">
        <v>70</v>
      </c>
      <c r="C665">
        <f t="shared" si="10"/>
        <v>28.259856000000028</v>
      </c>
      <c r="F665">
        <v>70</v>
      </c>
    </row>
    <row r="666" spans="1:6" x14ac:dyDescent="0.35">
      <c r="A666">
        <v>70</v>
      </c>
      <c r="C666">
        <f t="shared" si="10"/>
        <v>28.259856000000028</v>
      </c>
      <c r="F666">
        <v>70</v>
      </c>
    </row>
    <row r="667" spans="1:6" x14ac:dyDescent="0.35">
      <c r="A667">
        <v>70</v>
      </c>
      <c r="C667">
        <f t="shared" si="10"/>
        <v>28.259856000000028</v>
      </c>
      <c r="F667">
        <v>70</v>
      </c>
    </row>
    <row r="668" spans="1:6" x14ac:dyDescent="0.35">
      <c r="A668">
        <v>70</v>
      </c>
      <c r="C668">
        <f t="shared" si="10"/>
        <v>28.259856000000028</v>
      </c>
      <c r="F668">
        <v>70</v>
      </c>
    </row>
    <row r="669" spans="1:6" x14ac:dyDescent="0.35">
      <c r="A669">
        <v>70</v>
      </c>
      <c r="C669">
        <f t="shared" si="10"/>
        <v>28.259856000000028</v>
      </c>
      <c r="F669">
        <v>70</v>
      </c>
    </row>
    <row r="670" spans="1:6" x14ac:dyDescent="0.35">
      <c r="A670">
        <v>70</v>
      </c>
      <c r="C670">
        <f t="shared" si="10"/>
        <v>28.259856000000028</v>
      </c>
      <c r="F670">
        <v>70</v>
      </c>
    </row>
    <row r="671" spans="1:6" x14ac:dyDescent="0.35">
      <c r="A671">
        <v>70</v>
      </c>
      <c r="C671">
        <f t="shared" si="10"/>
        <v>28.259856000000028</v>
      </c>
      <c r="F671">
        <v>70</v>
      </c>
    </row>
    <row r="672" spans="1:6" x14ac:dyDescent="0.35">
      <c r="A672">
        <v>70</v>
      </c>
      <c r="C672">
        <f t="shared" si="10"/>
        <v>28.259856000000028</v>
      </c>
      <c r="F672">
        <v>70</v>
      </c>
    </row>
    <row r="673" spans="1:6" x14ac:dyDescent="0.35">
      <c r="A673">
        <v>70</v>
      </c>
      <c r="C673">
        <f t="shared" si="10"/>
        <v>28.259856000000028</v>
      </c>
      <c r="F673">
        <v>70</v>
      </c>
    </row>
    <row r="674" spans="1:6" x14ac:dyDescent="0.35">
      <c r="A674">
        <v>70</v>
      </c>
      <c r="C674">
        <f t="shared" si="10"/>
        <v>28.259856000000028</v>
      </c>
      <c r="F674">
        <v>70</v>
      </c>
    </row>
    <row r="675" spans="1:6" x14ac:dyDescent="0.35">
      <c r="A675">
        <v>70</v>
      </c>
      <c r="C675">
        <f t="shared" si="10"/>
        <v>28.259856000000028</v>
      </c>
      <c r="F675">
        <v>70</v>
      </c>
    </row>
    <row r="676" spans="1:6" x14ac:dyDescent="0.35">
      <c r="A676">
        <v>70</v>
      </c>
      <c r="C676">
        <f t="shared" si="10"/>
        <v>28.259856000000028</v>
      </c>
      <c r="F676">
        <v>70</v>
      </c>
    </row>
    <row r="677" spans="1:6" x14ac:dyDescent="0.35">
      <c r="A677">
        <v>70</v>
      </c>
      <c r="C677">
        <f t="shared" si="10"/>
        <v>28.259856000000028</v>
      </c>
      <c r="F677">
        <v>70</v>
      </c>
    </row>
    <row r="678" spans="1:6" x14ac:dyDescent="0.35">
      <c r="A678">
        <v>70</v>
      </c>
      <c r="C678">
        <f t="shared" si="10"/>
        <v>28.259856000000028</v>
      </c>
      <c r="F678">
        <v>70</v>
      </c>
    </row>
    <row r="679" spans="1:6" x14ac:dyDescent="0.35">
      <c r="A679">
        <v>70</v>
      </c>
      <c r="C679">
        <f t="shared" si="10"/>
        <v>28.259856000000028</v>
      </c>
      <c r="F679">
        <v>70</v>
      </c>
    </row>
    <row r="680" spans="1:6" x14ac:dyDescent="0.35">
      <c r="A680">
        <v>70</v>
      </c>
      <c r="C680">
        <f t="shared" si="10"/>
        <v>28.259856000000028</v>
      </c>
      <c r="F680">
        <v>70</v>
      </c>
    </row>
    <row r="681" spans="1:6" x14ac:dyDescent="0.35">
      <c r="A681">
        <v>70</v>
      </c>
      <c r="C681">
        <f t="shared" si="10"/>
        <v>28.259856000000028</v>
      </c>
      <c r="F681">
        <v>70</v>
      </c>
    </row>
    <row r="682" spans="1:6" x14ac:dyDescent="0.35">
      <c r="A682">
        <v>70</v>
      </c>
      <c r="C682">
        <f t="shared" si="10"/>
        <v>28.259856000000028</v>
      </c>
      <c r="F682">
        <v>70</v>
      </c>
    </row>
    <row r="683" spans="1:6" x14ac:dyDescent="0.35">
      <c r="A683">
        <v>70</v>
      </c>
      <c r="C683">
        <f t="shared" si="10"/>
        <v>28.259856000000028</v>
      </c>
      <c r="F683">
        <v>70</v>
      </c>
    </row>
    <row r="684" spans="1:6" x14ac:dyDescent="0.35">
      <c r="A684">
        <v>70</v>
      </c>
      <c r="C684">
        <f t="shared" si="10"/>
        <v>28.259856000000028</v>
      </c>
      <c r="F684">
        <v>70</v>
      </c>
    </row>
    <row r="685" spans="1:6" x14ac:dyDescent="0.35">
      <c r="A685">
        <v>70</v>
      </c>
      <c r="C685">
        <f t="shared" si="10"/>
        <v>28.259856000000028</v>
      </c>
      <c r="F685">
        <v>70</v>
      </c>
    </row>
    <row r="686" spans="1:6" x14ac:dyDescent="0.35">
      <c r="A686">
        <v>70</v>
      </c>
      <c r="C686">
        <f t="shared" si="10"/>
        <v>28.259856000000028</v>
      </c>
      <c r="F686">
        <v>70</v>
      </c>
    </row>
    <row r="687" spans="1:6" x14ac:dyDescent="0.35">
      <c r="A687">
        <v>70</v>
      </c>
      <c r="C687">
        <f t="shared" si="10"/>
        <v>28.259856000000028</v>
      </c>
      <c r="F687">
        <v>70</v>
      </c>
    </row>
    <row r="688" spans="1:6" x14ac:dyDescent="0.35">
      <c r="A688">
        <v>70</v>
      </c>
      <c r="C688">
        <f t="shared" si="10"/>
        <v>28.259856000000028</v>
      </c>
      <c r="F688">
        <v>70</v>
      </c>
    </row>
    <row r="689" spans="1:6" x14ac:dyDescent="0.35">
      <c r="A689">
        <v>70</v>
      </c>
      <c r="C689">
        <f t="shared" si="10"/>
        <v>28.259856000000028</v>
      </c>
      <c r="F689">
        <v>70</v>
      </c>
    </row>
    <row r="690" spans="1:6" x14ac:dyDescent="0.35">
      <c r="A690">
        <v>70</v>
      </c>
      <c r="C690">
        <f t="shared" si="10"/>
        <v>28.259856000000028</v>
      </c>
      <c r="F690">
        <v>70</v>
      </c>
    </row>
    <row r="691" spans="1:6" x14ac:dyDescent="0.35">
      <c r="A691">
        <v>70</v>
      </c>
      <c r="C691">
        <f t="shared" si="10"/>
        <v>28.259856000000028</v>
      </c>
      <c r="F691">
        <v>70</v>
      </c>
    </row>
    <row r="692" spans="1:6" x14ac:dyDescent="0.35">
      <c r="A692">
        <v>70</v>
      </c>
      <c r="C692">
        <f t="shared" si="10"/>
        <v>28.259856000000028</v>
      </c>
      <c r="F692">
        <v>70</v>
      </c>
    </row>
    <row r="693" spans="1:6" x14ac:dyDescent="0.35">
      <c r="A693">
        <v>70</v>
      </c>
      <c r="C693">
        <f t="shared" si="10"/>
        <v>28.259856000000028</v>
      </c>
      <c r="F693">
        <v>70</v>
      </c>
    </row>
    <row r="694" spans="1:6" x14ac:dyDescent="0.35">
      <c r="A694">
        <v>70</v>
      </c>
      <c r="C694">
        <f t="shared" si="10"/>
        <v>28.259856000000028</v>
      </c>
      <c r="F694">
        <v>70</v>
      </c>
    </row>
    <row r="695" spans="1:6" x14ac:dyDescent="0.35">
      <c r="A695">
        <v>70</v>
      </c>
      <c r="C695">
        <f t="shared" si="10"/>
        <v>28.259856000000028</v>
      </c>
      <c r="F695">
        <v>70</v>
      </c>
    </row>
    <row r="696" spans="1:6" x14ac:dyDescent="0.35">
      <c r="A696">
        <v>70</v>
      </c>
      <c r="C696">
        <f t="shared" si="10"/>
        <v>28.259856000000028</v>
      </c>
      <c r="F696">
        <v>70</v>
      </c>
    </row>
    <row r="697" spans="1:6" x14ac:dyDescent="0.35">
      <c r="A697">
        <v>70</v>
      </c>
      <c r="C697">
        <f t="shared" si="10"/>
        <v>28.259856000000028</v>
      </c>
      <c r="F697">
        <v>70</v>
      </c>
    </row>
    <row r="698" spans="1:6" x14ac:dyDescent="0.35">
      <c r="A698">
        <v>70</v>
      </c>
      <c r="C698">
        <f t="shared" si="10"/>
        <v>28.259856000000028</v>
      </c>
      <c r="F698">
        <v>70</v>
      </c>
    </row>
    <row r="699" spans="1:6" x14ac:dyDescent="0.35">
      <c r="A699">
        <v>70</v>
      </c>
      <c r="C699">
        <f t="shared" si="10"/>
        <v>28.259856000000028</v>
      </c>
      <c r="F699">
        <v>70</v>
      </c>
    </row>
    <row r="700" spans="1:6" x14ac:dyDescent="0.35">
      <c r="A700">
        <v>70</v>
      </c>
      <c r="C700">
        <f t="shared" si="10"/>
        <v>28.259856000000028</v>
      </c>
      <c r="F700">
        <v>70</v>
      </c>
    </row>
    <row r="701" spans="1:6" x14ac:dyDescent="0.35">
      <c r="A701">
        <v>70</v>
      </c>
      <c r="C701">
        <f t="shared" si="10"/>
        <v>28.259856000000028</v>
      </c>
      <c r="F701">
        <v>70</v>
      </c>
    </row>
    <row r="702" spans="1:6" x14ac:dyDescent="0.35">
      <c r="A702">
        <v>70</v>
      </c>
      <c r="C702">
        <f t="shared" si="10"/>
        <v>28.259856000000028</v>
      </c>
      <c r="F702">
        <v>70</v>
      </c>
    </row>
    <row r="703" spans="1:6" x14ac:dyDescent="0.35">
      <c r="A703">
        <v>70</v>
      </c>
      <c r="C703">
        <f t="shared" si="10"/>
        <v>28.259856000000028</v>
      </c>
      <c r="F703">
        <v>70</v>
      </c>
    </row>
    <row r="704" spans="1:6" x14ac:dyDescent="0.35">
      <c r="A704">
        <v>70</v>
      </c>
      <c r="C704">
        <f t="shared" si="10"/>
        <v>28.259856000000028</v>
      </c>
      <c r="F704">
        <v>70</v>
      </c>
    </row>
    <row r="705" spans="1:6" x14ac:dyDescent="0.35">
      <c r="A705">
        <v>70</v>
      </c>
      <c r="C705">
        <f t="shared" si="10"/>
        <v>28.259856000000028</v>
      </c>
      <c r="F705">
        <v>70</v>
      </c>
    </row>
    <row r="706" spans="1:6" x14ac:dyDescent="0.35">
      <c r="A706">
        <v>70</v>
      </c>
      <c r="C706">
        <f t="shared" ref="C706:C769" si="11">POWER(A706-$D$995,2)</f>
        <v>28.259856000000028</v>
      </c>
      <c r="F706">
        <v>70</v>
      </c>
    </row>
    <row r="707" spans="1:6" x14ac:dyDescent="0.35">
      <c r="A707">
        <v>70</v>
      </c>
      <c r="C707">
        <f t="shared" si="11"/>
        <v>28.259856000000028</v>
      </c>
      <c r="F707">
        <v>70</v>
      </c>
    </row>
    <row r="708" spans="1:6" x14ac:dyDescent="0.35">
      <c r="A708">
        <v>70</v>
      </c>
      <c r="C708">
        <f t="shared" si="11"/>
        <v>28.259856000000028</v>
      </c>
      <c r="F708">
        <v>70</v>
      </c>
    </row>
    <row r="709" spans="1:6" x14ac:dyDescent="0.35">
      <c r="A709">
        <v>70</v>
      </c>
      <c r="C709">
        <f t="shared" si="11"/>
        <v>28.259856000000028</v>
      </c>
      <c r="F709">
        <v>70</v>
      </c>
    </row>
    <row r="710" spans="1:6" x14ac:dyDescent="0.35">
      <c r="A710">
        <v>70</v>
      </c>
      <c r="C710">
        <f t="shared" si="11"/>
        <v>28.259856000000028</v>
      </c>
      <c r="F710">
        <v>70</v>
      </c>
    </row>
    <row r="711" spans="1:6" x14ac:dyDescent="0.35">
      <c r="A711">
        <v>70</v>
      </c>
      <c r="C711">
        <f t="shared" si="11"/>
        <v>28.259856000000028</v>
      </c>
      <c r="F711">
        <v>70</v>
      </c>
    </row>
    <row r="712" spans="1:6" x14ac:dyDescent="0.35">
      <c r="A712">
        <v>70</v>
      </c>
      <c r="C712">
        <f t="shared" si="11"/>
        <v>28.259856000000028</v>
      </c>
      <c r="F712">
        <v>70</v>
      </c>
    </row>
    <row r="713" spans="1:6" x14ac:dyDescent="0.35">
      <c r="A713">
        <v>70</v>
      </c>
      <c r="C713">
        <f t="shared" si="11"/>
        <v>28.259856000000028</v>
      </c>
      <c r="F713">
        <v>70</v>
      </c>
    </row>
    <row r="714" spans="1:6" x14ac:dyDescent="0.35">
      <c r="A714">
        <v>70</v>
      </c>
      <c r="C714">
        <f t="shared" si="11"/>
        <v>28.259856000000028</v>
      </c>
      <c r="F714">
        <v>70</v>
      </c>
    </row>
    <row r="715" spans="1:6" x14ac:dyDescent="0.35">
      <c r="A715">
        <v>70</v>
      </c>
      <c r="C715">
        <f t="shared" si="11"/>
        <v>28.259856000000028</v>
      </c>
      <c r="F715">
        <v>70</v>
      </c>
    </row>
    <row r="716" spans="1:6" x14ac:dyDescent="0.35">
      <c r="A716">
        <v>70</v>
      </c>
      <c r="C716">
        <f t="shared" si="11"/>
        <v>28.259856000000028</v>
      </c>
      <c r="F716">
        <v>70</v>
      </c>
    </row>
    <row r="717" spans="1:6" x14ac:dyDescent="0.35">
      <c r="A717">
        <v>70</v>
      </c>
      <c r="C717">
        <f t="shared" si="11"/>
        <v>28.259856000000028</v>
      </c>
      <c r="F717">
        <v>70</v>
      </c>
    </row>
    <row r="718" spans="1:6" x14ac:dyDescent="0.35">
      <c r="A718">
        <v>70</v>
      </c>
      <c r="C718">
        <f t="shared" si="11"/>
        <v>28.259856000000028</v>
      </c>
      <c r="F718">
        <v>70</v>
      </c>
    </row>
    <row r="719" spans="1:6" x14ac:dyDescent="0.35">
      <c r="A719">
        <v>70</v>
      </c>
      <c r="C719">
        <f t="shared" si="11"/>
        <v>28.259856000000028</v>
      </c>
      <c r="F719">
        <v>70</v>
      </c>
    </row>
    <row r="720" spans="1:6" x14ac:dyDescent="0.35">
      <c r="A720">
        <v>70</v>
      </c>
      <c r="C720">
        <f t="shared" si="11"/>
        <v>28.259856000000028</v>
      </c>
      <c r="F720">
        <v>70</v>
      </c>
    </row>
    <row r="721" spans="1:6" x14ac:dyDescent="0.35">
      <c r="A721">
        <v>70</v>
      </c>
      <c r="C721">
        <f t="shared" si="11"/>
        <v>28.259856000000028</v>
      </c>
      <c r="F721">
        <v>70</v>
      </c>
    </row>
    <row r="722" spans="1:6" x14ac:dyDescent="0.35">
      <c r="A722">
        <v>70</v>
      </c>
      <c r="C722">
        <f t="shared" si="11"/>
        <v>28.259856000000028</v>
      </c>
      <c r="F722">
        <v>70</v>
      </c>
    </row>
    <row r="723" spans="1:6" x14ac:dyDescent="0.35">
      <c r="A723">
        <v>70</v>
      </c>
      <c r="C723">
        <f t="shared" si="11"/>
        <v>28.259856000000028</v>
      </c>
      <c r="F723">
        <v>70</v>
      </c>
    </row>
    <row r="724" spans="1:6" x14ac:dyDescent="0.35">
      <c r="A724">
        <v>70</v>
      </c>
      <c r="C724">
        <f t="shared" si="11"/>
        <v>28.259856000000028</v>
      </c>
      <c r="F724">
        <v>70</v>
      </c>
    </row>
    <row r="725" spans="1:6" x14ac:dyDescent="0.35">
      <c r="A725">
        <v>70</v>
      </c>
      <c r="C725">
        <f t="shared" si="11"/>
        <v>28.259856000000028</v>
      </c>
      <c r="F725">
        <v>70</v>
      </c>
    </row>
    <row r="726" spans="1:6" x14ac:dyDescent="0.35">
      <c r="A726">
        <v>70</v>
      </c>
      <c r="C726">
        <f t="shared" si="11"/>
        <v>28.259856000000028</v>
      </c>
      <c r="F726">
        <v>70</v>
      </c>
    </row>
    <row r="727" spans="1:6" x14ac:dyDescent="0.35">
      <c r="A727">
        <v>70</v>
      </c>
      <c r="C727">
        <f t="shared" si="11"/>
        <v>28.259856000000028</v>
      </c>
      <c r="F727">
        <v>70</v>
      </c>
    </row>
    <row r="728" spans="1:6" x14ac:dyDescent="0.35">
      <c r="A728">
        <v>70</v>
      </c>
      <c r="C728">
        <f t="shared" si="11"/>
        <v>28.259856000000028</v>
      </c>
      <c r="F728">
        <v>70</v>
      </c>
    </row>
    <row r="729" spans="1:6" x14ac:dyDescent="0.35">
      <c r="A729">
        <v>70</v>
      </c>
      <c r="C729">
        <f t="shared" si="11"/>
        <v>28.259856000000028</v>
      </c>
      <c r="F729">
        <v>70</v>
      </c>
    </row>
    <row r="730" spans="1:6" x14ac:dyDescent="0.35">
      <c r="A730">
        <v>70</v>
      </c>
      <c r="C730">
        <f t="shared" si="11"/>
        <v>28.259856000000028</v>
      </c>
      <c r="F730">
        <v>70</v>
      </c>
    </row>
    <row r="731" spans="1:6" x14ac:dyDescent="0.35">
      <c r="A731">
        <v>70</v>
      </c>
      <c r="C731">
        <f t="shared" si="11"/>
        <v>28.259856000000028</v>
      </c>
      <c r="F731">
        <v>70</v>
      </c>
    </row>
    <row r="732" spans="1:6" x14ac:dyDescent="0.35">
      <c r="A732">
        <v>70</v>
      </c>
      <c r="C732">
        <f t="shared" si="11"/>
        <v>28.259856000000028</v>
      </c>
      <c r="F732">
        <v>70</v>
      </c>
    </row>
    <row r="733" spans="1:6" x14ac:dyDescent="0.35">
      <c r="A733">
        <v>70</v>
      </c>
      <c r="C733">
        <f t="shared" si="11"/>
        <v>28.259856000000028</v>
      </c>
      <c r="F733">
        <v>70</v>
      </c>
    </row>
    <row r="734" spans="1:6" x14ac:dyDescent="0.35">
      <c r="A734">
        <v>70</v>
      </c>
      <c r="C734">
        <f t="shared" si="11"/>
        <v>28.259856000000028</v>
      </c>
      <c r="F734">
        <v>70</v>
      </c>
    </row>
    <row r="735" spans="1:6" x14ac:dyDescent="0.35">
      <c r="A735">
        <v>70</v>
      </c>
      <c r="C735">
        <f t="shared" si="11"/>
        <v>28.259856000000028</v>
      </c>
      <c r="F735">
        <v>70</v>
      </c>
    </row>
    <row r="736" spans="1:6" x14ac:dyDescent="0.35">
      <c r="A736">
        <v>70</v>
      </c>
      <c r="C736">
        <f t="shared" si="11"/>
        <v>28.259856000000028</v>
      </c>
      <c r="F736">
        <v>70</v>
      </c>
    </row>
    <row r="737" spans="1:6" x14ac:dyDescent="0.35">
      <c r="A737">
        <v>70</v>
      </c>
      <c r="C737">
        <f t="shared" si="11"/>
        <v>28.259856000000028</v>
      </c>
      <c r="F737">
        <v>70</v>
      </c>
    </row>
    <row r="738" spans="1:6" x14ac:dyDescent="0.35">
      <c r="A738">
        <v>70</v>
      </c>
      <c r="C738">
        <f t="shared" si="11"/>
        <v>28.259856000000028</v>
      </c>
      <c r="F738">
        <v>70</v>
      </c>
    </row>
    <row r="739" spans="1:6" x14ac:dyDescent="0.35">
      <c r="A739">
        <v>70</v>
      </c>
      <c r="C739">
        <f t="shared" si="11"/>
        <v>28.259856000000028</v>
      </c>
      <c r="F739">
        <v>70</v>
      </c>
    </row>
    <row r="740" spans="1:6" x14ac:dyDescent="0.35">
      <c r="A740">
        <v>70</v>
      </c>
      <c r="C740">
        <f t="shared" si="11"/>
        <v>28.259856000000028</v>
      </c>
      <c r="F740">
        <v>70</v>
      </c>
    </row>
    <row r="741" spans="1:6" x14ac:dyDescent="0.35">
      <c r="A741">
        <v>70</v>
      </c>
      <c r="C741">
        <f t="shared" si="11"/>
        <v>28.259856000000028</v>
      </c>
      <c r="F741">
        <v>70</v>
      </c>
    </row>
    <row r="742" spans="1:6" x14ac:dyDescent="0.35">
      <c r="A742">
        <v>70</v>
      </c>
      <c r="C742">
        <f t="shared" si="11"/>
        <v>28.259856000000028</v>
      </c>
      <c r="F742">
        <v>70</v>
      </c>
    </row>
    <row r="743" spans="1:6" x14ac:dyDescent="0.35">
      <c r="A743">
        <v>70</v>
      </c>
      <c r="C743">
        <f t="shared" si="11"/>
        <v>28.259856000000028</v>
      </c>
      <c r="F743">
        <v>70</v>
      </c>
    </row>
    <row r="744" spans="1:6" x14ac:dyDescent="0.35">
      <c r="A744">
        <v>70</v>
      </c>
      <c r="C744">
        <f t="shared" si="11"/>
        <v>28.259856000000028</v>
      </c>
      <c r="F744">
        <v>70</v>
      </c>
    </row>
    <row r="745" spans="1:6" x14ac:dyDescent="0.35">
      <c r="A745">
        <v>70</v>
      </c>
      <c r="C745">
        <f t="shared" si="11"/>
        <v>28.259856000000028</v>
      </c>
      <c r="F745">
        <v>70</v>
      </c>
    </row>
    <row r="746" spans="1:6" x14ac:dyDescent="0.35">
      <c r="A746">
        <v>70</v>
      </c>
      <c r="C746">
        <f t="shared" si="11"/>
        <v>28.259856000000028</v>
      </c>
      <c r="F746">
        <v>70</v>
      </c>
    </row>
    <row r="747" spans="1:6" x14ac:dyDescent="0.35">
      <c r="A747">
        <v>70</v>
      </c>
      <c r="C747">
        <f t="shared" si="11"/>
        <v>28.259856000000028</v>
      </c>
      <c r="F747">
        <v>70</v>
      </c>
    </row>
    <row r="748" spans="1:6" x14ac:dyDescent="0.35">
      <c r="A748">
        <v>70</v>
      </c>
      <c r="C748">
        <f t="shared" si="11"/>
        <v>28.259856000000028</v>
      </c>
      <c r="F748">
        <v>70</v>
      </c>
    </row>
    <row r="749" spans="1:6" x14ac:dyDescent="0.35">
      <c r="A749">
        <v>70</v>
      </c>
      <c r="C749">
        <f t="shared" si="11"/>
        <v>28.259856000000028</v>
      </c>
      <c r="F749">
        <v>70</v>
      </c>
    </row>
    <row r="750" spans="1:6" x14ac:dyDescent="0.35">
      <c r="A750">
        <v>70</v>
      </c>
      <c r="C750">
        <f t="shared" si="11"/>
        <v>28.259856000000028</v>
      </c>
      <c r="F750">
        <v>70</v>
      </c>
    </row>
    <row r="751" spans="1:6" x14ac:dyDescent="0.35">
      <c r="A751">
        <v>70</v>
      </c>
      <c r="C751">
        <f t="shared" si="11"/>
        <v>28.259856000000028</v>
      </c>
      <c r="F751">
        <v>70</v>
      </c>
    </row>
    <row r="752" spans="1:6" x14ac:dyDescent="0.35">
      <c r="A752">
        <v>70</v>
      </c>
      <c r="C752">
        <f t="shared" si="11"/>
        <v>28.259856000000028</v>
      </c>
      <c r="F752">
        <v>70</v>
      </c>
    </row>
    <row r="753" spans="1:6" x14ac:dyDescent="0.35">
      <c r="A753">
        <v>70</v>
      </c>
      <c r="C753">
        <f t="shared" si="11"/>
        <v>28.259856000000028</v>
      </c>
      <c r="F753">
        <v>70</v>
      </c>
    </row>
    <row r="754" spans="1:6" x14ac:dyDescent="0.35">
      <c r="A754">
        <v>70</v>
      </c>
      <c r="C754">
        <f t="shared" si="11"/>
        <v>28.259856000000028</v>
      </c>
      <c r="F754">
        <v>70</v>
      </c>
    </row>
    <row r="755" spans="1:6" x14ac:dyDescent="0.35">
      <c r="A755">
        <v>70</v>
      </c>
      <c r="C755">
        <f t="shared" si="11"/>
        <v>28.259856000000028</v>
      </c>
      <c r="F755">
        <v>70</v>
      </c>
    </row>
    <row r="756" spans="1:6" x14ac:dyDescent="0.35">
      <c r="A756">
        <v>70</v>
      </c>
      <c r="C756">
        <f t="shared" si="11"/>
        <v>28.259856000000028</v>
      </c>
      <c r="F756">
        <v>70</v>
      </c>
    </row>
    <row r="757" spans="1:6" x14ac:dyDescent="0.35">
      <c r="A757">
        <v>70</v>
      </c>
      <c r="C757">
        <f t="shared" si="11"/>
        <v>28.259856000000028</v>
      </c>
      <c r="F757">
        <v>70</v>
      </c>
    </row>
    <row r="758" spans="1:6" x14ac:dyDescent="0.35">
      <c r="A758">
        <v>71</v>
      </c>
      <c r="C758">
        <f t="shared" si="11"/>
        <v>18.627856000000023</v>
      </c>
      <c r="F758">
        <v>71</v>
      </c>
    </row>
    <row r="759" spans="1:6" x14ac:dyDescent="0.35">
      <c r="A759">
        <v>71</v>
      </c>
      <c r="C759">
        <f t="shared" si="11"/>
        <v>18.627856000000023</v>
      </c>
      <c r="F759">
        <v>71</v>
      </c>
    </row>
    <row r="760" spans="1:6" x14ac:dyDescent="0.35">
      <c r="A760">
        <v>71</v>
      </c>
      <c r="C760">
        <f t="shared" si="11"/>
        <v>18.627856000000023</v>
      </c>
      <c r="F760">
        <v>71</v>
      </c>
    </row>
    <row r="761" spans="1:6" x14ac:dyDescent="0.35">
      <c r="A761">
        <v>71</v>
      </c>
      <c r="C761">
        <f t="shared" si="11"/>
        <v>18.627856000000023</v>
      </c>
      <c r="F761">
        <v>71</v>
      </c>
    </row>
    <row r="762" spans="1:6" x14ac:dyDescent="0.35">
      <c r="A762">
        <v>71</v>
      </c>
      <c r="C762">
        <f t="shared" si="11"/>
        <v>18.627856000000023</v>
      </c>
      <c r="F762">
        <v>71</v>
      </c>
    </row>
    <row r="763" spans="1:6" x14ac:dyDescent="0.35">
      <c r="A763">
        <v>71</v>
      </c>
      <c r="C763">
        <f t="shared" si="11"/>
        <v>18.627856000000023</v>
      </c>
      <c r="F763">
        <v>71</v>
      </c>
    </row>
    <row r="764" spans="1:6" x14ac:dyDescent="0.35">
      <c r="A764">
        <v>71</v>
      </c>
      <c r="C764">
        <f t="shared" si="11"/>
        <v>18.627856000000023</v>
      </c>
      <c r="F764">
        <v>71</v>
      </c>
    </row>
    <row r="765" spans="1:6" x14ac:dyDescent="0.35">
      <c r="A765">
        <v>71</v>
      </c>
      <c r="C765">
        <f t="shared" si="11"/>
        <v>18.627856000000023</v>
      </c>
      <c r="F765">
        <v>71</v>
      </c>
    </row>
    <row r="766" spans="1:6" x14ac:dyDescent="0.35">
      <c r="A766">
        <v>71</v>
      </c>
      <c r="C766">
        <f t="shared" si="11"/>
        <v>18.627856000000023</v>
      </c>
      <c r="F766">
        <v>71</v>
      </c>
    </row>
    <row r="767" spans="1:6" x14ac:dyDescent="0.35">
      <c r="A767">
        <v>71</v>
      </c>
      <c r="C767">
        <f t="shared" si="11"/>
        <v>18.627856000000023</v>
      </c>
      <c r="F767">
        <v>71</v>
      </c>
    </row>
    <row r="768" spans="1:6" x14ac:dyDescent="0.35">
      <c r="A768">
        <v>71</v>
      </c>
      <c r="C768">
        <f t="shared" si="11"/>
        <v>18.627856000000023</v>
      </c>
      <c r="F768">
        <v>71</v>
      </c>
    </row>
    <row r="769" spans="1:6" x14ac:dyDescent="0.35">
      <c r="A769">
        <v>71</v>
      </c>
      <c r="C769">
        <f t="shared" si="11"/>
        <v>18.627856000000023</v>
      </c>
      <c r="F769">
        <v>71</v>
      </c>
    </row>
    <row r="770" spans="1:6" x14ac:dyDescent="0.35">
      <c r="A770">
        <v>71</v>
      </c>
      <c r="C770">
        <f t="shared" ref="C770:C833" si="12">POWER(A770-$D$995,2)</f>
        <v>18.627856000000023</v>
      </c>
      <c r="F770">
        <v>71</v>
      </c>
    </row>
    <row r="771" spans="1:6" x14ac:dyDescent="0.35">
      <c r="A771">
        <v>71</v>
      </c>
      <c r="C771">
        <f t="shared" si="12"/>
        <v>18.627856000000023</v>
      </c>
      <c r="F771">
        <v>71</v>
      </c>
    </row>
    <row r="772" spans="1:6" x14ac:dyDescent="0.35">
      <c r="A772">
        <v>71</v>
      </c>
      <c r="C772">
        <f t="shared" si="12"/>
        <v>18.627856000000023</v>
      </c>
      <c r="F772">
        <v>71</v>
      </c>
    </row>
    <row r="773" spans="1:6" x14ac:dyDescent="0.35">
      <c r="A773">
        <v>71</v>
      </c>
      <c r="C773">
        <f t="shared" si="12"/>
        <v>18.627856000000023</v>
      </c>
      <c r="F773">
        <v>71</v>
      </c>
    </row>
    <row r="774" spans="1:6" x14ac:dyDescent="0.35">
      <c r="A774">
        <v>71</v>
      </c>
      <c r="C774">
        <f t="shared" si="12"/>
        <v>18.627856000000023</v>
      </c>
      <c r="F774">
        <v>71</v>
      </c>
    </row>
    <row r="775" spans="1:6" x14ac:dyDescent="0.35">
      <c r="A775">
        <v>71</v>
      </c>
      <c r="C775">
        <f t="shared" si="12"/>
        <v>18.627856000000023</v>
      </c>
      <c r="F775">
        <v>71</v>
      </c>
    </row>
    <row r="776" spans="1:6" x14ac:dyDescent="0.35">
      <c r="A776">
        <v>71</v>
      </c>
      <c r="C776">
        <f t="shared" si="12"/>
        <v>18.627856000000023</v>
      </c>
      <c r="F776">
        <v>71</v>
      </c>
    </row>
    <row r="777" spans="1:6" x14ac:dyDescent="0.35">
      <c r="A777">
        <v>71</v>
      </c>
      <c r="C777">
        <f t="shared" si="12"/>
        <v>18.627856000000023</v>
      </c>
      <c r="F777">
        <v>71</v>
      </c>
    </row>
    <row r="778" spans="1:6" x14ac:dyDescent="0.35">
      <c r="A778">
        <v>71</v>
      </c>
      <c r="C778">
        <f t="shared" si="12"/>
        <v>18.627856000000023</v>
      </c>
      <c r="F778">
        <v>71</v>
      </c>
    </row>
    <row r="779" spans="1:6" x14ac:dyDescent="0.35">
      <c r="A779">
        <v>71</v>
      </c>
      <c r="C779">
        <f t="shared" si="12"/>
        <v>18.627856000000023</v>
      </c>
      <c r="F779">
        <v>71</v>
      </c>
    </row>
    <row r="780" spans="1:6" x14ac:dyDescent="0.35">
      <c r="A780">
        <v>71</v>
      </c>
      <c r="C780">
        <f t="shared" si="12"/>
        <v>18.627856000000023</v>
      </c>
      <c r="F780">
        <v>71</v>
      </c>
    </row>
    <row r="781" spans="1:6" x14ac:dyDescent="0.35">
      <c r="A781">
        <v>71</v>
      </c>
      <c r="C781">
        <f t="shared" si="12"/>
        <v>18.627856000000023</v>
      </c>
      <c r="F781">
        <v>71</v>
      </c>
    </row>
    <row r="782" spans="1:6" x14ac:dyDescent="0.35">
      <c r="A782">
        <v>71</v>
      </c>
      <c r="C782">
        <f t="shared" si="12"/>
        <v>18.627856000000023</v>
      </c>
      <c r="F782">
        <v>71</v>
      </c>
    </row>
    <row r="783" spans="1:6" x14ac:dyDescent="0.35">
      <c r="A783">
        <v>71</v>
      </c>
      <c r="C783">
        <f t="shared" si="12"/>
        <v>18.627856000000023</v>
      </c>
      <c r="F783">
        <v>71</v>
      </c>
    </row>
    <row r="784" spans="1:6" x14ac:dyDescent="0.35">
      <c r="A784">
        <v>71</v>
      </c>
      <c r="C784">
        <f t="shared" si="12"/>
        <v>18.627856000000023</v>
      </c>
      <c r="F784">
        <v>71</v>
      </c>
    </row>
    <row r="785" spans="1:6" x14ac:dyDescent="0.35">
      <c r="A785">
        <v>71</v>
      </c>
      <c r="C785">
        <f t="shared" si="12"/>
        <v>18.627856000000023</v>
      </c>
      <c r="F785">
        <v>71</v>
      </c>
    </row>
    <row r="786" spans="1:6" x14ac:dyDescent="0.35">
      <c r="A786">
        <v>71</v>
      </c>
      <c r="C786">
        <f t="shared" si="12"/>
        <v>18.627856000000023</v>
      </c>
      <c r="F786">
        <v>71</v>
      </c>
    </row>
    <row r="787" spans="1:6" x14ac:dyDescent="0.35">
      <c r="A787">
        <v>71</v>
      </c>
      <c r="C787">
        <f t="shared" si="12"/>
        <v>18.627856000000023</v>
      </c>
      <c r="F787">
        <v>71</v>
      </c>
    </row>
    <row r="788" spans="1:6" x14ac:dyDescent="0.35">
      <c r="A788">
        <v>71</v>
      </c>
      <c r="C788">
        <f t="shared" si="12"/>
        <v>18.627856000000023</v>
      </c>
      <c r="F788">
        <v>71</v>
      </c>
    </row>
    <row r="789" spans="1:6" x14ac:dyDescent="0.35">
      <c r="A789">
        <v>71</v>
      </c>
      <c r="C789">
        <f t="shared" si="12"/>
        <v>18.627856000000023</v>
      </c>
      <c r="F789">
        <v>71</v>
      </c>
    </row>
    <row r="790" spans="1:6" x14ac:dyDescent="0.35">
      <c r="A790">
        <v>71</v>
      </c>
      <c r="C790">
        <f t="shared" si="12"/>
        <v>18.627856000000023</v>
      </c>
      <c r="F790">
        <v>71</v>
      </c>
    </row>
    <row r="791" spans="1:6" x14ac:dyDescent="0.35">
      <c r="A791">
        <v>71</v>
      </c>
      <c r="C791">
        <f t="shared" si="12"/>
        <v>18.627856000000023</v>
      </c>
      <c r="F791">
        <v>71</v>
      </c>
    </row>
    <row r="792" spans="1:6" x14ac:dyDescent="0.35">
      <c r="A792">
        <v>71</v>
      </c>
      <c r="C792">
        <f t="shared" si="12"/>
        <v>18.627856000000023</v>
      </c>
      <c r="F792">
        <v>71</v>
      </c>
    </row>
    <row r="793" spans="1:6" x14ac:dyDescent="0.35">
      <c r="A793">
        <v>71</v>
      </c>
      <c r="C793">
        <f t="shared" si="12"/>
        <v>18.627856000000023</v>
      </c>
      <c r="F793">
        <v>71</v>
      </c>
    </row>
    <row r="794" spans="1:6" x14ac:dyDescent="0.35">
      <c r="A794">
        <v>71</v>
      </c>
      <c r="C794">
        <f t="shared" si="12"/>
        <v>18.627856000000023</v>
      </c>
      <c r="F794">
        <v>71</v>
      </c>
    </row>
    <row r="795" spans="1:6" x14ac:dyDescent="0.35">
      <c r="A795">
        <v>71</v>
      </c>
      <c r="C795">
        <f t="shared" si="12"/>
        <v>18.627856000000023</v>
      </c>
      <c r="F795">
        <v>71</v>
      </c>
    </row>
    <row r="796" spans="1:6" x14ac:dyDescent="0.35">
      <c r="A796">
        <v>71</v>
      </c>
      <c r="C796">
        <f t="shared" si="12"/>
        <v>18.627856000000023</v>
      </c>
      <c r="F796">
        <v>71</v>
      </c>
    </row>
    <row r="797" spans="1:6" x14ac:dyDescent="0.35">
      <c r="A797">
        <v>71</v>
      </c>
      <c r="C797">
        <f t="shared" si="12"/>
        <v>18.627856000000023</v>
      </c>
      <c r="F797">
        <v>71</v>
      </c>
    </row>
    <row r="798" spans="1:6" x14ac:dyDescent="0.35">
      <c r="A798">
        <v>71</v>
      </c>
      <c r="C798">
        <f t="shared" si="12"/>
        <v>18.627856000000023</v>
      </c>
      <c r="F798">
        <v>71</v>
      </c>
    </row>
    <row r="799" spans="1:6" x14ac:dyDescent="0.35">
      <c r="A799">
        <v>71</v>
      </c>
      <c r="C799">
        <f t="shared" si="12"/>
        <v>18.627856000000023</v>
      </c>
      <c r="F799">
        <v>71</v>
      </c>
    </row>
    <row r="800" spans="1:6" x14ac:dyDescent="0.35">
      <c r="A800">
        <v>71</v>
      </c>
      <c r="C800">
        <f t="shared" si="12"/>
        <v>18.627856000000023</v>
      </c>
      <c r="F800">
        <v>71</v>
      </c>
    </row>
    <row r="801" spans="1:6" x14ac:dyDescent="0.35">
      <c r="A801">
        <v>71</v>
      </c>
      <c r="C801">
        <f t="shared" si="12"/>
        <v>18.627856000000023</v>
      </c>
      <c r="F801">
        <v>71</v>
      </c>
    </row>
    <row r="802" spans="1:6" x14ac:dyDescent="0.35">
      <c r="A802">
        <v>71</v>
      </c>
      <c r="C802">
        <f t="shared" si="12"/>
        <v>18.627856000000023</v>
      </c>
      <c r="F802">
        <v>71</v>
      </c>
    </row>
    <row r="803" spans="1:6" x14ac:dyDescent="0.35">
      <c r="A803">
        <v>71</v>
      </c>
      <c r="C803">
        <f t="shared" si="12"/>
        <v>18.627856000000023</v>
      </c>
      <c r="F803">
        <v>71</v>
      </c>
    </row>
    <row r="804" spans="1:6" x14ac:dyDescent="0.35">
      <c r="A804">
        <v>71</v>
      </c>
      <c r="C804">
        <f t="shared" si="12"/>
        <v>18.627856000000023</v>
      </c>
      <c r="F804">
        <v>71</v>
      </c>
    </row>
    <row r="805" spans="1:6" x14ac:dyDescent="0.35">
      <c r="A805">
        <v>71</v>
      </c>
      <c r="C805">
        <f t="shared" si="12"/>
        <v>18.627856000000023</v>
      </c>
      <c r="F805">
        <v>71</v>
      </c>
    </row>
    <row r="806" spans="1:6" x14ac:dyDescent="0.35">
      <c r="A806">
        <v>71</v>
      </c>
      <c r="C806">
        <f t="shared" si="12"/>
        <v>18.627856000000023</v>
      </c>
      <c r="F806">
        <v>71</v>
      </c>
    </row>
    <row r="807" spans="1:6" x14ac:dyDescent="0.35">
      <c r="A807">
        <v>71</v>
      </c>
      <c r="C807">
        <f t="shared" si="12"/>
        <v>18.627856000000023</v>
      </c>
      <c r="F807">
        <v>71</v>
      </c>
    </row>
    <row r="808" spans="1:6" x14ac:dyDescent="0.35">
      <c r="A808">
        <v>71</v>
      </c>
      <c r="C808">
        <f t="shared" si="12"/>
        <v>18.627856000000023</v>
      </c>
      <c r="F808">
        <v>71</v>
      </c>
    </row>
    <row r="809" spans="1:6" x14ac:dyDescent="0.35">
      <c r="A809">
        <v>71</v>
      </c>
      <c r="C809">
        <f t="shared" si="12"/>
        <v>18.627856000000023</v>
      </c>
      <c r="F809">
        <v>71</v>
      </c>
    </row>
    <row r="810" spans="1:6" x14ac:dyDescent="0.35">
      <c r="A810">
        <v>71</v>
      </c>
      <c r="C810">
        <f t="shared" si="12"/>
        <v>18.627856000000023</v>
      </c>
      <c r="F810">
        <v>71</v>
      </c>
    </row>
    <row r="811" spans="1:6" x14ac:dyDescent="0.35">
      <c r="A811">
        <v>71</v>
      </c>
      <c r="C811">
        <f t="shared" si="12"/>
        <v>18.627856000000023</v>
      </c>
      <c r="F811">
        <v>71</v>
      </c>
    </row>
    <row r="812" spans="1:6" x14ac:dyDescent="0.35">
      <c r="A812">
        <v>71</v>
      </c>
      <c r="C812">
        <f t="shared" si="12"/>
        <v>18.627856000000023</v>
      </c>
      <c r="F812">
        <v>71</v>
      </c>
    </row>
    <row r="813" spans="1:6" x14ac:dyDescent="0.35">
      <c r="A813">
        <v>71</v>
      </c>
      <c r="C813">
        <f t="shared" si="12"/>
        <v>18.627856000000023</v>
      </c>
      <c r="F813">
        <v>71</v>
      </c>
    </row>
    <row r="814" spans="1:6" x14ac:dyDescent="0.35">
      <c r="A814">
        <v>72</v>
      </c>
      <c r="C814">
        <f t="shared" si="12"/>
        <v>10.995856000000016</v>
      </c>
      <c r="F814">
        <v>72</v>
      </c>
    </row>
    <row r="815" spans="1:6" x14ac:dyDescent="0.35">
      <c r="A815">
        <v>72</v>
      </c>
      <c r="C815">
        <f t="shared" si="12"/>
        <v>10.995856000000016</v>
      </c>
      <c r="F815">
        <v>72</v>
      </c>
    </row>
    <row r="816" spans="1:6" x14ac:dyDescent="0.35">
      <c r="A816">
        <v>72</v>
      </c>
      <c r="C816">
        <f t="shared" si="12"/>
        <v>10.995856000000016</v>
      </c>
      <c r="F816">
        <v>72</v>
      </c>
    </row>
    <row r="817" spans="1:6" x14ac:dyDescent="0.35">
      <c r="A817">
        <v>72</v>
      </c>
      <c r="C817">
        <f t="shared" si="12"/>
        <v>10.995856000000016</v>
      </c>
      <c r="F817">
        <v>72</v>
      </c>
    </row>
    <row r="818" spans="1:6" x14ac:dyDescent="0.35">
      <c r="A818">
        <v>72</v>
      </c>
      <c r="C818">
        <f t="shared" si="12"/>
        <v>10.995856000000016</v>
      </c>
      <c r="F818">
        <v>72</v>
      </c>
    </row>
    <row r="819" spans="1:6" x14ac:dyDescent="0.35">
      <c r="A819">
        <v>72</v>
      </c>
      <c r="C819">
        <f t="shared" si="12"/>
        <v>10.995856000000016</v>
      </c>
      <c r="F819">
        <v>72</v>
      </c>
    </row>
    <row r="820" spans="1:6" x14ac:dyDescent="0.35">
      <c r="A820">
        <v>72</v>
      </c>
      <c r="C820">
        <f t="shared" si="12"/>
        <v>10.995856000000016</v>
      </c>
      <c r="F820">
        <v>72</v>
      </c>
    </row>
    <row r="821" spans="1:6" x14ac:dyDescent="0.35">
      <c r="A821">
        <v>72</v>
      </c>
      <c r="C821">
        <f t="shared" si="12"/>
        <v>10.995856000000016</v>
      </c>
      <c r="F821">
        <v>72</v>
      </c>
    </row>
    <row r="822" spans="1:6" x14ac:dyDescent="0.35">
      <c r="A822">
        <v>72</v>
      </c>
      <c r="C822">
        <f t="shared" si="12"/>
        <v>10.995856000000016</v>
      </c>
      <c r="F822">
        <v>72</v>
      </c>
    </row>
    <row r="823" spans="1:6" x14ac:dyDescent="0.35">
      <c r="A823">
        <v>72</v>
      </c>
      <c r="C823">
        <f t="shared" si="12"/>
        <v>10.995856000000016</v>
      </c>
      <c r="F823">
        <v>72</v>
      </c>
    </row>
    <row r="824" spans="1:6" x14ac:dyDescent="0.35">
      <c r="A824">
        <v>72</v>
      </c>
      <c r="C824">
        <f t="shared" si="12"/>
        <v>10.995856000000016</v>
      </c>
      <c r="F824">
        <v>72</v>
      </c>
    </row>
    <row r="825" spans="1:6" x14ac:dyDescent="0.35">
      <c r="A825">
        <v>72</v>
      </c>
      <c r="C825">
        <f t="shared" si="12"/>
        <v>10.995856000000016</v>
      </c>
      <c r="F825">
        <v>72</v>
      </c>
    </row>
    <row r="826" spans="1:6" x14ac:dyDescent="0.35">
      <c r="A826">
        <v>72</v>
      </c>
      <c r="C826">
        <f t="shared" si="12"/>
        <v>10.995856000000016</v>
      </c>
      <c r="F826">
        <v>72</v>
      </c>
    </row>
    <row r="827" spans="1:6" x14ac:dyDescent="0.35">
      <c r="A827">
        <v>72</v>
      </c>
      <c r="C827">
        <f t="shared" si="12"/>
        <v>10.995856000000016</v>
      </c>
      <c r="F827">
        <v>72</v>
      </c>
    </row>
    <row r="828" spans="1:6" x14ac:dyDescent="0.35">
      <c r="A828">
        <v>72</v>
      </c>
      <c r="C828">
        <f t="shared" si="12"/>
        <v>10.995856000000016</v>
      </c>
      <c r="F828">
        <v>72</v>
      </c>
    </row>
    <row r="829" spans="1:6" x14ac:dyDescent="0.35">
      <c r="A829">
        <v>72</v>
      </c>
      <c r="C829">
        <f t="shared" si="12"/>
        <v>10.995856000000016</v>
      </c>
      <c r="F829">
        <v>72</v>
      </c>
    </row>
    <row r="830" spans="1:6" x14ac:dyDescent="0.35">
      <c r="A830">
        <v>72</v>
      </c>
      <c r="C830">
        <f t="shared" si="12"/>
        <v>10.995856000000016</v>
      </c>
      <c r="F830">
        <v>72</v>
      </c>
    </row>
    <row r="831" spans="1:6" x14ac:dyDescent="0.35">
      <c r="A831">
        <v>72</v>
      </c>
      <c r="C831">
        <f t="shared" si="12"/>
        <v>10.995856000000016</v>
      </c>
      <c r="F831">
        <v>72</v>
      </c>
    </row>
    <row r="832" spans="1:6" x14ac:dyDescent="0.35">
      <c r="A832">
        <v>72</v>
      </c>
      <c r="C832">
        <f t="shared" si="12"/>
        <v>10.995856000000016</v>
      </c>
      <c r="F832">
        <v>72</v>
      </c>
    </row>
    <row r="833" spans="1:6" x14ac:dyDescent="0.35">
      <c r="A833">
        <v>72</v>
      </c>
      <c r="C833">
        <f t="shared" si="12"/>
        <v>10.995856000000016</v>
      </c>
      <c r="F833">
        <v>72</v>
      </c>
    </row>
    <row r="834" spans="1:6" x14ac:dyDescent="0.35">
      <c r="A834">
        <v>72</v>
      </c>
      <c r="C834">
        <f t="shared" ref="C834:C897" si="13">POWER(A834-$D$995,2)</f>
        <v>10.995856000000016</v>
      </c>
      <c r="F834">
        <v>72</v>
      </c>
    </row>
    <row r="835" spans="1:6" x14ac:dyDescent="0.35">
      <c r="A835">
        <v>72</v>
      </c>
      <c r="C835">
        <f t="shared" si="13"/>
        <v>10.995856000000016</v>
      </c>
      <c r="F835">
        <v>72</v>
      </c>
    </row>
    <row r="836" spans="1:6" x14ac:dyDescent="0.35">
      <c r="A836">
        <v>72</v>
      </c>
      <c r="C836">
        <f t="shared" si="13"/>
        <v>10.995856000000016</v>
      </c>
      <c r="F836">
        <v>72</v>
      </c>
    </row>
    <row r="837" spans="1:6" x14ac:dyDescent="0.35">
      <c r="A837">
        <v>73</v>
      </c>
      <c r="C837">
        <f t="shared" si="13"/>
        <v>5.3638560000000117</v>
      </c>
      <c r="F837">
        <v>73</v>
      </c>
    </row>
    <row r="838" spans="1:6" x14ac:dyDescent="0.35">
      <c r="A838">
        <v>73</v>
      </c>
      <c r="C838">
        <f t="shared" si="13"/>
        <v>5.3638560000000117</v>
      </c>
      <c r="F838">
        <v>73</v>
      </c>
    </row>
    <row r="839" spans="1:6" x14ac:dyDescent="0.35">
      <c r="A839">
        <v>73</v>
      </c>
      <c r="C839">
        <f t="shared" si="13"/>
        <v>5.3638560000000117</v>
      </c>
      <c r="F839">
        <v>73</v>
      </c>
    </row>
    <row r="840" spans="1:6" x14ac:dyDescent="0.35">
      <c r="A840">
        <v>73</v>
      </c>
      <c r="C840">
        <f t="shared" si="13"/>
        <v>5.3638560000000117</v>
      </c>
      <c r="F840">
        <v>73</v>
      </c>
    </row>
    <row r="841" spans="1:6" x14ac:dyDescent="0.35">
      <c r="A841">
        <v>73</v>
      </c>
      <c r="C841">
        <f t="shared" si="13"/>
        <v>5.3638560000000117</v>
      </c>
      <c r="F841">
        <v>73</v>
      </c>
    </row>
    <row r="842" spans="1:6" x14ac:dyDescent="0.35">
      <c r="A842">
        <v>73</v>
      </c>
      <c r="C842">
        <f t="shared" si="13"/>
        <v>5.3638560000000117</v>
      </c>
      <c r="F842">
        <v>73</v>
      </c>
    </row>
    <row r="843" spans="1:6" x14ac:dyDescent="0.35">
      <c r="A843">
        <v>73</v>
      </c>
      <c r="C843">
        <f t="shared" si="13"/>
        <v>5.3638560000000117</v>
      </c>
      <c r="F843">
        <v>73</v>
      </c>
    </row>
    <row r="844" spans="1:6" x14ac:dyDescent="0.35">
      <c r="A844">
        <v>73</v>
      </c>
      <c r="C844">
        <f t="shared" si="13"/>
        <v>5.3638560000000117</v>
      </c>
      <c r="F844">
        <v>73</v>
      </c>
    </row>
    <row r="845" spans="1:6" x14ac:dyDescent="0.35">
      <c r="A845">
        <v>73</v>
      </c>
      <c r="C845">
        <f t="shared" si="13"/>
        <v>5.3638560000000117</v>
      </c>
      <c r="F845">
        <v>73</v>
      </c>
    </row>
    <row r="846" spans="1:6" x14ac:dyDescent="0.35">
      <c r="A846">
        <v>73</v>
      </c>
      <c r="C846">
        <f t="shared" si="13"/>
        <v>5.3638560000000117</v>
      </c>
      <c r="F846">
        <v>73</v>
      </c>
    </row>
    <row r="847" spans="1:6" x14ac:dyDescent="0.35">
      <c r="A847">
        <v>74</v>
      </c>
      <c r="C847">
        <f t="shared" si="13"/>
        <v>1.7318560000000065</v>
      </c>
      <c r="F847">
        <v>74</v>
      </c>
    </row>
    <row r="848" spans="1:6" x14ac:dyDescent="0.35">
      <c r="A848">
        <v>74</v>
      </c>
      <c r="C848">
        <f t="shared" si="13"/>
        <v>1.7318560000000065</v>
      </c>
      <c r="F848">
        <v>74</v>
      </c>
    </row>
    <row r="849" spans="1:6" x14ac:dyDescent="0.35">
      <c r="A849">
        <v>74</v>
      </c>
      <c r="C849">
        <f t="shared" si="13"/>
        <v>1.7318560000000065</v>
      </c>
      <c r="F849">
        <v>74</v>
      </c>
    </row>
    <row r="850" spans="1:6" x14ac:dyDescent="0.35">
      <c r="A850">
        <v>74</v>
      </c>
      <c r="C850">
        <f t="shared" si="13"/>
        <v>1.7318560000000065</v>
      </c>
      <c r="F850">
        <v>74</v>
      </c>
    </row>
    <row r="851" spans="1:6" x14ac:dyDescent="0.35">
      <c r="A851">
        <v>74</v>
      </c>
      <c r="C851">
        <f t="shared" si="13"/>
        <v>1.7318560000000065</v>
      </c>
      <c r="F851">
        <v>74</v>
      </c>
    </row>
    <row r="852" spans="1:6" x14ac:dyDescent="0.35">
      <c r="A852">
        <v>74</v>
      </c>
      <c r="C852">
        <f t="shared" si="13"/>
        <v>1.7318560000000065</v>
      </c>
      <c r="F852">
        <v>74</v>
      </c>
    </row>
    <row r="853" spans="1:6" x14ac:dyDescent="0.35">
      <c r="A853">
        <v>74</v>
      </c>
      <c r="C853">
        <f t="shared" si="13"/>
        <v>1.7318560000000065</v>
      </c>
      <c r="F853">
        <v>74</v>
      </c>
    </row>
    <row r="854" spans="1:6" x14ac:dyDescent="0.35">
      <c r="A854">
        <v>74</v>
      </c>
      <c r="C854">
        <f t="shared" si="13"/>
        <v>1.7318560000000065</v>
      </c>
      <c r="F854">
        <v>74</v>
      </c>
    </row>
    <row r="855" spans="1:6" x14ac:dyDescent="0.35">
      <c r="A855">
        <v>74</v>
      </c>
      <c r="C855">
        <f t="shared" si="13"/>
        <v>1.7318560000000065</v>
      </c>
      <c r="F855">
        <v>74</v>
      </c>
    </row>
    <row r="856" spans="1:6" x14ac:dyDescent="0.35">
      <c r="A856">
        <v>75</v>
      </c>
      <c r="C856">
        <f t="shared" si="13"/>
        <v>9.9856000000001582E-2</v>
      </c>
      <c r="F856">
        <v>75</v>
      </c>
    </row>
    <row r="857" spans="1:6" x14ac:dyDescent="0.35">
      <c r="A857">
        <v>75</v>
      </c>
      <c r="C857">
        <f t="shared" si="13"/>
        <v>9.9856000000001582E-2</v>
      </c>
      <c r="F857">
        <v>75</v>
      </c>
    </row>
    <row r="858" spans="1:6" x14ac:dyDescent="0.35">
      <c r="A858">
        <v>75</v>
      </c>
      <c r="C858">
        <f t="shared" si="13"/>
        <v>9.9856000000001582E-2</v>
      </c>
      <c r="F858">
        <v>75</v>
      </c>
    </row>
    <row r="859" spans="1:6" x14ac:dyDescent="0.35">
      <c r="A859">
        <v>75</v>
      </c>
      <c r="C859">
        <f t="shared" si="13"/>
        <v>9.9856000000001582E-2</v>
      </c>
      <c r="F859">
        <v>75</v>
      </c>
    </row>
    <row r="860" spans="1:6" x14ac:dyDescent="0.35">
      <c r="A860">
        <v>75</v>
      </c>
      <c r="C860">
        <f t="shared" si="13"/>
        <v>9.9856000000001582E-2</v>
      </c>
      <c r="F860">
        <v>75</v>
      </c>
    </row>
    <row r="861" spans="1:6" x14ac:dyDescent="0.35">
      <c r="A861">
        <v>75</v>
      </c>
      <c r="C861">
        <f t="shared" si="13"/>
        <v>9.9856000000001582E-2</v>
      </c>
      <c r="F861">
        <v>75</v>
      </c>
    </row>
    <row r="862" spans="1:6" x14ac:dyDescent="0.35">
      <c r="A862">
        <v>76</v>
      </c>
      <c r="C862">
        <f t="shared" si="13"/>
        <v>0.46785599999999655</v>
      </c>
      <c r="F862">
        <v>76</v>
      </c>
    </row>
    <row r="863" spans="1:6" x14ac:dyDescent="0.35">
      <c r="A863">
        <v>76</v>
      </c>
      <c r="C863">
        <f t="shared" si="13"/>
        <v>0.46785599999999655</v>
      </c>
      <c r="F863">
        <v>76</v>
      </c>
    </row>
    <row r="864" spans="1:6" x14ac:dyDescent="0.35">
      <c r="A864">
        <v>76</v>
      </c>
      <c r="C864">
        <f t="shared" si="13"/>
        <v>0.46785599999999655</v>
      </c>
      <c r="F864">
        <v>76</v>
      </c>
    </row>
    <row r="865" spans="1:6" x14ac:dyDescent="0.35">
      <c r="A865">
        <v>76</v>
      </c>
      <c r="C865">
        <f t="shared" si="13"/>
        <v>0.46785599999999655</v>
      </c>
      <c r="F865">
        <v>76</v>
      </c>
    </row>
    <row r="866" spans="1:6" x14ac:dyDescent="0.35">
      <c r="A866">
        <v>76</v>
      </c>
      <c r="C866">
        <f t="shared" si="13"/>
        <v>0.46785599999999655</v>
      </c>
      <c r="F866">
        <v>76</v>
      </c>
    </row>
    <row r="867" spans="1:6" x14ac:dyDescent="0.35">
      <c r="A867">
        <v>76</v>
      </c>
      <c r="C867">
        <f t="shared" si="13"/>
        <v>0.46785599999999655</v>
      </c>
      <c r="F867">
        <v>76</v>
      </c>
    </row>
    <row r="868" spans="1:6" x14ac:dyDescent="0.35">
      <c r="A868">
        <v>76</v>
      </c>
      <c r="C868">
        <f t="shared" si="13"/>
        <v>0.46785599999999655</v>
      </c>
      <c r="F868">
        <v>76</v>
      </c>
    </row>
    <row r="869" spans="1:6" x14ac:dyDescent="0.35">
      <c r="A869">
        <v>77</v>
      </c>
      <c r="C869">
        <f t="shared" si="13"/>
        <v>2.8358559999999917</v>
      </c>
      <c r="F869">
        <v>77</v>
      </c>
    </row>
    <row r="870" spans="1:6" x14ac:dyDescent="0.35">
      <c r="A870">
        <v>77</v>
      </c>
      <c r="C870">
        <f t="shared" si="13"/>
        <v>2.8358559999999917</v>
      </c>
      <c r="F870">
        <v>77</v>
      </c>
    </row>
    <row r="871" spans="1:6" x14ac:dyDescent="0.35">
      <c r="A871">
        <v>77</v>
      </c>
      <c r="C871">
        <f t="shared" si="13"/>
        <v>2.8358559999999917</v>
      </c>
      <c r="F871">
        <v>77</v>
      </c>
    </row>
    <row r="872" spans="1:6" x14ac:dyDescent="0.35">
      <c r="A872">
        <v>77</v>
      </c>
      <c r="C872">
        <f t="shared" si="13"/>
        <v>2.8358559999999917</v>
      </c>
      <c r="F872">
        <v>77</v>
      </c>
    </row>
    <row r="873" spans="1:6" x14ac:dyDescent="0.35">
      <c r="A873">
        <v>77</v>
      </c>
      <c r="C873">
        <f t="shared" si="13"/>
        <v>2.8358559999999917</v>
      </c>
      <c r="F873">
        <v>77</v>
      </c>
    </row>
    <row r="874" spans="1:6" x14ac:dyDescent="0.35">
      <c r="A874">
        <v>78</v>
      </c>
      <c r="C874">
        <f t="shared" si="13"/>
        <v>7.2038559999999867</v>
      </c>
      <c r="F874">
        <v>78</v>
      </c>
    </row>
    <row r="875" spans="1:6" x14ac:dyDescent="0.35">
      <c r="A875">
        <v>78</v>
      </c>
      <c r="C875">
        <f t="shared" si="13"/>
        <v>7.2038559999999867</v>
      </c>
      <c r="F875">
        <v>78</v>
      </c>
    </row>
    <row r="876" spans="1:6" x14ac:dyDescent="0.35">
      <c r="A876">
        <v>78</v>
      </c>
      <c r="C876">
        <f t="shared" si="13"/>
        <v>7.2038559999999867</v>
      </c>
      <c r="F876">
        <v>78</v>
      </c>
    </row>
    <row r="877" spans="1:6" x14ac:dyDescent="0.35">
      <c r="A877">
        <v>78</v>
      </c>
      <c r="C877">
        <f t="shared" si="13"/>
        <v>7.2038559999999867</v>
      </c>
      <c r="F877">
        <v>78</v>
      </c>
    </row>
    <row r="878" spans="1:6" x14ac:dyDescent="0.35">
      <c r="A878">
        <v>78</v>
      </c>
      <c r="C878">
        <f t="shared" si="13"/>
        <v>7.2038559999999867</v>
      </c>
      <c r="F878">
        <v>78</v>
      </c>
    </row>
    <row r="879" spans="1:6" x14ac:dyDescent="0.35">
      <c r="A879">
        <v>79</v>
      </c>
      <c r="C879">
        <f t="shared" si="13"/>
        <v>13.571855999999981</v>
      </c>
      <c r="F879">
        <v>79</v>
      </c>
    </row>
    <row r="880" spans="1:6" x14ac:dyDescent="0.35">
      <c r="A880">
        <v>79</v>
      </c>
      <c r="C880">
        <f t="shared" si="13"/>
        <v>13.571855999999981</v>
      </c>
      <c r="F880">
        <v>79</v>
      </c>
    </row>
    <row r="881" spans="1:6" x14ac:dyDescent="0.35">
      <c r="A881">
        <v>79</v>
      </c>
      <c r="C881">
        <f t="shared" si="13"/>
        <v>13.571855999999981</v>
      </c>
      <c r="F881">
        <v>79</v>
      </c>
    </row>
    <row r="882" spans="1:6" x14ac:dyDescent="0.35">
      <c r="A882">
        <v>79</v>
      </c>
      <c r="C882">
        <f t="shared" si="13"/>
        <v>13.571855999999981</v>
      </c>
      <c r="F882">
        <v>79</v>
      </c>
    </row>
    <row r="883" spans="1:6" x14ac:dyDescent="0.35">
      <c r="A883">
        <v>80</v>
      </c>
      <c r="C883">
        <f t="shared" si="13"/>
        <v>21.939855999999978</v>
      </c>
      <c r="F883">
        <v>80</v>
      </c>
    </row>
    <row r="884" spans="1:6" x14ac:dyDescent="0.35">
      <c r="A884">
        <v>80</v>
      </c>
      <c r="C884">
        <f t="shared" si="13"/>
        <v>21.939855999999978</v>
      </c>
      <c r="F884">
        <v>80</v>
      </c>
    </row>
    <row r="885" spans="1:6" x14ac:dyDescent="0.35">
      <c r="A885">
        <v>81</v>
      </c>
      <c r="C885">
        <f t="shared" si="13"/>
        <v>32.307855999999973</v>
      </c>
      <c r="F885">
        <v>81</v>
      </c>
    </row>
    <row r="886" spans="1:6" x14ac:dyDescent="0.35">
      <c r="A886">
        <v>83</v>
      </c>
      <c r="C886">
        <f t="shared" si="13"/>
        <v>59.043855999999963</v>
      </c>
      <c r="F886">
        <v>83</v>
      </c>
    </row>
    <row r="887" spans="1:6" x14ac:dyDescent="0.35">
      <c r="A887">
        <v>83</v>
      </c>
      <c r="C887">
        <f t="shared" si="13"/>
        <v>59.043855999999963</v>
      </c>
      <c r="F887">
        <v>83</v>
      </c>
    </row>
    <row r="888" spans="1:6" x14ac:dyDescent="0.35">
      <c r="A888">
        <v>84</v>
      </c>
      <c r="C888">
        <f t="shared" si="13"/>
        <v>75.411855999999958</v>
      </c>
      <c r="F888">
        <v>84</v>
      </c>
    </row>
    <row r="889" spans="1:6" x14ac:dyDescent="0.35">
      <c r="A889">
        <v>85</v>
      </c>
      <c r="C889">
        <f t="shared" si="13"/>
        <v>93.779855999999953</v>
      </c>
      <c r="F889">
        <v>85</v>
      </c>
    </row>
    <row r="890" spans="1:6" x14ac:dyDescent="0.35">
      <c r="A890">
        <v>87</v>
      </c>
      <c r="C890">
        <f t="shared" si="13"/>
        <v>136.51585599999993</v>
      </c>
      <c r="F890">
        <v>87</v>
      </c>
    </row>
    <row r="891" spans="1:6" x14ac:dyDescent="0.35">
      <c r="A891">
        <v>90</v>
      </c>
      <c r="C891">
        <f t="shared" si="13"/>
        <v>215.61985599999991</v>
      </c>
      <c r="F891">
        <v>90</v>
      </c>
    </row>
    <row r="892" spans="1:6" x14ac:dyDescent="0.35">
      <c r="A892">
        <v>90</v>
      </c>
      <c r="C892">
        <f t="shared" si="13"/>
        <v>215.61985599999991</v>
      </c>
      <c r="F892">
        <v>90</v>
      </c>
    </row>
    <row r="893" spans="1:6" x14ac:dyDescent="0.35">
      <c r="A893">
        <v>91</v>
      </c>
      <c r="C893">
        <f t="shared" si="13"/>
        <v>245.98785599999991</v>
      </c>
      <c r="F893">
        <v>91</v>
      </c>
    </row>
    <row r="894" spans="1:6" x14ac:dyDescent="0.35">
      <c r="A894">
        <v>91</v>
      </c>
      <c r="C894">
        <f t="shared" si="13"/>
        <v>245.98785599999991</v>
      </c>
      <c r="F894">
        <v>91</v>
      </c>
    </row>
    <row r="895" spans="1:6" x14ac:dyDescent="0.35">
      <c r="A895">
        <v>91</v>
      </c>
      <c r="C895">
        <f t="shared" si="13"/>
        <v>245.98785599999991</v>
      </c>
      <c r="F895">
        <v>91</v>
      </c>
    </row>
    <row r="896" spans="1:6" x14ac:dyDescent="0.35">
      <c r="A896">
        <v>93</v>
      </c>
      <c r="C896">
        <f t="shared" si="13"/>
        <v>312.7238559999999</v>
      </c>
      <c r="F896">
        <v>93</v>
      </c>
    </row>
    <row r="897" spans="1:6" x14ac:dyDescent="0.35">
      <c r="A897">
        <v>93</v>
      </c>
      <c r="C897">
        <f t="shared" si="13"/>
        <v>312.7238559999999</v>
      </c>
      <c r="F897">
        <v>93</v>
      </c>
    </row>
    <row r="898" spans="1:6" x14ac:dyDescent="0.35">
      <c r="A898">
        <v>94</v>
      </c>
      <c r="C898">
        <f t="shared" ref="C898:C961" si="14">POWER(A898-$D$995,2)</f>
        <v>349.09185599999989</v>
      </c>
      <c r="F898">
        <v>94</v>
      </c>
    </row>
    <row r="899" spans="1:6" x14ac:dyDescent="0.35">
      <c r="A899">
        <v>94</v>
      </c>
      <c r="C899">
        <f t="shared" si="14"/>
        <v>349.09185599999989</v>
      </c>
      <c r="F899">
        <v>94</v>
      </c>
    </row>
    <row r="900" spans="1:6" x14ac:dyDescent="0.35">
      <c r="A900">
        <v>94</v>
      </c>
      <c r="C900">
        <f t="shared" si="14"/>
        <v>349.09185599999989</v>
      </c>
      <c r="F900">
        <v>94</v>
      </c>
    </row>
    <row r="901" spans="1:6" x14ac:dyDescent="0.35">
      <c r="A901">
        <v>94</v>
      </c>
      <c r="C901">
        <f t="shared" si="14"/>
        <v>349.09185599999989</v>
      </c>
      <c r="F901">
        <v>94</v>
      </c>
    </row>
    <row r="902" spans="1:6" x14ac:dyDescent="0.35">
      <c r="A902">
        <v>95</v>
      </c>
      <c r="C902">
        <f t="shared" si="14"/>
        <v>387.45985599999989</v>
      </c>
      <c r="F902">
        <v>95</v>
      </c>
    </row>
    <row r="903" spans="1:6" x14ac:dyDescent="0.35">
      <c r="A903">
        <v>95</v>
      </c>
      <c r="C903">
        <f t="shared" si="14"/>
        <v>387.45985599999989</v>
      </c>
      <c r="F903">
        <v>95</v>
      </c>
    </row>
    <row r="904" spans="1:6" x14ac:dyDescent="0.35">
      <c r="A904">
        <v>96</v>
      </c>
      <c r="C904">
        <f t="shared" si="14"/>
        <v>427.82785599999988</v>
      </c>
      <c r="F904">
        <v>96</v>
      </c>
    </row>
    <row r="905" spans="1:6" x14ac:dyDescent="0.35">
      <c r="A905">
        <v>97</v>
      </c>
      <c r="C905">
        <f t="shared" si="14"/>
        <v>470.19585599999988</v>
      </c>
      <c r="F905">
        <v>97</v>
      </c>
    </row>
    <row r="906" spans="1:6" x14ac:dyDescent="0.35">
      <c r="A906">
        <v>97</v>
      </c>
      <c r="C906">
        <f t="shared" si="14"/>
        <v>470.19585599999988</v>
      </c>
      <c r="F906">
        <v>97</v>
      </c>
    </row>
    <row r="907" spans="1:6" x14ac:dyDescent="0.35">
      <c r="A907">
        <v>98</v>
      </c>
      <c r="C907">
        <f t="shared" si="14"/>
        <v>514.56385599999987</v>
      </c>
      <c r="F907">
        <v>98</v>
      </c>
    </row>
    <row r="908" spans="1:6" x14ac:dyDescent="0.35">
      <c r="A908">
        <v>100</v>
      </c>
      <c r="C908">
        <f t="shared" si="14"/>
        <v>609.29985599999986</v>
      </c>
      <c r="F908">
        <v>100</v>
      </c>
    </row>
    <row r="909" spans="1:6" x14ac:dyDescent="0.35">
      <c r="A909">
        <v>100</v>
      </c>
      <c r="C909">
        <f t="shared" si="14"/>
        <v>609.29985599999986</v>
      </c>
      <c r="F909">
        <v>100</v>
      </c>
    </row>
    <row r="910" spans="1:6" x14ac:dyDescent="0.35">
      <c r="A910">
        <v>100</v>
      </c>
      <c r="C910">
        <f t="shared" si="14"/>
        <v>609.29985599999986</v>
      </c>
      <c r="F910">
        <v>100</v>
      </c>
    </row>
    <row r="911" spans="1:6" x14ac:dyDescent="0.35">
      <c r="A911">
        <v>100</v>
      </c>
      <c r="C911">
        <f t="shared" si="14"/>
        <v>609.29985599999986</v>
      </c>
      <c r="F911">
        <v>100</v>
      </c>
    </row>
    <row r="912" spans="1:6" x14ac:dyDescent="0.35">
      <c r="A912">
        <v>101</v>
      </c>
      <c r="C912">
        <f t="shared" si="14"/>
        <v>659.66785599999992</v>
      </c>
      <c r="F912">
        <v>101</v>
      </c>
    </row>
    <row r="913" spans="1:6" x14ac:dyDescent="0.35">
      <c r="A913">
        <v>102</v>
      </c>
      <c r="C913">
        <f t="shared" si="14"/>
        <v>712.03585599999985</v>
      </c>
      <c r="F913">
        <v>102</v>
      </c>
    </row>
    <row r="914" spans="1:6" x14ac:dyDescent="0.35">
      <c r="A914">
        <v>103</v>
      </c>
      <c r="C914">
        <f t="shared" si="14"/>
        <v>766.40385599999991</v>
      </c>
      <c r="F914">
        <v>103</v>
      </c>
    </row>
    <row r="915" spans="1:6" x14ac:dyDescent="0.35">
      <c r="A915">
        <v>104</v>
      </c>
      <c r="C915">
        <f t="shared" si="14"/>
        <v>822.77185599999984</v>
      </c>
      <c r="F915">
        <v>104</v>
      </c>
    </row>
    <row r="916" spans="1:6" x14ac:dyDescent="0.35">
      <c r="A916">
        <v>104</v>
      </c>
      <c r="C916">
        <f t="shared" si="14"/>
        <v>822.77185599999984</v>
      </c>
      <c r="F916">
        <v>104</v>
      </c>
    </row>
    <row r="917" spans="1:6" x14ac:dyDescent="0.35">
      <c r="A917">
        <v>105</v>
      </c>
      <c r="C917">
        <f t="shared" si="14"/>
        <v>881.1398559999999</v>
      </c>
      <c r="F917">
        <v>105</v>
      </c>
    </row>
    <row r="918" spans="1:6" x14ac:dyDescent="0.35">
      <c r="A918">
        <v>105</v>
      </c>
      <c r="C918">
        <f t="shared" si="14"/>
        <v>881.1398559999999</v>
      </c>
      <c r="F918">
        <v>105</v>
      </c>
    </row>
    <row r="919" spans="1:6" x14ac:dyDescent="0.35">
      <c r="A919">
        <v>106</v>
      </c>
      <c r="C919">
        <f t="shared" si="14"/>
        <v>941.50785599999983</v>
      </c>
      <c r="F919">
        <v>106</v>
      </c>
    </row>
    <row r="920" spans="1:6" x14ac:dyDescent="0.35">
      <c r="A920">
        <v>106</v>
      </c>
      <c r="C920">
        <f t="shared" si="14"/>
        <v>941.50785599999983</v>
      </c>
      <c r="F920">
        <v>106</v>
      </c>
    </row>
    <row r="921" spans="1:6" x14ac:dyDescent="0.35">
      <c r="A921">
        <v>106</v>
      </c>
      <c r="C921">
        <f t="shared" si="14"/>
        <v>941.50785599999983</v>
      </c>
      <c r="F921">
        <v>106</v>
      </c>
    </row>
    <row r="922" spans="1:6" x14ac:dyDescent="0.35">
      <c r="A922">
        <v>106</v>
      </c>
      <c r="C922">
        <f t="shared" si="14"/>
        <v>941.50785599999983</v>
      </c>
      <c r="F922">
        <v>106</v>
      </c>
    </row>
    <row r="923" spans="1:6" x14ac:dyDescent="0.35">
      <c r="A923">
        <v>106</v>
      </c>
      <c r="C923">
        <f t="shared" si="14"/>
        <v>941.50785599999983</v>
      </c>
      <c r="F923">
        <v>106</v>
      </c>
    </row>
    <row r="924" spans="1:6" x14ac:dyDescent="0.35">
      <c r="A924">
        <v>107</v>
      </c>
      <c r="C924">
        <f t="shared" si="14"/>
        <v>1003.8758559999999</v>
      </c>
      <c r="F924">
        <v>107</v>
      </c>
    </row>
    <row r="925" spans="1:6" x14ac:dyDescent="0.35">
      <c r="A925">
        <v>107</v>
      </c>
      <c r="C925">
        <f t="shared" si="14"/>
        <v>1003.8758559999999</v>
      </c>
      <c r="F925">
        <v>107</v>
      </c>
    </row>
    <row r="926" spans="1:6" x14ac:dyDescent="0.35">
      <c r="A926">
        <v>108</v>
      </c>
      <c r="C926">
        <f t="shared" si="14"/>
        <v>1068.2438559999998</v>
      </c>
      <c r="F926">
        <v>108</v>
      </c>
    </row>
    <row r="927" spans="1:6" x14ac:dyDescent="0.35">
      <c r="A927">
        <v>109</v>
      </c>
      <c r="C927">
        <f t="shared" si="14"/>
        <v>1134.6118559999998</v>
      </c>
      <c r="F927">
        <v>109</v>
      </c>
    </row>
    <row r="928" spans="1:6" x14ac:dyDescent="0.35">
      <c r="A928">
        <v>109</v>
      </c>
      <c r="C928">
        <f t="shared" si="14"/>
        <v>1134.6118559999998</v>
      </c>
      <c r="F928">
        <v>109</v>
      </c>
    </row>
    <row r="929" spans="1:6" x14ac:dyDescent="0.35">
      <c r="A929">
        <v>109</v>
      </c>
      <c r="C929">
        <f t="shared" si="14"/>
        <v>1134.6118559999998</v>
      </c>
      <c r="F929">
        <v>109</v>
      </c>
    </row>
    <row r="930" spans="1:6" ht="15" thickBot="1" x14ac:dyDescent="0.4">
      <c r="A930" s="17">
        <v>109</v>
      </c>
      <c r="C930">
        <f t="shared" si="14"/>
        <v>1134.6118559999998</v>
      </c>
      <c r="F930" s="17">
        <v>109</v>
      </c>
    </row>
    <row r="931" spans="1:6" x14ac:dyDescent="0.35">
      <c r="A931">
        <v>110</v>
      </c>
      <c r="C931">
        <f t="shared" si="14"/>
        <v>1202.9798559999999</v>
      </c>
    </row>
    <row r="932" spans="1:6" x14ac:dyDescent="0.35">
      <c r="A932">
        <v>112</v>
      </c>
      <c r="C932">
        <f t="shared" si="14"/>
        <v>1345.7158559999998</v>
      </c>
    </row>
    <row r="933" spans="1:6" x14ac:dyDescent="0.35">
      <c r="A933">
        <v>113</v>
      </c>
      <c r="C933">
        <f t="shared" si="14"/>
        <v>1420.0838559999997</v>
      </c>
    </row>
    <row r="934" spans="1:6" x14ac:dyDescent="0.35">
      <c r="A934">
        <v>113</v>
      </c>
      <c r="C934">
        <f t="shared" si="14"/>
        <v>1420.0838559999997</v>
      </c>
    </row>
    <row r="935" spans="1:6" x14ac:dyDescent="0.35">
      <c r="A935">
        <v>114</v>
      </c>
      <c r="C935">
        <f t="shared" si="14"/>
        <v>1496.4518559999999</v>
      </c>
    </row>
    <row r="936" spans="1:6" x14ac:dyDescent="0.35">
      <c r="A936">
        <v>114</v>
      </c>
      <c r="C936">
        <f t="shared" si="14"/>
        <v>1496.4518559999999</v>
      </c>
    </row>
    <row r="937" spans="1:6" x14ac:dyDescent="0.35">
      <c r="A937">
        <v>115</v>
      </c>
      <c r="C937">
        <f t="shared" si="14"/>
        <v>1574.8198559999998</v>
      </c>
    </row>
    <row r="938" spans="1:6" x14ac:dyDescent="0.35">
      <c r="A938">
        <v>117</v>
      </c>
      <c r="C938">
        <f t="shared" si="14"/>
        <v>1737.5558559999997</v>
      </c>
    </row>
    <row r="939" spans="1:6" x14ac:dyDescent="0.35">
      <c r="A939">
        <v>118</v>
      </c>
      <c r="C939">
        <f t="shared" si="14"/>
        <v>1821.9238559999999</v>
      </c>
    </row>
    <row r="940" spans="1:6" x14ac:dyDescent="0.35">
      <c r="A940">
        <v>119</v>
      </c>
      <c r="C940">
        <f t="shared" si="14"/>
        <v>1908.2918559999998</v>
      </c>
    </row>
    <row r="941" spans="1:6" x14ac:dyDescent="0.35">
      <c r="A941">
        <v>119</v>
      </c>
      <c r="C941">
        <f t="shared" si="14"/>
        <v>1908.2918559999998</v>
      </c>
    </row>
    <row r="942" spans="1:6" x14ac:dyDescent="0.35">
      <c r="A942">
        <v>119</v>
      </c>
      <c r="C942">
        <f t="shared" si="14"/>
        <v>1908.2918559999998</v>
      </c>
    </row>
    <row r="943" spans="1:6" x14ac:dyDescent="0.35">
      <c r="A943">
        <v>120</v>
      </c>
      <c r="C943">
        <f t="shared" si="14"/>
        <v>1996.6598559999998</v>
      </c>
    </row>
    <row r="944" spans="1:6" x14ac:dyDescent="0.35">
      <c r="A944">
        <v>121</v>
      </c>
      <c r="C944">
        <f t="shared" si="14"/>
        <v>2087.0278559999997</v>
      </c>
    </row>
    <row r="945" spans="1:3" x14ac:dyDescent="0.35">
      <c r="A945">
        <v>121</v>
      </c>
      <c r="C945">
        <f t="shared" si="14"/>
        <v>2087.0278559999997</v>
      </c>
    </row>
    <row r="946" spans="1:3" x14ac:dyDescent="0.35">
      <c r="A946">
        <v>123</v>
      </c>
      <c r="C946">
        <f t="shared" si="14"/>
        <v>2273.7638559999996</v>
      </c>
    </row>
    <row r="947" spans="1:3" x14ac:dyDescent="0.35">
      <c r="A947">
        <v>124</v>
      </c>
      <c r="C947">
        <f t="shared" si="14"/>
        <v>2370.131856</v>
      </c>
    </row>
    <row r="948" spans="1:3" x14ac:dyDescent="0.35">
      <c r="A948">
        <v>124</v>
      </c>
      <c r="C948">
        <f t="shared" si="14"/>
        <v>2370.131856</v>
      </c>
    </row>
    <row r="949" spans="1:3" x14ac:dyDescent="0.35">
      <c r="A949">
        <v>125</v>
      </c>
      <c r="C949">
        <f t="shared" si="14"/>
        <v>2468.4998559999999</v>
      </c>
    </row>
    <row r="950" spans="1:3" x14ac:dyDescent="0.35">
      <c r="A950">
        <v>125</v>
      </c>
      <c r="C950">
        <f t="shared" si="14"/>
        <v>2468.4998559999999</v>
      </c>
    </row>
    <row r="951" spans="1:3" x14ac:dyDescent="0.35">
      <c r="A951">
        <v>125</v>
      </c>
      <c r="C951">
        <f t="shared" si="14"/>
        <v>2468.4998559999999</v>
      </c>
    </row>
    <row r="952" spans="1:3" x14ac:dyDescent="0.35">
      <c r="A952">
        <v>125</v>
      </c>
      <c r="C952">
        <f t="shared" si="14"/>
        <v>2468.4998559999999</v>
      </c>
    </row>
    <row r="953" spans="1:3" x14ac:dyDescent="0.35">
      <c r="A953">
        <v>126</v>
      </c>
      <c r="C953">
        <f t="shared" si="14"/>
        <v>2568.8678559999998</v>
      </c>
    </row>
    <row r="954" spans="1:3" x14ac:dyDescent="0.35">
      <c r="A954">
        <v>126</v>
      </c>
      <c r="C954">
        <f t="shared" si="14"/>
        <v>2568.8678559999998</v>
      </c>
    </row>
    <row r="955" spans="1:3" x14ac:dyDescent="0.35">
      <c r="A955">
        <v>126</v>
      </c>
      <c r="C955">
        <f t="shared" si="14"/>
        <v>2568.8678559999998</v>
      </c>
    </row>
    <row r="956" spans="1:3" x14ac:dyDescent="0.35">
      <c r="A956">
        <v>126</v>
      </c>
      <c r="C956">
        <f t="shared" si="14"/>
        <v>2568.8678559999998</v>
      </c>
    </row>
    <row r="957" spans="1:3" x14ac:dyDescent="0.35">
      <c r="A957">
        <v>127</v>
      </c>
      <c r="C957">
        <f t="shared" si="14"/>
        <v>2671.2358559999998</v>
      </c>
    </row>
    <row r="958" spans="1:3" x14ac:dyDescent="0.35">
      <c r="A958">
        <v>127</v>
      </c>
      <c r="C958">
        <f t="shared" si="14"/>
        <v>2671.2358559999998</v>
      </c>
    </row>
    <row r="959" spans="1:3" x14ac:dyDescent="0.35">
      <c r="A959">
        <v>128</v>
      </c>
      <c r="C959">
        <f t="shared" si="14"/>
        <v>2775.6038559999997</v>
      </c>
    </row>
    <row r="960" spans="1:3" x14ac:dyDescent="0.35">
      <c r="A960">
        <v>128</v>
      </c>
      <c r="C960">
        <f t="shared" si="14"/>
        <v>2775.6038559999997</v>
      </c>
    </row>
    <row r="961" spans="1:3" x14ac:dyDescent="0.35">
      <c r="A961">
        <v>128</v>
      </c>
      <c r="C961">
        <f t="shared" si="14"/>
        <v>2775.6038559999997</v>
      </c>
    </row>
    <row r="962" spans="1:3" x14ac:dyDescent="0.35">
      <c r="A962">
        <v>129</v>
      </c>
      <c r="C962">
        <f t="shared" ref="C962:C1000" si="15">POWER(A962-$D$995,2)</f>
        <v>2881.9718559999997</v>
      </c>
    </row>
    <row r="963" spans="1:3" x14ac:dyDescent="0.35">
      <c r="A963">
        <v>129</v>
      </c>
      <c r="C963">
        <f t="shared" si="15"/>
        <v>2881.9718559999997</v>
      </c>
    </row>
    <row r="964" spans="1:3" x14ac:dyDescent="0.35">
      <c r="A964">
        <v>129</v>
      </c>
      <c r="C964">
        <f t="shared" si="15"/>
        <v>2881.9718559999997</v>
      </c>
    </row>
    <row r="965" spans="1:3" x14ac:dyDescent="0.35">
      <c r="A965">
        <v>132</v>
      </c>
      <c r="C965">
        <f t="shared" si="15"/>
        <v>3213.0758559999999</v>
      </c>
    </row>
    <row r="966" spans="1:3" x14ac:dyDescent="0.35">
      <c r="A966">
        <v>133</v>
      </c>
      <c r="C966">
        <f t="shared" si="15"/>
        <v>3327.4438559999999</v>
      </c>
    </row>
    <row r="967" spans="1:3" x14ac:dyDescent="0.35">
      <c r="A967">
        <v>133</v>
      </c>
      <c r="C967">
        <f t="shared" si="15"/>
        <v>3327.4438559999999</v>
      </c>
    </row>
    <row r="968" spans="1:3" x14ac:dyDescent="0.35">
      <c r="A968">
        <v>133</v>
      </c>
      <c r="C968">
        <f t="shared" si="15"/>
        <v>3327.4438559999999</v>
      </c>
    </row>
    <row r="969" spans="1:3" x14ac:dyDescent="0.35">
      <c r="A969">
        <v>134</v>
      </c>
      <c r="C969">
        <f t="shared" si="15"/>
        <v>3443.8118559999998</v>
      </c>
    </row>
    <row r="970" spans="1:3" x14ac:dyDescent="0.35">
      <c r="A970">
        <v>134</v>
      </c>
      <c r="C970">
        <f t="shared" si="15"/>
        <v>3443.8118559999998</v>
      </c>
    </row>
    <row r="971" spans="1:3" x14ac:dyDescent="0.35">
      <c r="A971">
        <v>135</v>
      </c>
      <c r="C971">
        <f t="shared" si="15"/>
        <v>3562.1798559999997</v>
      </c>
    </row>
    <row r="972" spans="1:3" x14ac:dyDescent="0.35">
      <c r="A972">
        <v>135</v>
      </c>
      <c r="C972">
        <f t="shared" si="15"/>
        <v>3562.1798559999997</v>
      </c>
    </row>
    <row r="973" spans="1:3" x14ac:dyDescent="0.35">
      <c r="A973">
        <v>135</v>
      </c>
      <c r="C973">
        <f t="shared" si="15"/>
        <v>3562.1798559999997</v>
      </c>
    </row>
    <row r="974" spans="1:3" x14ac:dyDescent="0.35">
      <c r="A974">
        <v>136</v>
      </c>
      <c r="C974">
        <f t="shared" si="15"/>
        <v>3682.5478559999997</v>
      </c>
    </row>
    <row r="975" spans="1:3" x14ac:dyDescent="0.35">
      <c r="A975">
        <v>136</v>
      </c>
      <c r="C975">
        <f t="shared" si="15"/>
        <v>3682.5478559999997</v>
      </c>
    </row>
    <row r="976" spans="1:3" x14ac:dyDescent="0.35">
      <c r="A976">
        <v>137</v>
      </c>
      <c r="C976">
        <f t="shared" si="15"/>
        <v>3804.9158559999996</v>
      </c>
    </row>
    <row r="977" spans="1:3" x14ac:dyDescent="0.35">
      <c r="A977">
        <v>137</v>
      </c>
      <c r="C977">
        <f t="shared" si="15"/>
        <v>3804.9158559999996</v>
      </c>
    </row>
    <row r="978" spans="1:3" x14ac:dyDescent="0.35">
      <c r="A978">
        <v>138</v>
      </c>
      <c r="C978">
        <f t="shared" si="15"/>
        <v>3929.2838559999996</v>
      </c>
    </row>
    <row r="979" spans="1:3" x14ac:dyDescent="0.35">
      <c r="A979">
        <v>138</v>
      </c>
      <c r="C979">
        <f t="shared" si="15"/>
        <v>3929.2838559999996</v>
      </c>
    </row>
    <row r="980" spans="1:3" x14ac:dyDescent="0.35">
      <c r="A980">
        <v>140</v>
      </c>
      <c r="C980">
        <f t="shared" si="15"/>
        <v>4184.0198559999999</v>
      </c>
    </row>
    <row r="981" spans="1:3" x14ac:dyDescent="0.35">
      <c r="A981">
        <v>140</v>
      </c>
      <c r="C981">
        <f t="shared" si="15"/>
        <v>4184.0198559999999</v>
      </c>
    </row>
    <row r="982" spans="1:3" x14ac:dyDescent="0.35">
      <c r="A982">
        <v>140</v>
      </c>
      <c r="C982">
        <f t="shared" si="15"/>
        <v>4184.0198559999999</v>
      </c>
    </row>
    <row r="983" spans="1:3" x14ac:dyDescent="0.35">
      <c r="A983">
        <v>140</v>
      </c>
      <c r="C983">
        <f t="shared" si="15"/>
        <v>4184.0198559999999</v>
      </c>
    </row>
    <row r="984" spans="1:3" x14ac:dyDescent="0.35">
      <c r="A984">
        <v>141</v>
      </c>
      <c r="C984">
        <f t="shared" si="15"/>
        <v>4314.3878559999994</v>
      </c>
    </row>
    <row r="985" spans="1:3" x14ac:dyDescent="0.35">
      <c r="A985">
        <v>142</v>
      </c>
      <c r="C985">
        <f t="shared" si="15"/>
        <v>4446.7558559999998</v>
      </c>
    </row>
    <row r="986" spans="1:3" x14ac:dyDescent="0.35">
      <c r="A986">
        <v>143</v>
      </c>
      <c r="C986">
        <f t="shared" si="15"/>
        <v>4581.1238559999993</v>
      </c>
    </row>
    <row r="987" spans="1:3" x14ac:dyDescent="0.35">
      <c r="A987">
        <v>143</v>
      </c>
      <c r="C987">
        <f t="shared" si="15"/>
        <v>4581.1238559999993</v>
      </c>
    </row>
    <row r="988" spans="1:3" x14ac:dyDescent="0.35">
      <c r="A988">
        <v>143</v>
      </c>
      <c r="C988">
        <f t="shared" si="15"/>
        <v>4581.1238559999993</v>
      </c>
    </row>
    <row r="989" spans="1:3" x14ac:dyDescent="0.35">
      <c r="A989">
        <v>144</v>
      </c>
      <c r="C989">
        <f t="shared" si="15"/>
        <v>4717.4918559999996</v>
      </c>
    </row>
    <row r="990" spans="1:3" x14ac:dyDescent="0.35">
      <c r="A990">
        <v>144</v>
      </c>
      <c r="C990">
        <f t="shared" si="15"/>
        <v>4717.4918559999996</v>
      </c>
    </row>
    <row r="991" spans="1:3" x14ac:dyDescent="0.35">
      <c r="A991">
        <v>145</v>
      </c>
      <c r="C991">
        <f t="shared" si="15"/>
        <v>4855.859856</v>
      </c>
    </row>
    <row r="992" spans="1:3" x14ac:dyDescent="0.35">
      <c r="A992">
        <v>145</v>
      </c>
      <c r="C992">
        <f t="shared" si="15"/>
        <v>4855.859856</v>
      </c>
    </row>
    <row r="993" spans="1:6" x14ac:dyDescent="0.35">
      <c r="A993">
        <v>146</v>
      </c>
      <c r="C993">
        <f t="shared" si="15"/>
        <v>4996.2278559999995</v>
      </c>
    </row>
    <row r="994" spans="1:6" x14ac:dyDescent="0.35">
      <c r="A994">
        <v>148</v>
      </c>
      <c r="C994">
        <f t="shared" si="15"/>
        <v>5282.9638559999994</v>
      </c>
    </row>
    <row r="995" spans="1:6" x14ac:dyDescent="0.35">
      <c r="A995">
        <v>149</v>
      </c>
      <c r="C995">
        <f t="shared" si="15"/>
        <v>5429.3318559999998</v>
      </c>
      <c r="D995">
        <f>AVERAGE(A1:A1000)</f>
        <v>75.316000000000003</v>
      </c>
    </row>
    <row r="996" spans="1:6" x14ac:dyDescent="0.35">
      <c r="A996">
        <v>149</v>
      </c>
      <c r="C996">
        <f t="shared" si="15"/>
        <v>5429.3318559999998</v>
      </c>
    </row>
    <row r="997" spans="1:6" x14ac:dyDescent="0.35">
      <c r="A997">
        <v>149</v>
      </c>
      <c r="C997">
        <f t="shared" si="15"/>
        <v>5429.3318559999998</v>
      </c>
      <c r="E997" t="s">
        <v>13</v>
      </c>
      <c r="F997">
        <f>D995-C1004*2</f>
        <v>41.425985111996376</v>
      </c>
    </row>
    <row r="998" spans="1:6" x14ac:dyDescent="0.35">
      <c r="A998">
        <v>149</v>
      </c>
      <c r="C998">
        <f t="shared" si="15"/>
        <v>5429.3318559999998</v>
      </c>
      <c r="E998" t="s">
        <v>14</v>
      </c>
      <c r="F998">
        <f>D995+C1004*2</f>
        <v>109.20601488800364</v>
      </c>
    </row>
    <row r="999" spans="1:6" x14ac:dyDescent="0.35">
      <c r="A999">
        <v>149</v>
      </c>
      <c r="C999">
        <f t="shared" si="15"/>
        <v>5429.3318559999998</v>
      </c>
    </row>
    <row r="1000" spans="1:6" x14ac:dyDescent="0.35">
      <c r="A1000">
        <v>149</v>
      </c>
      <c r="C1000">
        <f>POWER(A1000-$D$995,2)</f>
        <v>5429.3318559999998</v>
      </c>
    </row>
    <row r="1003" spans="1:6" x14ac:dyDescent="0.35">
      <c r="C1003">
        <f>SUM(C1:C1000)/999</f>
        <v>287.13327727727687</v>
      </c>
    </row>
    <row r="1004" spans="1:6" x14ac:dyDescent="0.35">
      <c r="C1004">
        <f>SQRT(C1003)</f>
        <v>16.945007444001813</v>
      </c>
    </row>
    <row r="102549" ht="7" customHeight="1" x14ac:dyDescent="0.35"/>
    <row r="102550" hidden="1" x14ac:dyDescent="0.35"/>
    <row r="102551" hidden="1" x14ac:dyDescent="0.35"/>
    <row r="102552" hidden="1" x14ac:dyDescent="0.35"/>
    <row r="102553" hidden="1" x14ac:dyDescent="0.35"/>
    <row r="102554" hidden="1" x14ac:dyDescent="0.35"/>
    <row r="102555" hidden="1" x14ac:dyDescent="0.35"/>
    <row r="102556" hidden="1" x14ac:dyDescent="0.35"/>
    <row r="102557" hidden="1" x14ac:dyDescent="0.35"/>
  </sheetData>
  <sortState xmlns:xlrd2="http://schemas.microsoft.com/office/spreadsheetml/2017/richdata2" ref="A1:A1000">
    <sortCondition ref="A1:A1000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CC675-4F96-49C6-97F2-2829FAC99572}">
  <dimension ref="A1:R65"/>
  <sheetViews>
    <sheetView topLeftCell="A22" zoomScale="85" zoomScaleNormal="85" workbookViewId="0">
      <selection activeCell="J20" sqref="J20"/>
    </sheetView>
  </sheetViews>
  <sheetFormatPr defaultRowHeight="14.5" x14ac:dyDescent="0.35"/>
  <cols>
    <col min="1" max="9" width="8.7265625" style="7"/>
  </cols>
  <sheetData>
    <row r="1" spans="1:18" ht="15" thickBot="1" x14ac:dyDescent="0.4">
      <c r="A1" s="54">
        <v>1</v>
      </c>
      <c r="B1" s="18">
        <f>AVERAGE(A2:C21)</f>
        <v>0.13233333333333333</v>
      </c>
      <c r="C1" s="19"/>
      <c r="D1" s="54">
        <v>2</v>
      </c>
      <c r="E1" s="18">
        <f>AVERAGE(D2:F21)</f>
        <v>0.14346666666666669</v>
      </c>
      <c r="F1" s="19"/>
      <c r="G1" s="54">
        <v>3</v>
      </c>
      <c r="H1" s="18">
        <f>AVERAGE(G2:I21)</f>
        <v>0.13996666666666668</v>
      </c>
      <c r="I1" s="19"/>
      <c r="K1" t="s">
        <v>7</v>
      </c>
    </row>
    <row r="2" spans="1:18" ht="15" thickBot="1" x14ac:dyDescent="0.4">
      <c r="A2" s="10">
        <v>0.129</v>
      </c>
      <c r="B2" s="11">
        <v>0.13</v>
      </c>
      <c r="C2" s="15">
        <v>0.14299999999999999</v>
      </c>
      <c r="D2" s="10">
        <v>0.14899999999999999</v>
      </c>
      <c r="E2" s="11">
        <v>0.13900000000000001</v>
      </c>
      <c r="F2" s="15">
        <v>0.14000000000000001</v>
      </c>
      <c r="G2" s="10">
        <v>0.13600000000000001</v>
      </c>
      <c r="H2" s="11">
        <v>0.13600000000000001</v>
      </c>
      <c r="I2" s="15">
        <v>0.14000000000000001</v>
      </c>
    </row>
    <row r="3" spans="1:18" ht="15" thickBot="1" x14ac:dyDescent="0.4">
      <c r="A3" s="10">
        <v>0.129</v>
      </c>
      <c r="B3" s="11">
        <v>0.13100000000000001</v>
      </c>
      <c r="C3" s="15">
        <v>0.13700000000000001</v>
      </c>
      <c r="D3" s="10">
        <v>0.152</v>
      </c>
      <c r="E3" s="11">
        <v>0.13700000000000001</v>
      </c>
      <c r="F3" s="15">
        <v>0.13600000000000001</v>
      </c>
      <c r="G3" s="10">
        <v>0.13500000000000001</v>
      </c>
      <c r="H3" s="11">
        <v>0.13800000000000001</v>
      </c>
      <c r="I3" s="15">
        <v>0.13700000000000001</v>
      </c>
      <c r="N3" t="s">
        <v>12</v>
      </c>
      <c r="O3" s="54">
        <v>1</v>
      </c>
      <c r="P3" s="55">
        <v>2</v>
      </c>
      <c r="Q3" s="56">
        <v>3</v>
      </c>
      <c r="R3" s="20" t="s">
        <v>11</v>
      </c>
    </row>
    <row r="4" spans="1:18" x14ac:dyDescent="0.35">
      <c r="A4" s="10">
        <v>0.13100000000000001</v>
      </c>
      <c r="B4" s="11">
        <v>0.13400000000000001</v>
      </c>
      <c r="C4" s="15">
        <v>0.13</v>
      </c>
      <c r="D4" s="10">
        <v>0.14899999999999999</v>
      </c>
      <c r="E4" s="11">
        <v>0.14000000000000001</v>
      </c>
      <c r="F4" s="15">
        <v>0.13700000000000001</v>
      </c>
      <c r="G4" s="10">
        <v>0.13800000000000001</v>
      </c>
      <c r="H4" s="11">
        <v>0.13700000000000001</v>
      </c>
      <c r="I4" s="15">
        <v>0.13600000000000001</v>
      </c>
      <c r="N4" s="3">
        <v>1</v>
      </c>
      <c r="O4" s="22">
        <v>132.33333333333334</v>
      </c>
      <c r="P4" s="23">
        <v>143.4666666666667</v>
      </c>
      <c r="Q4" s="24">
        <v>139.9666666666667</v>
      </c>
    </row>
    <row r="5" spans="1:18" x14ac:dyDescent="0.35">
      <c r="A5" s="10">
        <v>0.13500000000000001</v>
      </c>
      <c r="B5" s="11">
        <v>0.14499999999999999</v>
      </c>
      <c r="C5" s="15">
        <v>0.13500000000000001</v>
      </c>
      <c r="D5" s="10">
        <v>0.151</v>
      </c>
      <c r="E5" s="11">
        <v>0.14000000000000001</v>
      </c>
      <c r="F5" s="15">
        <v>0.13600000000000001</v>
      </c>
      <c r="G5" s="10">
        <v>0.13600000000000001</v>
      </c>
      <c r="H5" s="11">
        <v>0.153</v>
      </c>
      <c r="I5" s="15">
        <v>0.13500000000000001</v>
      </c>
      <c r="N5" s="4">
        <v>2</v>
      </c>
      <c r="O5" s="25">
        <v>126.10000000000002</v>
      </c>
      <c r="P5" s="26">
        <v>132.60000000000002</v>
      </c>
      <c r="Q5" s="27">
        <v>132.30000000000001</v>
      </c>
    </row>
    <row r="6" spans="1:18" ht="15" thickBot="1" x14ac:dyDescent="0.4">
      <c r="A6" s="10">
        <v>0.14499999999999999</v>
      </c>
      <c r="B6" s="11">
        <v>0.129</v>
      </c>
      <c r="C6" s="15">
        <v>0.13100000000000001</v>
      </c>
      <c r="D6" s="10">
        <v>0.14899999999999999</v>
      </c>
      <c r="E6" s="11">
        <v>0.13800000000000001</v>
      </c>
      <c r="F6" s="15">
        <v>0.14099999999999999</v>
      </c>
      <c r="G6" s="10">
        <v>0.13500000000000001</v>
      </c>
      <c r="H6" s="11">
        <v>0.13800000000000001</v>
      </c>
      <c r="I6" s="15">
        <v>0.13600000000000001</v>
      </c>
      <c r="N6" s="5">
        <v>3</v>
      </c>
      <c r="O6" s="28">
        <v>126.61666666666666</v>
      </c>
      <c r="P6" s="29">
        <v>135.05000000000004</v>
      </c>
      <c r="Q6" s="30">
        <v>132.91666666666666</v>
      </c>
    </row>
    <row r="7" spans="1:18" x14ac:dyDescent="0.35">
      <c r="A7" s="10">
        <v>0.13200000000000001</v>
      </c>
      <c r="B7" s="11">
        <v>0.13400000000000001</v>
      </c>
      <c r="C7" s="15">
        <v>0.13</v>
      </c>
      <c r="D7" s="10">
        <v>0.14799999999999999</v>
      </c>
      <c r="E7" s="11">
        <v>0.13900000000000001</v>
      </c>
      <c r="F7" s="15">
        <v>0.14799999999999999</v>
      </c>
      <c r="G7" s="10">
        <v>0.14099999999999999</v>
      </c>
      <c r="H7" s="11">
        <v>0.13600000000000001</v>
      </c>
      <c r="I7" s="15">
        <v>0.13600000000000001</v>
      </c>
      <c r="N7" t="s">
        <v>10</v>
      </c>
      <c r="P7" s="31">
        <v>0.08</v>
      </c>
      <c r="Q7" s="31">
        <v>0.06</v>
      </c>
    </row>
    <row r="8" spans="1:18" x14ac:dyDescent="0.35">
      <c r="A8" s="10">
        <v>0.13100000000000001</v>
      </c>
      <c r="B8" s="11">
        <v>0.13100000000000001</v>
      </c>
      <c r="C8" s="15">
        <v>0.13</v>
      </c>
      <c r="D8" s="10">
        <v>0.15</v>
      </c>
      <c r="E8" s="11">
        <v>0.14199999999999999</v>
      </c>
      <c r="F8" s="15">
        <v>0.14199999999999999</v>
      </c>
      <c r="G8" s="10">
        <v>0.151</v>
      </c>
      <c r="H8" s="11">
        <v>0.13500000000000001</v>
      </c>
      <c r="I8" s="15">
        <v>0.14199999999999999</v>
      </c>
      <c r="P8" s="31">
        <v>0.06</v>
      </c>
      <c r="Q8" s="31">
        <v>0.05</v>
      </c>
    </row>
    <row r="9" spans="1:18" x14ac:dyDescent="0.35">
      <c r="A9" s="10">
        <v>0.13</v>
      </c>
      <c r="B9" s="11">
        <v>0.129</v>
      </c>
      <c r="C9" s="15">
        <v>0.13100000000000001</v>
      </c>
      <c r="D9" s="10">
        <v>0.15</v>
      </c>
      <c r="E9" s="11">
        <v>0.14000000000000001</v>
      </c>
      <c r="F9" s="15">
        <v>0.13900000000000001</v>
      </c>
      <c r="G9" s="10">
        <v>0.13500000000000001</v>
      </c>
      <c r="H9" s="11">
        <v>0.13700000000000001</v>
      </c>
      <c r="I9" s="15">
        <v>0.13900000000000001</v>
      </c>
      <c r="O9" s="21"/>
      <c r="P9" s="31">
        <v>0.06</v>
      </c>
      <c r="Q9" s="31">
        <v>0.05</v>
      </c>
    </row>
    <row r="10" spans="1:18" x14ac:dyDescent="0.35">
      <c r="A10" s="10">
        <v>0.13200000000000001</v>
      </c>
      <c r="B10" s="11">
        <v>0.13</v>
      </c>
      <c r="C10" s="15">
        <v>0.13500000000000001</v>
      </c>
      <c r="D10" s="10">
        <v>0.14899999999999999</v>
      </c>
      <c r="E10" s="11">
        <v>0.13900000000000001</v>
      </c>
      <c r="F10" s="15">
        <v>0.13800000000000001</v>
      </c>
      <c r="G10" s="10">
        <v>0.13600000000000001</v>
      </c>
      <c r="H10" s="11">
        <v>0.13500000000000001</v>
      </c>
      <c r="I10" s="15">
        <v>0.13600000000000001</v>
      </c>
      <c r="O10" s="21"/>
      <c r="P10" s="21"/>
      <c r="Q10" s="21"/>
    </row>
    <row r="11" spans="1:18" x14ac:dyDescent="0.35">
      <c r="A11" s="10">
        <v>0.13</v>
      </c>
      <c r="B11" s="11">
        <v>0.13100000000000001</v>
      </c>
      <c r="C11" s="15">
        <v>0.13300000000000001</v>
      </c>
      <c r="D11" s="10">
        <v>0.15</v>
      </c>
      <c r="E11" s="11">
        <v>0.13900000000000001</v>
      </c>
      <c r="F11" s="15">
        <v>0.13600000000000001</v>
      </c>
      <c r="G11" s="10">
        <v>0.13500000000000001</v>
      </c>
      <c r="H11" s="11">
        <v>0.13600000000000001</v>
      </c>
      <c r="I11" s="15">
        <v>0.13800000000000001</v>
      </c>
      <c r="O11" s="21"/>
      <c r="P11" s="21"/>
      <c r="Q11" s="21"/>
    </row>
    <row r="12" spans="1:18" x14ac:dyDescent="0.35">
      <c r="A12" s="10">
        <v>0.128</v>
      </c>
      <c r="B12" s="11">
        <v>0.129</v>
      </c>
      <c r="C12" s="15">
        <v>0.13</v>
      </c>
      <c r="D12" s="10">
        <v>0.153</v>
      </c>
      <c r="E12" s="11">
        <v>0.13900000000000001</v>
      </c>
      <c r="F12" s="15">
        <v>0.13800000000000001</v>
      </c>
      <c r="G12" s="10">
        <v>0.14199999999999999</v>
      </c>
      <c r="H12" s="11">
        <v>0.13700000000000001</v>
      </c>
      <c r="I12" s="15">
        <v>0.13600000000000001</v>
      </c>
    </row>
    <row r="13" spans="1:18" x14ac:dyDescent="0.35">
      <c r="A13" s="10">
        <v>0.13100000000000001</v>
      </c>
      <c r="B13" s="11">
        <v>0.13500000000000001</v>
      </c>
      <c r="C13" s="15">
        <v>0.13200000000000001</v>
      </c>
      <c r="D13" s="10">
        <v>0.17100000000000001</v>
      </c>
      <c r="E13" s="11">
        <v>0.13900000000000001</v>
      </c>
      <c r="F13" s="15">
        <v>0.13600000000000001</v>
      </c>
      <c r="G13" s="10">
        <v>0.13600000000000001</v>
      </c>
      <c r="H13" s="11">
        <v>0.13900000000000001</v>
      </c>
      <c r="I13" s="15">
        <v>0.13800000000000001</v>
      </c>
    </row>
    <row r="14" spans="1:18" x14ac:dyDescent="0.35">
      <c r="A14" s="10">
        <v>0.13</v>
      </c>
      <c r="B14" s="11">
        <v>0.13300000000000001</v>
      </c>
      <c r="C14" s="15">
        <v>0.13200000000000001</v>
      </c>
      <c r="D14" s="10">
        <v>0.15</v>
      </c>
      <c r="E14" s="11">
        <v>0.13800000000000001</v>
      </c>
      <c r="F14" s="15">
        <v>0.13800000000000001</v>
      </c>
      <c r="G14" s="10">
        <v>0.13500000000000001</v>
      </c>
      <c r="H14" s="11">
        <v>0.13700000000000001</v>
      </c>
      <c r="I14" s="15">
        <v>0.13600000000000001</v>
      </c>
    </row>
    <row r="15" spans="1:18" x14ac:dyDescent="0.35">
      <c r="A15" s="10">
        <v>0.14699999999999999</v>
      </c>
      <c r="B15" s="11">
        <v>0.129</v>
      </c>
      <c r="C15" s="15">
        <v>0.13</v>
      </c>
      <c r="D15" s="10">
        <v>0.151</v>
      </c>
      <c r="E15" s="11">
        <v>0.13900000000000001</v>
      </c>
      <c r="F15" s="15">
        <v>0.13800000000000001</v>
      </c>
      <c r="G15" s="10">
        <v>0.13600000000000001</v>
      </c>
      <c r="H15" s="11">
        <v>0.13700000000000001</v>
      </c>
      <c r="I15" s="15">
        <v>0.13700000000000001</v>
      </c>
    </row>
    <row r="16" spans="1:18" x14ac:dyDescent="0.35">
      <c r="A16" s="10">
        <v>0.13100000000000001</v>
      </c>
      <c r="B16" s="11">
        <v>0.13100000000000001</v>
      </c>
      <c r="C16" s="15">
        <v>0.13100000000000001</v>
      </c>
      <c r="D16" s="10">
        <v>0.14899999999999999</v>
      </c>
      <c r="E16" s="11">
        <v>0.14899999999999999</v>
      </c>
      <c r="F16" s="15">
        <v>0.13900000000000001</v>
      </c>
      <c r="G16" s="10">
        <v>0.13700000000000001</v>
      </c>
      <c r="H16" s="11">
        <v>0.13600000000000001</v>
      </c>
      <c r="I16" s="15">
        <v>0.14599999999999999</v>
      </c>
    </row>
    <row r="17" spans="1:11" x14ac:dyDescent="0.35">
      <c r="A17" s="10">
        <v>0.13200000000000001</v>
      </c>
      <c r="B17" s="11">
        <v>0.13</v>
      </c>
      <c r="C17" s="15">
        <v>0.13100000000000001</v>
      </c>
      <c r="D17" s="10">
        <v>0.154</v>
      </c>
      <c r="E17" s="11">
        <v>0.155</v>
      </c>
      <c r="F17" s="15">
        <v>0.13700000000000001</v>
      </c>
      <c r="G17" s="10">
        <v>0.13500000000000001</v>
      </c>
      <c r="H17" s="11">
        <v>0.13500000000000001</v>
      </c>
      <c r="I17" s="15">
        <v>0.156</v>
      </c>
    </row>
    <row r="18" spans="1:11" x14ac:dyDescent="0.35">
      <c r="A18" s="10">
        <v>0.13200000000000001</v>
      </c>
      <c r="B18" s="11">
        <v>0.129</v>
      </c>
      <c r="C18" s="15">
        <v>0.13400000000000001</v>
      </c>
      <c r="D18" s="10">
        <v>0.15</v>
      </c>
      <c r="E18" s="11">
        <v>0.14099999999999999</v>
      </c>
      <c r="F18" s="15">
        <v>0.13700000000000001</v>
      </c>
      <c r="G18" s="10">
        <v>0.13600000000000001</v>
      </c>
      <c r="H18" s="11">
        <v>0.13600000000000001</v>
      </c>
      <c r="I18" s="15">
        <v>0.186</v>
      </c>
    </row>
    <row r="19" spans="1:11" x14ac:dyDescent="0.35">
      <c r="A19" s="10">
        <v>0.129</v>
      </c>
      <c r="B19" s="11">
        <v>0.13</v>
      </c>
      <c r="C19" s="15">
        <v>0.13300000000000001</v>
      </c>
      <c r="D19" s="10">
        <v>0.152</v>
      </c>
      <c r="E19" s="11">
        <v>0.13800000000000001</v>
      </c>
      <c r="F19" s="15">
        <v>0.13700000000000001</v>
      </c>
      <c r="G19" s="10">
        <v>0.13900000000000001</v>
      </c>
      <c r="H19" s="11">
        <v>0.13600000000000001</v>
      </c>
      <c r="I19" s="15">
        <v>0.17</v>
      </c>
    </row>
    <row r="20" spans="1:11" x14ac:dyDescent="0.35">
      <c r="A20" s="10">
        <v>0.13100000000000001</v>
      </c>
      <c r="B20" s="11">
        <v>0.129</v>
      </c>
      <c r="C20" s="15">
        <v>0.14000000000000001</v>
      </c>
      <c r="D20" s="10">
        <v>0.151</v>
      </c>
      <c r="E20" s="11">
        <v>0.13900000000000001</v>
      </c>
      <c r="F20" s="15">
        <v>0.13800000000000001</v>
      </c>
      <c r="G20" s="10">
        <v>0.13500000000000001</v>
      </c>
      <c r="H20" s="11">
        <v>0.14199999999999999</v>
      </c>
      <c r="I20" s="15">
        <v>0.16400000000000001</v>
      </c>
    </row>
    <row r="21" spans="1:11" ht="15" thickBot="1" x14ac:dyDescent="0.4">
      <c r="A21" s="12">
        <v>0.129</v>
      </c>
      <c r="B21" s="13">
        <v>0.13700000000000001</v>
      </c>
      <c r="C21" s="16">
        <v>0.13200000000000001</v>
      </c>
      <c r="D21" s="12">
        <v>0.152</v>
      </c>
      <c r="E21" s="13">
        <v>0.13900000000000001</v>
      </c>
      <c r="F21" s="16">
        <v>0.13800000000000001</v>
      </c>
      <c r="G21" s="12">
        <v>0.13700000000000001</v>
      </c>
      <c r="H21" s="13">
        <v>0.15</v>
      </c>
      <c r="I21" s="16">
        <v>0.14199999999999999</v>
      </c>
    </row>
    <row r="22" spans="1:11" ht="15" thickBot="1" x14ac:dyDescent="0.4"/>
    <row r="23" spans="1:11" ht="15" thickBot="1" x14ac:dyDescent="0.4">
      <c r="A23" s="54">
        <v>1</v>
      </c>
      <c r="B23" s="18">
        <f>AVERAGE(A24:C43)</f>
        <v>0.12610000000000002</v>
      </c>
      <c r="C23" s="19"/>
      <c r="D23" s="54">
        <v>2</v>
      </c>
      <c r="E23" s="18">
        <f>AVERAGE(D24:F43)</f>
        <v>0.13260000000000002</v>
      </c>
      <c r="F23" s="19"/>
      <c r="G23" s="54">
        <v>3</v>
      </c>
      <c r="H23" s="18">
        <f>AVERAGE(G24:I43)</f>
        <v>0.1323</v>
      </c>
      <c r="I23" s="19"/>
      <c r="K23" t="s">
        <v>8</v>
      </c>
    </row>
    <row r="24" spans="1:11" x14ac:dyDescent="0.35">
      <c r="A24" s="10">
        <v>0.125</v>
      </c>
      <c r="B24" s="11">
        <v>0.124</v>
      </c>
      <c r="C24" s="15">
        <v>0.124</v>
      </c>
      <c r="D24" s="10">
        <v>0.13200000000000001</v>
      </c>
      <c r="E24" s="11">
        <v>0.13200000000000001</v>
      </c>
      <c r="F24" s="15">
        <v>0.13300000000000001</v>
      </c>
      <c r="G24" s="10">
        <v>0.13200000000000001</v>
      </c>
      <c r="H24" s="11">
        <v>0.13200000000000001</v>
      </c>
      <c r="I24" s="15">
        <v>0.13</v>
      </c>
    </row>
    <row r="25" spans="1:11" x14ac:dyDescent="0.35">
      <c r="A25" s="10">
        <v>0.125</v>
      </c>
      <c r="B25" s="11">
        <v>0.125</v>
      </c>
      <c r="C25" s="15">
        <v>0.125</v>
      </c>
      <c r="D25" s="10">
        <v>0.13100000000000001</v>
      </c>
      <c r="E25" s="11">
        <v>0.13100000000000001</v>
      </c>
      <c r="F25" s="15">
        <v>0.14199999999999999</v>
      </c>
      <c r="G25" s="10">
        <v>0.13300000000000001</v>
      </c>
      <c r="H25" s="11">
        <v>0.13100000000000001</v>
      </c>
      <c r="I25" s="15">
        <v>0.13200000000000001</v>
      </c>
    </row>
    <row r="26" spans="1:11" x14ac:dyDescent="0.35">
      <c r="A26" s="10">
        <v>0.127</v>
      </c>
      <c r="B26" s="11">
        <v>0.125</v>
      </c>
      <c r="C26" s="15">
        <v>0.124</v>
      </c>
      <c r="D26" s="10">
        <v>0.13</v>
      </c>
      <c r="E26" s="11">
        <v>0.13600000000000001</v>
      </c>
      <c r="F26" s="15">
        <v>0.13200000000000001</v>
      </c>
      <c r="G26" s="10">
        <v>0.13</v>
      </c>
      <c r="H26" s="11">
        <v>0.13700000000000001</v>
      </c>
      <c r="I26" s="15">
        <v>0.13</v>
      </c>
    </row>
    <row r="27" spans="1:11" x14ac:dyDescent="0.35">
      <c r="A27" s="10">
        <v>0.129</v>
      </c>
      <c r="B27" s="11">
        <v>0.126</v>
      </c>
      <c r="C27" s="15">
        <v>0.127</v>
      </c>
      <c r="D27" s="10">
        <v>0.13</v>
      </c>
      <c r="E27" s="11">
        <v>0.13400000000000001</v>
      </c>
      <c r="F27" s="15">
        <v>0.13</v>
      </c>
      <c r="G27" s="10">
        <v>0.13</v>
      </c>
      <c r="H27" s="11">
        <v>0.13100000000000001</v>
      </c>
      <c r="I27" s="15">
        <v>0.13100000000000001</v>
      </c>
    </row>
    <row r="28" spans="1:11" x14ac:dyDescent="0.35">
      <c r="A28" s="10">
        <v>0.125</v>
      </c>
      <c r="B28" s="11">
        <v>0.123</v>
      </c>
      <c r="C28" s="15">
        <v>0.125</v>
      </c>
      <c r="D28" s="10">
        <v>0.13300000000000001</v>
      </c>
      <c r="E28" s="11">
        <v>0.13700000000000001</v>
      </c>
      <c r="F28" s="15">
        <v>0.13900000000000001</v>
      </c>
      <c r="G28" s="10">
        <v>0.13200000000000001</v>
      </c>
      <c r="H28" s="11">
        <v>0.13300000000000001</v>
      </c>
      <c r="I28" s="15">
        <v>0.13100000000000001</v>
      </c>
    </row>
    <row r="29" spans="1:11" x14ac:dyDescent="0.35">
      <c r="A29" s="10">
        <v>0.126</v>
      </c>
      <c r="B29" s="11">
        <v>0.127</v>
      </c>
      <c r="C29" s="15">
        <v>0.124</v>
      </c>
      <c r="D29" s="10">
        <v>0.13500000000000001</v>
      </c>
      <c r="E29" s="11">
        <v>0.129</v>
      </c>
      <c r="F29" s="15">
        <v>0.13100000000000001</v>
      </c>
      <c r="G29" s="10">
        <v>0.13</v>
      </c>
      <c r="H29" s="11">
        <v>0.13</v>
      </c>
      <c r="I29" s="15">
        <v>0.13100000000000001</v>
      </c>
    </row>
    <row r="30" spans="1:11" x14ac:dyDescent="0.35">
      <c r="A30" s="10">
        <v>0.124</v>
      </c>
      <c r="B30" s="11">
        <v>0.124</v>
      </c>
      <c r="C30" s="15">
        <v>0.125</v>
      </c>
      <c r="D30" s="10">
        <v>0.14399999999999999</v>
      </c>
      <c r="E30" s="11">
        <v>0.13100000000000001</v>
      </c>
      <c r="F30" s="15">
        <v>0.13100000000000001</v>
      </c>
      <c r="G30" s="10">
        <v>0.13200000000000001</v>
      </c>
      <c r="H30" s="11">
        <v>0.13</v>
      </c>
      <c r="I30" s="15">
        <v>0.13300000000000001</v>
      </c>
    </row>
    <row r="31" spans="1:11" x14ac:dyDescent="0.35">
      <c r="A31" s="10">
        <v>0.125</v>
      </c>
      <c r="B31" s="11">
        <v>0.126</v>
      </c>
      <c r="C31" s="15">
        <v>0.128</v>
      </c>
      <c r="D31" s="10">
        <v>0.13500000000000001</v>
      </c>
      <c r="E31" s="11">
        <v>0.13100000000000001</v>
      </c>
      <c r="F31" s="15">
        <v>0.14799999999999999</v>
      </c>
      <c r="G31" s="10">
        <v>0.13400000000000001</v>
      </c>
      <c r="H31" s="11">
        <v>0.13100000000000001</v>
      </c>
      <c r="I31" s="15">
        <v>0.13</v>
      </c>
    </row>
    <row r="32" spans="1:11" x14ac:dyDescent="0.35">
      <c r="A32" s="10">
        <v>0.125</v>
      </c>
      <c r="B32" s="11">
        <v>0.125</v>
      </c>
      <c r="C32" s="15">
        <v>0.13100000000000001</v>
      </c>
      <c r="D32" s="10">
        <v>0.13</v>
      </c>
      <c r="E32" s="11">
        <v>0.129</v>
      </c>
      <c r="F32" s="15">
        <v>0.129</v>
      </c>
      <c r="G32" s="10">
        <v>0.13100000000000001</v>
      </c>
      <c r="H32" s="11">
        <v>0.13100000000000001</v>
      </c>
      <c r="I32" s="15">
        <v>0.13100000000000001</v>
      </c>
    </row>
    <row r="33" spans="1:11" x14ac:dyDescent="0.35">
      <c r="A33" s="10">
        <v>0.123</v>
      </c>
      <c r="B33" s="11">
        <v>0.129</v>
      </c>
      <c r="C33" s="15">
        <v>0.13200000000000001</v>
      </c>
      <c r="D33" s="10">
        <v>0.13300000000000001</v>
      </c>
      <c r="E33" s="11">
        <v>0.13300000000000001</v>
      </c>
      <c r="F33" s="15">
        <v>0.13300000000000001</v>
      </c>
      <c r="G33" s="10">
        <v>0.13200000000000001</v>
      </c>
      <c r="H33" s="11">
        <v>0.13100000000000001</v>
      </c>
      <c r="I33" s="15">
        <v>0.13400000000000001</v>
      </c>
    </row>
    <row r="34" spans="1:11" x14ac:dyDescent="0.35">
      <c r="A34" s="10">
        <v>0.125</v>
      </c>
      <c r="B34" s="11">
        <v>0.13500000000000001</v>
      </c>
      <c r="C34" s="15">
        <v>0.126</v>
      </c>
      <c r="D34" s="10">
        <v>0.13100000000000001</v>
      </c>
      <c r="E34" s="11">
        <v>0.13300000000000001</v>
      </c>
      <c r="F34" s="15">
        <v>0.13300000000000001</v>
      </c>
      <c r="G34" s="10">
        <v>0.13</v>
      </c>
      <c r="H34" s="11">
        <v>0.13400000000000001</v>
      </c>
      <c r="I34" s="15">
        <v>0.13900000000000001</v>
      </c>
    </row>
    <row r="35" spans="1:11" x14ac:dyDescent="0.35">
      <c r="A35" s="10">
        <v>0.13300000000000001</v>
      </c>
      <c r="B35" s="11">
        <v>0.13100000000000001</v>
      </c>
      <c r="C35" s="15">
        <v>0.127</v>
      </c>
      <c r="D35" s="10">
        <v>0.13</v>
      </c>
      <c r="E35" s="11">
        <v>0.13100000000000001</v>
      </c>
      <c r="F35" s="15">
        <v>0.129</v>
      </c>
      <c r="G35" s="10">
        <v>0.129</v>
      </c>
      <c r="H35" s="11">
        <v>0.13200000000000001</v>
      </c>
      <c r="I35" s="15">
        <v>0.14099999999999999</v>
      </c>
    </row>
    <row r="36" spans="1:11" x14ac:dyDescent="0.35">
      <c r="A36" s="10">
        <v>0.13100000000000001</v>
      </c>
      <c r="B36" s="11">
        <v>0.125</v>
      </c>
      <c r="C36" s="15">
        <v>0.125</v>
      </c>
      <c r="D36" s="10">
        <v>0.13100000000000001</v>
      </c>
      <c r="E36" s="11">
        <v>0.13300000000000001</v>
      </c>
      <c r="F36" s="15">
        <v>0.13400000000000001</v>
      </c>
      <c r="G36" s="10">
        <v>0.13100000000000001</v>
      </c>
      <c r="H36" s="11">
        <v>0.13500000000000001</v>
      </c>
      <c r="I36" s="15">
        <v>0.13300000000000001</v>
      </c>
    </row>
    <row r="37" spans="1:11" x14ac:dyDescent="0.35">
      <c r="A37" s="10">
        <v>0.125</v>
      </c>
      <c r="B37" s="11">
        <v>0.125</v>
      </c>
      <c r="C37" s="15">
        <v>0.126</v>
      </c>
      <c r="D37" s="10">
        <v>0.13</v>
      </c>
      <c r="E37" s="11">
        <v>0.13</v>
      </c>
      <c r="F37" s="15">
        <v>0.13100000000000001</v>
      </c>
      <c r="G37" s="10">
        <v>0.13</v>
      </c>
      <c r="H37" s="11">
        <v>0.14599999999999999</v>
      </c>
      <c r="I37" s="15">
        <v>0.13100000000000001</v>
      </c>
    </row>
    <row r="38" spans="1:11" x14ac:dyDescent="0.35">
      <c r="A38" s="10">
        <v>0.125</v>
      </c>
      <c r="B38" s="11">
        <v>0.124</v>
      </c>
      <c r="C38" s="15">
        <v>0.123</v>
      </c>
      <c r="D38" s="10">
        <v>0.13300000000000001</v>
      </c>
      <c r="E38" s="11">
        <v>0.13</v>
      </c>
      <c r="F38" s="15">
        <v>0.13100000000000001</v>
      </c>
      <c r="G38" s="10">
        <v>0.13900000000000001</v>
      </c>
      <c r="H38" s="11">
        <v>0.13100000000000001</v>
      </c>
      <c r="I38" s="15">
        <v>0.13200000000000001</v>
      </c>
    </row>
    <row r="39" spans="1:11" x14ac:dyDescent="0.35">
      <c r="A39" s="10">
        <v>0.123</v>
      </c>
      <c r="B39" s="11">
        <v>0.13</v>
      </c>
      <c r="C39" s="15">
        <v>0.125</v>
      </c>
      <c r="D39" s="10">
        <v>0.13600000000000001</v>
      </c>
      <c r="E39" s="11">
        <v>0.13100000000000001</v>
      </c>
      <c r="F39" s="15">
        <v>0.13100000000000001</v>
      </c>
      <c r="G39" s="10">
        <v>0.13300000000000001</v>
      </c>
      <c r="H39" s="11">
        <v>0.13200000000000001</v>
      </c>
      <c r="I39" s="15">
        <v>0.13</v>
      </c>
    </row>
    <row r="40" spans="1:11" x14ac:dyDescent="0.35">
      <c r="A40" s="10">
        <v>0.126</v>
      </c>
      <c r="B40" s="11">
        <v>0.124</v>
      </c>
      <c r="C40" s="15">
        <v>0.124</v>
      </c>
      <c r="D40" s="10">
        <v>0.13100000000000001</v>
      </c>
      <c r="E40" s="11">
        <v>0.13200000000000001</v>
      </c>
      <c r="F40" s="15">
        <v>0.13</v>
      </c>
      <c r="G40" s="10">
        <v>0.14000000000000001</v>
      </c>
      <c r="H40" s="11">
        <v>0.13</v>
      </c>
      <c r="I40" s="15">
        <v>0.13300000000000001</v>
      </c>
    </row>
    <row r="41" spans="1:11" x14ac:dyDescent="0.35">
      <c r="A41" s="10">
        <v>0.125</v>
      </c>
      <c r="B41" s="11">
        <v>0.126</v>
      </c>
      <c r="C41" s="15">
        <v>0.126</v>
      </c>
      <c r="D41" s="10">
        <v>0.13</v>
      </c>
      <c r="E41" s="11">
        <v>0.13200000000000001</v>
      </c>
      <c r="F41" s="15">
        <v>0.13300000000000001</v>
      </c>
      <c r="G41" s="10">
        <v>0.13200000000000001</v>
      </c>
      <c r="H41" s="11">
        <v>0.13300000000000001</v>
      </c>
      <c r="I41" s="15">
        <v>0.13100000000000001</v>
      </c>
    </row>
    <row r="42" spans="1:11" x14ac:dyDescent="0.35">
      <c r="A42" s="10">
        <v>0.124</v>
      </c>
      <c r="B42" s="11">
        <v>0.124</v>
      </c>
      <c r="C42" s="15">
        <v>0.125</v>
      </c>
      <c r="D42" s="10">
        <v>0.13</v>
      </c>
      <c r="E42" s="11">
        <v>0.13100000000000001</v>
      </c>
      <c r="F42" s="15">
        <v>0.13700000000000001</v>
      </c>
      <c r="G42" s="10">
        <v>0.13</v>
      </c>
      <c r="H42" s="11">
        <v>0.13200000000000001</v>
      </c>
      <c r="I42" s="15">
        <v>0.13</v>
      </c>
    </row>
    <row r="43" spans="1:11" ht="15" thickBot="1" x14ac:dyDescent="0.4">
      <c r="A43" s="12">
        <v>0.13</v>
      </c>
      <c r="B43" s="13">
        <v>0.127</v>
      </c>
      <c r="C43" s="16">
        <v>0.128</v>
      </c>
      <c r="D43" s="12">
        <v>0.13</v>
      </c>
      <c r="E43" s="13">
        <v>0.13100000000000001</v>
      </c>
      <c r="F43" s="16">
        <v>0.13700000000000001</v>
      </c>
      <c r="G43" s="12">
        <v>0.13</v>
      </c>
      <c r="H43" s="13">
        <v>0.13100000000000001</v>
      </c>
      <c r="I43" s="16">
        <v>0.13200000000000001</v>
      </c>
    </row>
    <row r="44" spans="1:11" ht="15" thickBot="1" x14ac:dyDescent="0.4"/>
    <row r="45" spans="1:11" ht="15" thickBot="1" x14ac:dyDescent="0.4">
      <c r="A45" s="54">
        <v>1</v>
      </c>
      <c r="B45" s="18">
        <f>AVERAGE(A46:C65)</f>
        <v>0.12661666666666666</v>
      </c>
      <c r="C45" s="19"/>
      <c r="D45" s="54">
        <v>2</v>
      </c>
      <c r="E45" s="18">
        <f>AVERAGE(D46:F65)</f>
        <v>0.13505000000000003</v>
      </c>
      <c r="F45" s="19"/>
      <c r="G45" s="54">
        <v>3</v>
      </c>
      <c r="H45" s="18">
        <f>AVERAGE(G46:I65)</f>
        <v>0.13291666666666666</v>
      </c>
      <c r="I45" s="19"/>
      <c r="K45" t="s">
        <v>9</v>
      </c>
    </row>
    <row r="46" spans="1:11" x14ac:dyDescent="0.35">
      <c r="A46" s="8">
        <v>0.127</v>
      </c>
      <c r="B46" s="9">
        <v>0.128</v>
      </c>
      <c r="C46" s="14">
        <v>0.124</v>
      </c>
      <c r="D46" s="8">
        <v>0.13400000000000001</v>
      </c>
      <c r="E46" s="9">
        <v>0.13400000000000001</v>
      </c>
      <c r="F46" s="14">
        <v>0.13</v>
      </c>
      <c r="G46" s="8">
        <v>0.13200000000000001</v>
      </c>
      <c r="H46" s="9">
        <v>0.13400000000000001</v>
      </c>
      <c r="I46" s="14">
        <v>0.13</v>
      </c>
    </row>
    <row r="47" spans="1:11" x14ac:dyDescent="0.35">
      <c r="A47" s="10">
        <v>0.124</v>
      </c>
      <c r="B47" s="11">
        <v>0.126</v>
      </c>
      <c r="C47" s="15">
        <v>0.125</v>
      </c>
      <c r="D47" s="10">
        <v>0.13</v>
      </c>
      <c r="E47" s="11">
        <v>0.151</v>
      </c>
      <c r="F47" s="15">
        <v>0.14399999999999999</v>
      </c>
      <c r="G47" s="10">
        <v>0.13300000000000001</v>
      </c>
      <c r="H47" s="11">
        <v>0.13100000000000001</v>
      </c>
      <c r="I47" s="15">
        <v>0.13</v>
      </c>
    </row>
    <row r="48" spans="1:11" x14ac:dyDescent="0.35">
      <c r="A48" s="10">
        <v>0.124</v>
      </c>
      <c r="B48" s="11">
        <v>0.125</v>
      </c>
      <c r="C48" s="15">
        <v>0.125</v>
      </c>
      <c r="D48" s="10">
        <v>0.13600000000000001</v>
      </c>
      <c r="E48" s="11">
        <v>0.13500000000000001</v>
      </c>
      <c r="F48" s="15">
        <v>0.159</v>
      </c>
      <c r="G48" s="10">
        <v>0.13400000000000001</v>
      </c>
      <c r="H48" s="11">
        <v>0.13500000000000001</v>
      </c>
      <c r="I48" s="15">
        <v>0.13100000000000001</v>
      </c>
    </row>
    <row r="49" spans="1:9" x14ac:dyDescent="0.35">
      <c r="A49" s="10">
        <v>0.125</v>
      </c>
      <c r="B49" s="11">
        <v>0.124</v>
      </c>
      <c r="C49" s="15">
        <v>0.125</v>
      </c>
      <c r="D49" s="10">
        <v>0.13</v>
      </c>
      <c r="E49" s="11">
        <v>0.13100000000000001</v>
      </c>
      <c r="F49" s="15">
        <v>0.16700000000000001</v>
      </c>
      <c r="G49" s="10">
        <v>0.13800000000000001</v>
      </c>
      <c r="H49" s="11">
        <v>0.13100000000000001</v>
      </c>
      <c r="I49" s="15">
        <v>0.13100000000000001</v>
      </c>
    </row>
    <row r="50" spans="1:9" x14ac:dyDescent="0.35">
      <c r="A50" s="10">
        <v>0.128</v>
      </c>
      <c r="B50" s="11">
        <v>0.125</v>
      </c>
      <c r="C50" s="15">
        <v>0.13400000000000001</v>
      </c>
      <c r="D50" s="10">
        <v>0.14499999999999999</v>
      </c>
      <c r="E50" s="11">
        <v>0.13500000000000001</v>
      </c>
      <c r="F50" s="15">
        <v>0.153</v>
      </c>
      <c r="G50" s="10">
        <v>0.13600000000000001</v>
      </c>
      <c r="H50" s="11">
        <v>0.13100000000000001</v>
      </c>
      <c r="I50" s="15">
        <v>0.13200000000000001</v>
      </c>
    </row>
    <row r="51" spans="1:9" x14ac:dyDescent="0.35">
      <c r="A51" s="10">
        <v>0.126</v>
      </c>
      <c r="B51" s="11">
        <v>0.125</v>
      </c>
      <c r="C51" s="15">
        <v>0.125</v>
      </c>
      <c r="D51" s="10">
        <v>0.13100000000000001</v>
      </c>
      <c r="E51" s="11">
        <v>0.13300000000000001</v>
      </c>
      <c r="F51" s="15">
        <v>0.153</v>
      </c>
      <c r="G51" s="10">
        <v>0.13700000000000001</v>
      </c>
      <c r="H51" s="11">
        <v>0.13100000000000001</v>
      </c>
      <c r="I51" s="15">
        <v>0.13400000000000001</v>
      </c>
    </row>
    <row r="52" spans="1:9" x14ac:dyDescent="0.35">
      <c r="A52" s="10">
        <v>0.125</v>
      </c>
      <c r="B52" s="11">
        <v>0.126</v>
      </c>
      <c r="C52" s="15">
        <v>0.13900000000000001</v>
      </c>
      <c r="D52" s="10">
        <v>0.13100000000000001</v>
      </c>
      <c r="E52" s="11">
        <v>0.13100000000000001</v>
      </c>
      <c r="F52" s="15">
        <v>0.14499999999999999</v>
      </c>
      <c r="G52" s="10">
        <v>0.13200000000000001</v>
      </c>
      <c r="H52" s="11">
        <v>0.13100000000000001</v>
      </c>
      <c r="I52" s="15">
        <v>0.13600000000000001</v>
      </c>
    </row>
    <row r="53" spans="1:9" x14ac:dyDescent="0.35">
      <c r="A53" s="10">
        <v>0.126</v>
      </c>
      <c r="B53" s="11">
        <v>0.13</v>
      </c>
      <c r="C53" s="15">
        <v>0.126</v>
      </c>
      <c r="D53" s="10">
        <v>0.13200000000000001</v>
      </c>
      <c r="E53" s="11">
        <v>0.13100000000000001</v>
      </c>
      <c r="F53" s="15">
        <v>0.13100000000000001</v>
      </c>
      <c r="G53" s="10">
        <v>0.13700000000000001</v>
      </c>
      <c r="H53" s="11">
        <v>0.13</v>
      </c>
      <c r="I53" s="15">
        <v>0.13800000000000001</v>
      </c>
    </row>
    <row r="54" spans="1:9" x14ac:dyDescent="0.35">
      <c r="A54" s="10">
        <v>0.129</v>
      </c>
      <c r="B54" s="11">
        <v>0.13800000000000001</v>
      </c>
      <c r="C54" s="15">
        <v>0.125</v>
      </c>
      <c r="D54" s="10">
        <v>0.13200000000000001</v>
      </c>
      <c r="E54" s="11">
        <v>0.13100000000000001</v>
      </c>
      <c r="F54" s="15">
        <v>0.13</v>
      </c>
      <c r="G54" s="10">
        <v>0.13100000000000001</v>
      </c>
      <c r="H54" s="11">
        <v>0.14000000000000001</v>
      </c>
      <c r="I54" s="15">
        <v>0.13100000000000001</v>
      </c>
    </row>
    <row r="55" spans="1:9" x14ac:dyDescent="0.35">
      <c r="A55" s="10">
        <v>0.13</v>
      </c>
      <c r="B55" s="11">
        <v>0.125</v>
      </c>
      <c r="C55" s="15">
        <v>0.125</v>
      </c>
      <c r="D55" s="10">
        <v>0.13</v>
      </c>
      <c r="E55" s="11">
        <v>0.13100000000000001</v>
      </c>
      <c r="F55" s="15">
        <v>0.13300000000000001</v>
      </c>
      <c r="G55" s="10">
        <v>0.13300000000000001</v>
      </c>
      <c r="H55" s="11">
        <v>0.151</v>
      </c>
      <c r="I55" s="15">
        <v>0.13</v>
      </c>
    </row>
    <row r="56" spans="1:9" x14ac:dyDescent="0.35">
      <c r="A56" s="10">
        <v>0.13400000000000001</v>
      </c>
      <c r="B56" s="11">
        <v>0.125</v>
      </c>
      <c r="C56" s="15">
        <v>0.125</v>
      </c>
      <c r="D56" s="10">
        <v>0.13100000000000001</v>
      </c>
      <c r="E56" s="11">
        <v>0.13300000000000001</v>
      </c>
      <c r="F56" s="15">
        <v>0.13100000000000001</v>
      </c>
      <c r="G56" s="10">
        <v>0.13500000000000001</v>
      </c>
      <c r="H56" s="11">
        <v>0.13300000000000001</v>
      </c>
      <c r="I56" s="15">
        <v>0.13100000000000001</v>
      </c>
    </row>
    <row r="57" spans="1:9" x14ac:dyDescent="0.35">
      <c r="A57" s="10">
        <v>0.125</v>
      </c>
      <c r="B57" s="11">
        <v>0.124</v>
      </c>
      <c r="C57" s="15">
        <v>0.126</v>
      </c>
      <c r="D57" s="10">
        <v>0.13100000000000001</v>
      </c>
      <c r="E57" s="11">
        <v>0.13200000000000001</v>
      </c>
      <c r="F57" s="15">
        <v>0.13400000000000001</v>
      </c>
      <c r="G57" s="10">
        <v>0.13</v>
      </c>
      <c r="H57" s="11">
        <v>0.13100000000000001</v>
      </c>
      <c r="I57" s="15">
        <v>0.13200000000000001</v>
      </c>
    </row>
    <row r="58" spans="1:9" x14ac:dyDescent="0.35">
      <c r="A58" s="10">
        <v>0.127</v>
      </c>
      <c r="B58" s="11">
        <v>0.129</v>
      </c>
      <c r="C58" s="15">
        <v>0.128</v>
      </c>
      <c r="D58" s="10">
        <v>0.13400000000000001</v>
      </c>
      <c r="E58" s="11">
        <v>0.13</v>
      </c>
      <c r="F58" s="15">
        <v>0.13300000000000001</v>
      </c>
      <c r="G58" s="10">
        <v>0.14499999999999999</v>
      </c>
      <c r="H58" s="11">
        <v>0.13100000000000001</v>
      </c>
      <c r="I58" s="15">
        <v>0.13100000000000001</v>
      </c>
    </row>
    <row r="59" spans="1:9" x14ac:dyDescent="0.35">
      <c r="A59" s="10">
        <v>0.13</v>
      </c>
      <c r="B59" s="11">
        <v>0.13100000000000001</v>
      </c>
      <c r="C59" s="15">
        <v>0.125</v>
      </c>
      <c r="D59" s="10">
        <v>0.13100000000000001</v>
      </c>
      <c r="E59" s="11">
        <v>0.13100000000000001</v>
      </c>
      <c r="F59" s="15">
        <v>0.13400000000000001</v>
      </c>
      <c r="G59" s="10">
        <v>0.13</v>
      </c>
      <c r="H59" s="11">
        <v>0.13</v>
      </c>
      <c r="I59" s="15">
        <v>0.13200000000000001</v>
      </c>
    </row>
    <row r="60" spans="1:9" x14ac:dyDescent="0.35">
      <c r="A60" s="10">
        <v>0.124</v>
      </c>
      <c r="B60" s="11">
        <v>0.124</v>
      </c>
      <c r="C60" s="15">
        <v>0.127</v>
      </c>
      <c r="D60" s="10">
        <v>0.13100000000000001</v>
      </c>
      <c r="E60" s="11">
        <v>0.13</v>
      </c>
      <c r="F60" s="15">
        <v>0.13500000000000001</v>
      </c>
      <c r="G60" s="10">
        <v>0.13500000000000001</v>
      </c>
      <c r="H60" s="11">
        <v>0.13200000000000001</v>
      </c>
      <c r="I60" s="15">
        <v>0.13200000000000001</v>
      </c>
    </row>
    <row r="61" spans="1:9" x14ac:dyDescent="0.35">
      <c r="A61" s="10">
        <v>0.128</v>
      </c>
      <c r="B61" s="11">
        <v>0.124</v>
      </c>
      <c r="C61" s="15">
        <v>0.124</v>
      </c>
      <c r="D61" s="10">
        <v>0.13400000000000001</v>
      </c>
      <c r="E61" s="11">
        <v>0.13</v>
      </c>
      <c r="F61" s="15">
        <v>0.14099999999999999</v>
      </c>
      <c r="G61" s="10">
        <v>0.13200000000000001</v>
      </c>
      <c r="H61" s="11">
        <v>0.129</v>
      </c>
      <c r="I61" s="15">
        <v>0.13100000000000001</v>
      </c>
    </row>
    <row r="62" spans="1:9" x14ac:dyDescent="0.35">
      <c r="A62" s="10">
        <v>0.127</v>
      </c>
      <c r="B62" s="11">
        <v>0.129</v>
      </c>
      <c r="C62" s="15">
        <v>0.125</v>
      </c>
      <c r="D62" s="10">
        <v>0.13100000000000001</v>
      </c>
      <c r="E62" s="11">
        <v>0.13200000000000001</v>
      </c>
      <c r="F62" s="15">
        <v>0.13</v>
      </c>
      <c r="G62" s="10">
        <v>0.13</v>
      </c>
      <c r="H62" s="11">
        <v>0.13300000000000001</v>
      </c>
      <c r="I62" s="15">
        <v>0.13100000000000001</v>
      </c>
    </row>
    <row r="63" spans="1:9" x14ac:dyDescent="0.35">
      <c r="A63" s="10">
        <v>0.124</v>
      </c>
      <c r="B63" s="11">
        <v>0.124</v>
      </c>
      <c r="C63" s="15">
        <v>0.125</v>
      </c>
      <c r="D63" s="10">
        <v>0.13200000000000001</v>
      </c>
      <c r="E63" s="11">
        <v>0.13600000000000001</v>
      </c>
      <c r="F63" s="15">
        <v>0.13100000000000001</v>
      </c>
      <c r="G63" s="10">
        <v>0.13</v>
      </c>
      <c r="H63" s="11">
        <v>0.13400000000000001</v>
      </c>
      <c r="I63" s="15">
        <v>0.13200000000000001</v>
      </c>
    </row>
    <row r="64" spans="1:9" x14ac:dyDescent="0.35">
      <c r="A64" s="10">
        <v>0.126</v>
      </c>
      <c r="B64" s="11">
        <v>0.126</v>
      </c>
      <c r="C64" s="15">
        <v>0.124</v>
      </c>
      <c r="D64" s="10">
        <v>0.129</v>
      </c>
      <c r="E64" s="11">
        <v>0.14399999999999999</v>
      </c>
      <c r="F64" s="15">
        <v>0.13100000000000001</v>
      </c>
      <c r="G64" s="10">
        <v>0.13100000000000001</v>
      </c>
      <c r="H64" s="11">
        <v>0.13</v>
      </c>
      <c r="I64" s="15">
        <v>0.13300000000000001</v>
      </c>
    </row>
    <row r="65" spans="1:9" ht="15" thickBot="1" x14ac:dyDescent="0.4">
      <c r="A65" s="12">
        <v>0.125</v>
      </c>
      <c r="B65" s="13">
        <v>0.127</v>
      </c>
      <c r="C65" s="16">
        <v>0.126</v>
      </c>
      <c r="D65" s="12">
        <v>0.13100000000000001</v>
      </c>
      <c r="E65" s="13">
        <v>0.13800000000000001</v>
      </c>
      <c r="F65" s="16">
        <v>0.13300000000000001</v>
      </c>
      <c r="G65" s="12">
        <v>0.13</v>
      </c>
      <c r="H65" s="13">
        <v>0.13400000000000001</v>
      </c>
      <c r="I65" s="16">
        <v>0.13400000000000001</v>
      </c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E8AA2-0B58-4EF6-BE07-6FFB8E399844}">
  <dimension ref="A1:T64"/>
  <sheetViews>
    <sheetView tabSelected="1" topLeftCell="A64" zoomScale="85" zoomScaleNormal="85" workbookViewId="0">
      <selection activeCell="J62" sqref="J62"/>
    </sheetView>
  </sheetViews>
  <sheetFormatPr defaultRowHeight="14.5" x14ac:dyDescent="0.35"/>
  <cols>
    <col min="1" max="1" width="9" customWidth="1"/>
    <col min="10" max="10" width="10.36328125" customWidth="1"/>
    <col min="11" max="11" width="9.36328125" customWidth="1"/>
    <col min="12" max="12" width="9.453125" customWidth="1"/>
    <col min="13" max="13" width="11.453125" customWidth="1"/>
    <col min="14" max="14" width="12.453125" customWidth="1"/>
    <col min="15" max="15" width="10.54296875" customWidth="1"/>
  </cols>
  <sheetData>
    <row r="1" spans="1:20" x14ac:dyDescent="0.35">
      <c r="A1" s="42" t="s">
        <v>7</v>
      </c>
      <c r="B1" s="42"/>
      <c r="C1" s="42"/>
      <c r="D1" s="42"/>
      <c r="E1" s="42"/>
      <c r="F1" s="42"/>
      <c r="H1" s="42" t="s">
        <v>28</v>
      </c>
      <c r="I1" s="42"/>
      <c r="J1" s="42"/>
      <c r="K1" s="42"/>
      <c r="L1" s="42"/>
      <c r="M1" s="42"/>
      <c r="O1" s="42" t="s">
        <v>32</v>
      </c>
      <c r="P1" s="42"/>
      <c r="Q1" s="42"/>
      <c r="R1" s="42"/>
      <c r="S1" s="42"/>
      <c r="T1" s="42"/>
    </row>
    <row r="2" spans="1:20" x14ac:dyDescent="0.35">
      <c r="A2" t="s">
        <v>25</v>
      </c>
      <c r="B2" t="s">
        <v>26</v>
      </c>
      <c r="C2" t="s">
        <v>27</v>
      </c>
      <c r="D2" t="s">
        <v>29</v>
      </c>
      <c r="E2" t="s">
        <v>30</v>
      </c>
      <c r="F2" t="s">
        <v>31</v>
      </c>
      <c r="H2" t="s">
        <v>25</v>
      </c>
      <c r="I2" t="s">
        <v>26</v>
      </c>
      <c r="J2" t="s">
        <v>27</v>
      </c>
      <c r="K2" t="s">
        <v>29</v>
      </c>
      <c r="L2" t="s">
        <v>30</v>
      </c>
      <c r="M2" t="s">
        <v>31</v>
      </c>
      <c r="O2" t="s">
        <v>25</v>
      </c>
      <c r="P2" t="s">
        <v>26</v>
      </c>
      <c r="Q2" t="s">
        <v>27</v>
      </c>
      <c r="R2" t="s">
        <v>29</v>
      </c>
      <c r="S2" t="s">
        <v>30</v>
      </c>
      <c r="T2" t="s">
        <v>31</v>
      </c>
    </row>
    <row r="3" spans="1:20" x14ac:dyDescent="0.35">
      <c r="A3">
        <v>106</v>
      </c>
      <c r="B3">
        <v>5</v>
      </c>
      <c r="C3">
        <v>15</v>
      </c>
      <c r="D3">
        <v>96</v>
      </c>
      <c r="E3">
        <v>24</v>
      </c>
      <c r="F3">
        <v>22</v>
      </c>
      <c r="H3">
        <v>108</v>
      </c>
      <c r="I3">
        <v>5</v>
      </c>
      <c r="J3">
        <v>13</v>
      </c>
      <c r="K3">
        <v>115</v>
      </c>
      <c r="L3">
        <v>19</v>
      </c>
      <c r="M3">
        <v>18</v>
      </c>
      <c r="O3">
        <v>116</v>
      </c>
      <c r="P3">
        <v>6</v>
      </c>
      <c r="Q3">
        <v>13</v>
      </c>
      <c r="R3">
        <v>124</v>
      </c>
      <c r="S3">
        <v>19</v>
      </c>
      <c r="T3">
        <v>20</v>
      </c>
    </row>
    <row r="4" spans="1:20" x14ac:dyDescent="0.35">
      <c r="A4">
        <v>108</v>
      </c>
      <c r="B4">
        <v>5</v>
      </c>
      <c r="C4">
        <v>12</v>
      </c>
      <c r="D4">
        <v>95</v>
      </c>
      <c r="E4">
        <v>22</v>
      </c>
      <c r="F4">
        <v>23</v>
      </c>
      <c r="H4">
        <v>108</v>
      </c>
      <c r="I4">
        <v>5</v>
      </c>
      <c r="J4">
        <v>12</v>
      </c>
      <c r="K4">
        <v>115</v>
      </c>
      <c r="L4">
        <v>18</v>
      </c>
      <c r="M4">
        <v>17</v>
      </c>
      <c r="O4">
        <v>116</v>
      </c>
      <c r="P4">
        <v>5</v>
      </c>
      <c r="Q4">
        <v>12</v>
      </c>
      <c r="R4">
        <v>125</v>
      </c>
      <c r="S4">
        <v>20</v>
      </c>
      <c r="T4">
        <v>23</v>
      </c>
    </row>
    <row r="5" spans="1:20" x14ac:dyDescent="0.35">
      <c r="A5">
        <v>108</v>
      </c>
      <c r="B5">
        <v>7</v>
      </c>
      <c r="C5">
        <v>13</v>
      </c>
      <c r="D5">
        <v>96</v>
      </c>
      <c r="E5">
        <v>24</v>
      </c>
      <c r="F5">
        <v>22</v>
      </c>
      <c r="H5">
        <v>109</v>
      </c>
      <c r="I5">
        <v>7</v>
      </c>
      <c r="J5">
        <v>13</v>
      </c>
      <c r="K5">
        <v>115</v>
      </c>
      <c r="L5">
        <v>18</v>
      </c>
      <c r="M5">
        <v>18</v>
      </c>
      <c r="O5">
        <v>117</v>
      </c>
      <c r="P5">
        <v>7</v>
      </c>
      <c r="Q5">
        <v>13</v>
      </c>
      <c r="R5">
        <v>123</v>
      </c>
      <c r="S5">
        <v>22</v>
      </c>
      <c r="T5">
        <v>20</v>
      </c>
    </row>
    <row r="6" spans="1:20" x14ac:dyDescent="0.35">
      <c r="A6">
        <v>107</v>
      </c>
      <c r="B6">
        <v>5</v>
      </c>
      <c r="C6">
        <v>13</v>
      </c>
      <c r="D6">
        <v>95</v>
      </c>
      <c r="E6">
        <v>22</v>
      </c>
      <c r="F6">
        <v>22</v>
      </c>
      <c r="H6">
        <v>107</v>
      </c>
      <c r="I6">
        <v>6</v>
      </c>
      <c r="J6">
        <v>11</v>
      </c>
      <c r="K6">
        <v>116</v>
      </c>
      <c r="L6">
        <v>19</v>
      </c>
      <c r="M6">
        <v>18</v>
      </c>
      <c r="O6">
        <v>117</v>
      </c>
      <c r="P6">
        <v>5</v>
      </c>
      <c r="Q6">
        <v>13</v>
      </c>
      <c r="R6">
        <v>125</v>
      </c>
      <c r="S6">
        <v>20</v>
      </c>
      <c r="T6">
        <v>19</v>
      </c>
    </row>
    <row r="7" spans="1:20" x14ac:dyDescent="0.35">
      <c r="A7">
        <v>107</v>
      </c>
      <c r="B7">
        <v>5</v>
      </c>
      <c r="C7">
        <v>13</v>
      </c>
      <c r="D7">
        <v>95</v>
      </c>
      <c r="E7">
        <v>22</v>
      </c>
      <c r="F7">
        <v>22</v>
      </c>
      <c r="H7">
        <v>110</v>
      </c>
      <c r="I7">
        <v>5</v>
      </c>
      <c r="J7">
        <v>14</v>
      </c>
      <c r="K7">
        <v>116</v>
      </c>
      <c r="L7">
        <v>26</v>
      </c>
      <c r="M7">
        <v>18</v>
      </c>
      <c r="O7">
        <v>116</v>
      </c>
      <c r="P7">
        <v>6</v>
      </c>
      <c r="Q7">
        <v>13</v>
      </c>
      <c r="R7">
        <v>124</v>
      </c>
      <c r="S7">
        <v>20</v>
      </c>
      <c r="T7">
        <v>23</v>
      </c>
    </row>
    <row r="8" spans="1:20" x14ac:dyDescent="0.35">
      <c r="A8">
        <v>110</v>
      </c>
      <c r="B8">
        <v>5</v>
      </c>
      <c r="C8">
        <v>11</v>
      </c>
      <c r="D8">
        <v>104</v>
      </c>
      <c r="E8">
        <v>25</v>
      </c>
      <c r="F8">
        <v>21</v>
      </c>
      <c r="H8">
        <v>108</v>
      </c>
      <c r="I8">
        <v>7</v>
      </c>
      <c r="J8">
        <v>13</v>
      </c>
      <c r="K8">
        <v>117</v>
      </c>
      <c r="L8">
        <v>18</v>
      </c>
      <c r="M8">
        <v>18</v>
      </c>
      <c r="O8">
        <v>118</v>
      </c>
      <c r="P8">
        <v>7</v>
      </c>
      <c r="Q8">
        <v>12</v>
      </c>
      <c r="R8">
        <v>125</v>
      </c>
      <c r="S8">
        <v>20</v>
      </c>
      <c r="T8">
        <v>20</v>
      </c>
    </row>
    <row r="9" spans="1:20" x14ac:dyDescent="0.35">
      <c r="A9">
        <v>108</v>
      </c>
      <c r="B9">
        <v>5</v>
      </c>
      <c r="C9">
        <v>13</v>
      </c>
      <c r="D9">
        <v>95</v>
      </c>
      <c r="E9">
        <v>22</v>
      </c>
      <c r="F9">
        <v>22</v>
      </c>
      <c r="H9">
        <v>108</v>
      </c>
      <c r="I9">
        <v>5</v>
      </c>
      <c r="J9">
        <v>14</v>
      </c>
      <c r="K9">
        <v>129</v>
      </c>
      <c r="L9">
        <v>18</v>
      </c>
      <c r="M9">
        <v>18</v>
      </c>
      <c r="O9">
        <v>117</v>
      </c>
      <c r="P9">
        <v>5</v>
      </c>
      <c r="Q9">
        <v>12</v>
      </c>
      <c r="R9">
        <v>126</v>
      </c>
      <c r="S9">
        <v>21</v>
      </c>
      <c r="T9">
        <v>21</v>
      </c>
    </row>
    <row r="10" spans="1:20" x14ac:dyDescent="0.35">
      <c r="A10">
        <v>109</v>
      </c>
      <c r="B10">
        <v>5</v>
      </c>
      <c r="C10">
        <v>13</v>
      </c>
      <c r="D10">
        <v>96</v>
      </c>
      <c r="E10">
        <v>21</v>
      </c>
      <c r="F10">
        <v>23</v>
      </c>
      <c r="H10">
        <v>107</v>
      </c>
      <c r="I10">
        <v>6</v>
      </c>
      <c r="J10">
        <v>13</v>
      </c>
      <c r="K10">
        <v>117</v>
      </c>
      <c r="L10">
        <v>18</v>
      </c>
      <c r="M10">
        <v>18</v>
      </c>
      <c r="O10">
        <v>117</v>
      </c>
      <c r="P10">
        <v>5</v>
      </c>
      <c r="Q10">
        <v>13</v>
      </c>
      <c r="R10">
        <v>125</v>
      </c>
      <c r="S10">
        <v>19</v>
      </c>
      <c r="T10">
        <v>20</v>
      </c>
    </row>
    <row r="11" spans="1:20" x14ac:dyDescent="0.35">
      <c r="A11">
        <v>110</v>
      </c>
      <c r="B11">
        <v>6</v>
      </c>
      <c r="C11">
        <v>12</v>
      </c>
      <c r="D11">
        <v>95</v>
      </c>
      <c r="E11">
        <v>23</v>
      </c>
      <c r="F11">
        <v>23</v>
      </c>
      <c r="H11">
        <v>108</v>
      </c>
      <c r="I11">
        <v>7</v>
      </c>
      <c r="J11">
        <v>12</v>
      </c>
      <c r="K11">
        <v>115</v>
      </c>
      <c r="L11">
        <v>18</v>
      </c>
      <c r="M11">
        <v>18</v>
      </c>
      <c r="O11">
        <v>122</v>
      </c>
      <c r="P11">
        <v>6</v>
      </c>
      <c r="Q11">
        <v>13</v>
      </c>
      <c r="R11">
        <v>132</v>
      </c>
      <c r="S11">
        <v>20</v>
      </c>
      <c r="T11">
        <v>23</v>
      </c>
    </row>
    <row r="12" spans="1:20" x14ac:dyDescent="0.35">
      <c r="A12">
        <v>106</v>
      </c>
      <c r="B12">
        <v>5</v>
      </c>
      <c r="C12">
        <v>11</v>
      </c>
      <c r="D12">
        <v>97</v>
      </c>
      <c r="E12">
        <v>23</v>
      </c>
      <c r="F12">
        <v>22</v>
      </c>
      <c r="H12">
        <v>108</v>
      </c>
      <c r="I12">
        <v>5</v>
      </c>
      <c r="J12">
        <v>14</v>
      </c>
      <c r="K12">
        <v>116</v>
      </c>
      <c r="L12">
        <v>19</v>
      </c>
      <c r="M12">
        <v>18</v>
      </c>
      <c r="O12">
        <v>120</v>
      </c>
      <c r="P12">
        <v>6</v>
      </c>
      <c r="Q12">
        <v>13</v>
      </c>
      <c r="R12">
        <v>138</v>
      </c>
      <c r="S12">
        <v>23</v>
      </c>
      <c r="T12">
        <v>26</v>
      </c>
    </row>
    <row r="13" spans="1:20" x14ac:dyDescent="0.35">
      <c r="A13">
        <v>111</v>
      </c>
      <c r="B13">
        <v>5</v>
      </c>
      <c r="C13">
        <v>13</v>
      </c>
      <c r="D13">
        <v>96</v>
      </c>
      <c r="E13">
        <v>24</v>
      </c>
      <c r="F13">
        <v>22</v>
      </c>
      <c r="H13">
        <v>108</v>
      </c>
      <c r="I13">
        <v>6</v>
      </c>
      <c r="J13">
        <v>14</v>
      </c>
      <c r="K13">
        <v>114</v>
      </c>
      <c r="L13">
        <v>18</v>
      </c>
      <c r="M13">
        <v>18</v>
      </c>
      <c r="O13">
        <v>133</v>
      </c>
      <c r="P13">
        <v>5</v>
      </c>
      <c r="Q13">
        <v>12</v>
      </c>
      <c r="R13">
        <v>131</v>
      </c>
      <c r="S13">
        <v>22</v>
      </c>
      <c r="T13">
        <v>24</v>
      </c>
    </row>
    <row r="14" spans="1:20" x14ac:dyDescent="0.35">
      <c r="A14">
        <v>108</v>
      </c>
      <c r="B14">
        <v>6</v>
      </c>
      <c r="C14">
        <v>12</v>
      </c>
      <c r="D14">
        <v>97</v>
      </c>
      <c r="E14">
        <v>22</v>
      </c>
      <c r="F14">
        <v>27</v>
      </c>
      <c r="H14">
        <v>108</v>
      </c>
      <c r="I14">
        <v>5</v>
      </c>
      <c r="J14">
        <v>13</v>
      </c>
      <c r="K14">
        <v>114</v>
      </c>
      <c r="L14">
        <v>18</v>
      </c>
      <c r="M14">
        <v>18</v>
      </c>
      <c r="O14">
        <v>118</v>
      </c>
      <c r="P14">
        <v>7</v>
      </c>
      <c r="Q14">
        <v>13</v>
      </c>
      <c r="R14">
        <v>124</v>
      </c>
      <c r="S14">
        <v>20</v>
      </c>
      <c r="T14">
        <v>26</v>
      </c>
    </row>
    <row r="15" spans="1:20" x14ac:dyDescent="0.35">
      <c r="A15">
        <v>112</v>
      </c>
      <c r="B15">
        <v>5</v>
      </c>
      <c r="C15">
        <v>13</v>
      </c>
      <c r="D15">
        <v>97</v>
      </c>
      <c r="E15">
        <v>23</v>
      </c>
      <c r="F15">
        <v>23</v>
      </c>
      <c r="H15">
        <v>108</v>
      </c>
      <c r="I15">
        <v>6</v>
      </c>
      <c r="J15">
        <v>15</v>
      </c>
      <c r="K15">
        <v>116</v>
      </c>
      <c r="L15">
        <v>18</v>
      </c>
      <c r="M15">
        <v>18</v>
      </c>
      <c r="O15">
        <v>119</v>
      </c>
      <c r="P15">
        <v>5</v>
      </c>
      <c r="Q15">
        <v>13</v>
      </c>
      <c r="R15">
        <v>135</v>
      </c>
      <c r="S15">
        <v>21</v>
      </c>
      <c r="T15">
        <v>24</v>
      </c>
    </row>
    <row r="16" spans="1:20" x14ac:dyDescent="0.35">
      <c r="A16">
        <v>109</v>
      </c>
      <c r="B16">
        <v>5</v>
      </c>
      <c r="C16">
        <v>12</v>
      </c>
      <c r="D16">
        <v>93</v>
      </c>
      <c r="E16">
        <v>23</v>
      </c>
      <c r="F16">
        <v>23</v>
      </c>
      <c r="H16">
        <v>112</v>
      </c>
      <c r="I16">
        <v>7</v>
      </c>
      <c r="J16">
        <v>11</v>
      </c>
      <c r="K16">
        <v>116</v>
      </c>
      <c r="L16">
        <v>18</v>
      </c>
      <c r="M16">
        <v>18</v>
      </c>
      <c r="O16">
        <v>119</v>
      </c>
      <c r="P16">
        <v>6</v>
      </c>
      <c r="Q16">
        <v>13</v>
      </c>
      <c r="R16">
        <v>124</v>
      </c>
      <c r="S16">
        <v>20</v>
      </c>
      <c r="T16">
        <v>27</v>
      </c>
    </row>
    <row r="17" spans="1:20" x14ac:dyDescent="0.35">
      <c r="A17">
        <v>111</v>
      </c>
      <c r="B17">
        <v>5</v>
      </c>
      <c r="C17">
        <v>13</v>
      </c>
      <c r="D17">
        <v>96</v>
      </c>
      <c r="E17">
        <v>22</v>
      </c>
      <c r="F17">
        <v>25</v>
      </c>
      <c r="H17">
        <v>107</v>
      </c>
      <c r="I17">
        <v>6</v>
      </c>
      <c r="J17">
        <v>14</v>
      </c>
      <c r="K17">
        <v>114</v>
      </c>
      <c r="L17">
        <v>18</v>
      </c>
      <c r="M17">
        <v>19</v>
      </c>
      <c r="O17">
        <v>121</v>
      </c>
      <c r="P17">
        <v>7</v>
      </c>
      <c r="Q17">
        <v>14</v>
      </c>
      <c r="R17">
        <v>130</v>
      </c>
      <c r="S17">
        <v>22</v>
      </c>
      <c r="T17">
        <v>20</v>
      </c>
    </row>
    <row r="18" spans="1:20" x14ac:dyDescent="0.35">
      <c r="A18">
        <v>108</v>
      </c>
      <c r="B18">
        <v>6</v>
      </c>
      <c r="C18">
        <v>20</v>
      </c>
      <c r="D18">
        <v>103</v>
      </c>
      <c r="E18">
        <v>22</v>
      </c>
      <c r="F18">
        <v>29</v>
      </c>
      <c r="H18">
        <v>107</v>
      </c>
      <c r="I18">
        <v>5</v>
      </c>
      <c r="J18">
        <v>13</v>
      </c>
      <c r="K18">
        <v>118</v>
      </c>
      <c r="L18">
        <v>19</v>
      </c>
      <c r="M18">
        <v>18</v>
      </c>
      <c r="O18">
        <v>116</v>
      </c>
      <c r="P18">
        <v>5</v>
      </c>
      <c r="Q18">
        <v>12</v>
      </c>
      <c r="R18">
        <v>125</v>
      </c>
      <c r="S18">
        <v>20</v>
      </c>
      <c r="T18">
        <v>21</v>
      </c>
    </row>
    <row r="19" spans="1:20" x14ac:dyDescent="0.35">
      <c r="A19">
        <v>114</v>
      </c>
      <c r="B19">
        <v>5</v>
      </c>
      <c r="C19">
        <v>21</v>
      </c>
      <c r="D19">
        <v>97</v>
      </c>
      <c r="E19">
        <v>25</v>
      </c>
      <c r="F19">
        <v>25</v>
      </c>
      <c r="H19">
        <v>108</v>
      </c>
      <c r="I19">
        <v>8</v>
      </c>
      <c r="J19">
        <v>13</v>
      </c>
      <c r="K19">
        <v>117</v>
      </c>
      <c r="L19">
        <v>19</v>
      </c>
      <c r="M19">
        <v>17</v>
      </c>
      <c r="O19">
        <v>117</v>
      </c>
      <c r="P19">
        <v>7</v>
      </c>
      <c r="Q19">
        <v>14</v>
      </c>
      <c r="R19">
        <v>126</v>
      </c>
      <c r="S19">
        <v>22</v>
      </c>
      <c r="T19">
        <v>20</v>
      </c>
    </row>
    <row r="20" spans="1:20" x14ac:dyDescent="0.35">
      <c r="A20">
        <v>119</v>
      </c>
      <c r="B20">
        <v>6</v>
      </c>
      <c r="C20">
        <v>12</v>
      </c>
      <c r="D20">
        <v>95</v>
      </c>
      <c r="E20">
        <v>22</v>
      </c>
      <c r="F20">
        <v>27</v>
      </c>
      <c r="H20">
        <v>111</v>
      </c>
      <c r="I20">
        <v>5</v>
      </c>
      <c r="J20">
        <v>15</v>
      </c>
      <c r="K20">
        <v>114</v>
      </c>
      <c r="L20">
        <v>18</v>
      </c>
      <c r="M20">
        <v>18</v>
      </c>
      <c r="O20">
        <v>118</v>
      </c>
      <c r="P20">
        <v>5</v>
      </c>
      <c r="Q20">
        <v>13</v>
      </c>
      <c r="R20">
        <v>125</v>
      </c>
      <c r="S20">
        <v>24</v>
      </c>
      <c r="T20">
        <v>19</v>
      </c>
    </row>
    <row r="21" spans="1:20" x14ac:dyDescent="0.35">
      <c r="A21">
        <v>126</v>
      </c>
      <c r="B21">
        <v>5</v>
      </c>
      <c r="C21">
        <v>14</v>
      </c>
      <c r="D21">
        <v>102</v>
      </c>
      <c r="E21">
        <v>25</v>
      </c>
      <c r="F21">
        <v>22</v>
      </c>
      <c r="H21">
        <v>107</v>
      </c>
      <c r="I21">
        <v>8</v>
      </c>
      <c r="J21">
        <v>14</v>
      </c>
      <c r="K21">
        <v>115</v>
      </c>
      <c r="L21">
        <v>18</v>
      </c>
      <c r="M21">
        <v>18</v>
      </c>
      <c r="O21">
        <v>117</v>
      </c>
      <c r="P21">
        <v>5</v>
      </c>
      <c r="Q21">
        <v>13</v>
      </c>
      <c r="R21">
        <v>128</v>
      </c>
      <c r="S21">
        <v>29</v>
      </c>
      <c r="T21">
        <v>22</v>
      </c>
    </row>
    <row r="22" spans="1:20" x14ac:dyDescent="0.35">
      <c r="A22">
        <v>110</v>
      </c>
      <c r="B22">
        <v>6</v>
      </c>
      <c r="C22">
        <v>13</v>
      </c>
      <c r="D22">
        <v>96</v>
      </c>
      <c r="E22">
        <v>22</v>
      </c>
      <c r="F22">
        <v>21</v>
      </c>
      <c r="H22">
        <v>122</v>
      </c>
      <c r="I22">
        <v>5</v>
      </c>
      <c r="J22">
        <v>13</v>
      </c>
      <c r="K22">
        <v>116</v>
      </c>
      <c r="L22">
        <v>17</v>
      </c>
      <c r="M22">
        <v>18</v>
      </c>
      <c r="O22">
        <v>124</v>
      </c>
      <c r="P22">
        <v>7</v>
      </c>
      <c r="Q22">
        <v>12</v>
      </c>
      <c r="R22">
        <v>122</v>
      </c>
      <c r="S22">
        <v>28</v>
      </c>
      <c r="T22">
        <v>20</v>
      </c>
    </row>
    <row r="23" spans="1:20" x14ac:dyDescent="0.35">
      <c r="A23">
        <v>107</v>
      </c>
      <c r="B23">
        <v>5</v>
      </c>
      <c r="C23">
        <v>13</v>
      </c>
      <c r="D23">
        <v>116</v>
      </c>
      <c r="E23">
        <v>22</v>
      </c>
      <c r="F23">
        <v>22</v>
      </c>
      <c r="H23">
        <v>110</v>
      </c>
      <c r="I23">
        <v>6</v>
      </c>
      <c r="J23">
        <v>15</v>
      </c>
      <c r="K23">
        <v>115</v>
      </c>
      <c r="L23">
        <v>17</v>
      </c>
      <c r="M23">
        <v>19</v>
      </c>
      <c r="O23">
        <v>118</v>
      </c>
      <c r="P23">
        <v>5</v>
      </c>
      <c r="Q23">
        <v>13</v>
      </c>
      <c r="R23">
        <v>126</v>
      </c>
      <c r="S23">
        <v>23</v>
      </c>
      <c r="T23">
        <v>19</v>
      </c>
    </row>
    <row r="24" spans="1:20" x14ac:dyDescent="0.35">
      <c r="A24">
        <v>108</v>
      </c>
      <c r="B24">
        <v>5</v>
      </c>
      <c r="C24">
        <v>11</v>
      </c>
      <c r="D24">
        <v>96</v>
      </c>
      <c r="E24">
        <v>24</v>
      </c>
      <c r="F24">
        <v>22</v>
      </c>
      <c r="H24">
        <v>106</v>
      </c>
      <c r="I24">
        <v>8</v>
      </c>
      <c r="J24">
        <v>15</v>
      </c>
      <c r="K24">
        <v>115</v>
      </c>
      <c r="L24">
        <v>18</v>
      </c>
      <c r="M24">
        <v>18</v>
      </c>
      <c r="O24">
        <v>118</v>
      </c>
      <c r="P24">
        <v>6</v>
      </c>
      <c r="Q24">
        <v>13</v>
      </c>
      <c r="R24">
        <v>126</v>
      </c>
      <c r="S24">
        <v>25</v>
      </c>
      <c r="T24">
        <v>28</v>
      </c>
    </row>
    <row r="25" spans="1:20" x14ac:dyDescent="0.35">
      <c r="A25">
        <v>106</v>
      </c>
      <c r="B25">
        <v>6</v>
      </c>
      <c r="C25">
        <v>19</v>
      </c>
      <c r="D25">
        <v>96</v>
      </c>
      <c r="E25">
        <v>23</v>
      </c>
      <c r="F25">
        <v>22</v>
      </c>
      <c r="H25">
        <v>108</v>
      </c>
      <c r="I25">
        <v>5</v>
      </c>
      <c r="J25">
        <v>14</v>
      </c>
      <c r="K25">
        <v>115</v>
      </c>
      <c r="L25">
        <v>18</v>
      </c>
      <c r="M25">
        <v>17</v>
      </c>
      <c r="O25">
        <v>121</v>
      </c>
      <c r="P25">
        <v>7</v>
      </c>
      <c r="Q25">
        <v>13</v>
      </c>
      <c r="R25">
        <v>126</v>
      </c>
      <c r="S25">
        <v>22</v>
      </c>
      <c r="T25">
        <v>26</v>
      </c>
    </row>
    <row r="26" spans="1:20" x14ac:dyDescent="0.35">
      <c r="A26">
        <v>107</v>
      </c>
      <c r="B26">
        <v>6</v>
      </c>
      <c r="C26">
        <v>17</v>
      </c>
      <c r="D26">
        <v>96</v>
      </c>
      <c r="E26">
        <v>22</v>
      </c>
      <c r="F26">
        <v>23</v>
      </c>
      <c r="H26">
        <v>113</v>
      </c>
      <c r="I26">
        <v>8</v>
      </c>
      <c r="J26">
        <v>13</v>
      </c>
      <c r="K26">
        <v>115</v>
      </c>
      <c r="L26">
        <v>18</v>
      </c>
      <c r="M26">
        <v>18</v>
      </c>
      <c r="O26">
        <v>116</v>
      </c>
      <c r="P26">
        <v>5</v>
      </c>
      <c r="Q26">
        <v>13</v>
      </c>
      <c r="R26">
        <v>124</v>
      </c>
      <c r="S26">
        <v>29</v>
      </c>
      <c r="T26">
        <v>23</v>
      </c>
    </row>
    <row r="27" spans="1:20" x14ac:dyDescent="0.35">
      <c r="A27">
        <v>107</v>
      </c>
      <c r="B27">
        <v>5</v>
      </c>
      <c r="C27">
        <v>11</v>
      </c>
      <c r="D27">
        <v>95</v>
      </c>
      <c r="E27">
        <v>22</v>
      </c>
      <c r="F27">
        <v>23</v>
      </c>
      <c r="H27">
        <v>108</v>
      </c>
      <c r="I27">
        <v>8</v>
      </c>
      <c r="J27">
        <v>14</v>
      </c>
      <c r="K27">
        <v>121</v>
      </c>
      <c r="L27">
        <v>18</v>
      </c>
      <c r="M27">
        <v>18</v>
      </c>
      <c r="O27">
        <v>118</v>
      </c>
      <c r="P27">
        <v>5</v>
      </c>
      <c r="Q27">
        <v>12</v>
      </c>
      <c r="R27">
        <v>126</v>
      </c>
      <c r="S27">
        <v>29</v>
      </c>
      <c r="T27">
        <v>22</v>
      </c>
    </row>
    <row r="28" spans="1:20" x14ac:dyDescent="0.35">
      <c r="A28">
        <v>108</v>
      </c>
      <c r="B28">
        <v>5</v>
      </c>
      <c r="C28">
        <v>18</v>
      </c>
      <c r="D28">
        <v>100</v>
      </c>
      <c r="E28">
        <v>22</v>
      </c>
      <c r="F28">
        <v>21</v>
      </c>
      <c r="H28">
        <v>107</v>
      </c>
      <c r="I28">
        <v>8</v>
      </c>
      <c r="J28">
        <v>12</v>
      </c>
      <c r="K28">
        <v>117</v>
      </c>
      <c r="L28">
        <v>18</v>
      </c>
      <c r="M28">
        <v>18</v>
      </c>
      <c r="O28">
        <v>116</v>
      </c>
      <c r="P28">
        <v>8</v>
      </c>
      <c r="Q28">
        <v>13</v>
      </c>
      <c r="R28">
        <v>134</v>
      </c>
      <c r="S28">
        <v>23</v>
      </c>
      <c r="T28">
        <v>22</v>
      </c>
    </row>
    <row r="29" spans="1:20" x14ac:dyDescent="0.35">
      <c r="A29">
        <v>107</v>
      </c>
      <c r="B29">
        <v>6</v>
      </c>
      <c r="C29">
        <v>21</v>
      </c>
      <c r="D29">
        <v>96</v>
      </c>
      <c r="E29">
        <v>23</v>
      </c>
      <c r="F29">
        <v>22</v>
      </c>
      <c r="H29">
        <v>107</v>
      </c>
      <c r="I29">
        <v>7</v>
      </c>
      <c r="J29">
        <v>13</v>
      </c>
      <c r="K29">
        <v>132</v>
      </c>
      <c r="L29">
        <v>19</v>
      </c>
      <c r="M29">
        <v>18</v>
      </c>
      <c r="O29">
        <v>116</v>
      </c>
      <c r="P29">
        <v>5</v>
      </c>
      <c r="Q29">
        <v>13</v>
      </c>
      <c r="R29">
        <v>148</v>
      </c>
      <c r="S29">
        <v>20</v>
      </c>
      <c r="T29">
        <v>22</v>
      </c>
    </row>
    <row r="30" spans="1:20" x14ac:dyDescent="0.35">
      <c r="A30">
        <v>107</v>
      </c>
      <c r="B30">
        <v>5</v>
      </c>
      <c r="C30">
        <v>19</v>
      </c>
      <c r="D30">
        <v>96</v>
      </c>
      <c r="E30">
        <v>25</v>
      </c>
      <c r="F30">
        <v>22</v>
      </c>
      <c r="H30">
        <v>108</v>
      </c>
      <c r="I30">
        <v>5</v>
      </c>
      <c r="J30">
        <v>14</v>
      </c>
      <c r="K30">
        <v>113</v>
      </c>
      <c r="L30">
        <v>18</v>
      </c>
      <c r="M30">
        <v>21</v>
      </c>
      <c r="O30">
        <v>119</v>
      </c>
      <c r="P30">
        <v>5</v>
      </c>
      <c r="Q30">
        <v>13</v>
      </c>
      <c r="R30">
        <v>160</v>
      </c>
      <c r="S30">
        <v>22</v>
      </c>
      <c r="T30">
        <v>24</v>
      </c>
    </row>
    <row r="31" spans="1:20" x14ac:dyDescent="0.35">
      <c r="A31">
        <v>117</v>
      </c>
      <c r="B31">
        <v>5</v>
      </c>
      <c r="C31">
        <v>17</v>
      </c>
      <c r="D31">
        <v>96</v>
      </c>
      <c r="E31">
        <v>27</v>
      </c>
      <c r="F31">
        <v>23</v>
      </c>
      <c r="H31">
        <v>106</v>
      </c>
      <c r="I31">
        <v>7</v>
      </c>
      <c r="J31">
        <v>13</v>
      </c>
      <c r="K31">
        <v>115</v>
      </c>
      <c r="L31">
        <v>18</v>
      </c>
      <c r="M31">
        <v>19</v>
      </c>
      <c r="O31">
        <v>120</v>
      </c>
      <c r="P31">
        <v>7</v>
      </c>
      <c r="Q31">
        <v>12</v>
      </c>
      <c r="R31">
        <v>125</v>
      </c>
      <c r="S31">
        <v>19</v>
      </c>
      <c r="T31">
        <v>20</v>
      </c>
    </row>
    <row r="32" spans="1:20" x14ac:dyDescent="0.35">
      <c r="A32">
        <v>107</v>
      </c>
      <c r="B32">
        <v>6</v>
      </c>
      <c r="C32">
        <v>15</v>
      </c>
      <c r="D32">
        <v>96</v>
      </c>
      <c r="E32">
        <v>22</v>
      </c>
      <c r="F32">
        <v>22</v>
      </c>
      <c r="H32">
        <v>110</v>
      </c>
      <c r="I32">
        <v>6</v>
      </c>
      <c r="J32">
        <v>14</v>
      </c>
      <c r="K32">
        <v>116</v>
      </c>
      <c r="L32">
        <v>19</v>
      </c>
      <c r="M32">
        <v>18</v>
      </c>
      <c r="O32">
        <v>129</v>
      </c>
      <c r="P32">
        <v>5</v>
      </c>
      <c r="Q32">
        <v>13</v>
      </c>
      <c r="R32">
        <v>130</v>
      </c>
      <c r="S32">
        <v>20</v>
      </c>
      <c r="T32">
        <v>19</v>
      </c>
    </row>
    <row r="33" spans="1:20" x14ac:dyDescent="0.35">
      <c r="A33">
        <v>109</v>
      </c>
      <c r="B33">
        <v>5</v>
      </c>
      <c r="C33">
        <v>16</v>
      </c>
      <c r="D33">
        <v>97</v>
      </c>
      <c r="E33">
        <v>22</v>
      </c>
      <c r="F33">
        <v>22</v>
      </c>
      <c r="H33">
        <v>108</v>
      </c>
      <c r="I33">
        <v>6</v>
      </c>
      <c r="J33">
        <v>12</v>
      </c>
      <c r="K33">
        <v>114</v>
      </c>
      <c r="L33">
        <v>18</v>
      </c>
      <c r="M33">
        <v>18</v>
      </c>
      <c r="O33">
        <v>119</v>
      </c>
      <c r="P33">
        <v>7</v>
      </c>
      <c r="Q33">
        <v>13</v>
      </c>
      <c r="R33">
        <v>125</v>
      </c>
      <c r="S33">
        <v>19</v>
      </c>
      <c r="T33">
        <v>21</v>
      </c>
    </row>
    <row r="34" spans="1:20" x14ac:dyDescent="0.35">
      <c r="A34">
        <v>108</v>
      </c>
      <c r="B34">
        <v>5</v>
      </c>
      <c r="C34">
        <v>16</v>
      </c>
      <c r="D34">
        <v>96</v>
      </c>
      <c r="E34">
        <v>24</v>
      </c>
      <c r="F34">
        <v>23</v>
      </c>
      <c r="H34">
        <v>107</v>
      </c>
      <c r="I34">
        <v>5</v>
      </c>
      <c r="J34">
        <v>13</v>
      </c>
      <c r="K34">
        <v>115</v>
      </c>
      <c r="L34">
        <v>18</v>
      </c>
      <c r="M34">
        <v>18</v>
      </c>
      <c r="O34">
        <v>124</v>
      </c>
      <c r="P34">
        <v>5</v>
      </c>
      <c r="Q34">
        <v>13</v>
      </c>
      <c r="R34">
        <v>122</v>
      </c>
      <c r="S34">
        <v>19</v>
      </c>
      <c r="T34">
        <v>19</v>
      </c>
    </row>
    <row r="35" spans="1:20" x14ac:dyDescent="0.35">
      <c r="A35">
        <v>108</v>
      </c>
      <c r="B35">
        <v>6</v>
      </c>
      <c r="C35">
        <v>12</v>
      </c>
      <c r="D35">
        <v>95</v>
      </c>
      <c r="E35">
        <v>23</v>
      </c>
      <c r="F35">
        <v>23</v>
      </c>
      <c r="H35">
        <v>108</v>
      </c>
      <c r="I35">
        <v>5</v>
      </c>
      <c r="J35">
        <v>14</v>
      </c>
      <c r="K35">
        <v>115</v>
      </c>
      <c r="L35">
        <v>20</v>
      </c>
      <c r="M35">
        <v>19</v>
      </c>
      <c r="O35">
        <v>117</v>
      </c>
      <c r="P35">
        <v>5</v>
      </c>
      <c r="Q35">
        <v>11</v>
      </c>
      <c r="R35">
        <v>123</v>
      </c>
      <c r="S35">
        <v>23</v>
      </c>
      <c r="T35">
        <v>19</v>
      </c>
    </row>
    <row r="36" spans="1:20" x14ac:dyDescent="0.35">
      <c r="A36">
        <v>107</v>
      </c>
      <c r="B36">
        <v>6</v>
      </c>
      <c r="C36">
        <v>13</v>
      </c>
      <c r="D36">
        <v>95</v>
      </c>
      <c r="E36">
        <v>24</v>
      </c>
      <c r="F36">
        <v>23</v>
      </c>
      <c r="H36">
        <v>108</v>
      </c>
      <c r="I36">
        <v>8</v>
      </c>
      <c r="J36">
        <v>14</v>
      </c>
      <c r="K36">
        <v>118</v>
      </c>
      <c r="L36">
        <v>19</v>
      </c>
      <c r="M36">
        <v>22</v>
      </c>
      <c r="O36">
        <v>118</v>
      </c>
      <c r="P36">
        <v>7</v>
      </c>
      <c r="Q36">
        <v>15</v>
      </c>
      <c r="R36">
        <v>127</v>
      </c>
      <c r="S36">
        <v>21</v>
      </c>
      <c r="T36">
        <v>22</v>
      </c>
    </row>
    <row r="37" spans="1:20" x14ac:dyDescent="0.35">
      <c r="A37">
        <v>107</v>
      </c>
      <c r="B37">
        <v>5</v>
      </c>
      <c r="C37">
        <v>13</v>
      </c>
      <c r="D37">
        <v>97</v>
      </c>
      <c r="E37">
        <v>23</v>
      </c>
      <c r="F37">
        <v>21</v>
      </c>
      <c r="H37">
        <v>109</v>
      </c>
      <c r="I37">
        <v>5</v>
      </c>
      <c r="J37">
        <v>14</v>
      </c>
      <c r="K37">
        <v>115</v>
      </c>
      <c r="L37">
        <v>18</v>
      </c>
      <c r="M37">
        <v>21</v>
      </c>
      <c r="O37">
        <v>117</v>
      </c>
      <c r="P37">
        <v>5</v>
      </c>
      <c r="Q37">
        <v>16</v>
      </c>
      <c r="R37">
        <v>122</v>
      </c>
      <c r="S37">
        <v>20</v>
      </c>
      <c r="T37">
        <v>20</v>
      </c>
    </row>
    <row r="38" spans="1:20" x14ac:dyDescent="0.35">
      <c r="A38">
        <v>109</v>
      </c>
      <c r="B38">
        <v>6</v>
      </c>
      <c r="C38">
        <v>12</v>
      </c>
      <c r="D38">
        <v>95</v>
      </c>
      <c r="E38">
        <v>22</v>
      </c>
      <c r="F38">
        <v>22</v>
      </c>
      <c r="H38">
        <v>107</v>
      </c>
      <c r="I38">
        <v>6</v>
      </c>
      <c r="J38">
        <v>12</v>
      </c>
      <c r="K38">
        <v>116</v>
      </c>
      <c r="L38">
        <v>19</v>
      </c>
      <c r="M38">
        <v>21</v>
      </c>
      <c r="O38">
        <v>116</v>
      </c>
      <c r="P38">
        <v>6</v>
      </c>
      <c r="Q38">
        <v>14</v>
      </c>
      <c r="R38">
        <v>126</v>
      </c>
      <c r="S38">
        <v>19</v>
      </c>
      <c r="T38">
        <v>20</v>
      </c>
    </row>
    <row r="39" spans="1:20" x14ac:dyDescent="0.35">
      <c r="A39">
        <v>107</v>
      </c>
      <c r="B39">
        <v>5</v>
      </c>
      <c r="C39">
        <v>12</v>
      </c>
      <c r="D39">
        <v>104</v>
      </c>
      <c r="E39">
        <v>24</v>
      </c>
      <c r="F39">
        <v>21</v>
      </c>
      <c r="H39">
        <v>108</v>
      </c>
      <c r="I39">
        <v>7</v>
      </c>
      <c r="J39">
        <v>15</v>
      </c>
      <c r="K39">
        <v>115</v>
      </c>
      <c r="L39">
        <v>18</v>
      </c>
      <c r="M39">
        <v>19</v>
      </c>
      <c r="O39">
        <v>118</v>
      </c>
      <c r="P39">
        <v>6</v>
      </c>
      <c r="Q39">
        <v>13</v>
      </c>
      <c r="R39">
        <v>128</v>
      </c>
      <c r="S39">
        <v>23</v>
      </c>
      <c r="T39">
        <v>19</v>
      </c>
    </row>
    <row r="40" spans="1:20" x14ac:dyDescent="0.35">
      <c r="A40">
        <v>116</v>
      </c>
      <c r="B40">
        <v>5</v>
      </c>
      <c r="C40">
        <v>13</v>
      </c>
      <c r="D40">
        <v>95</v>
      </c>
      <c r="E40">
        <v>22</v>
      </c>
      <c r="F40">
        <v>23</v>
      </c>
      <c r="H40">
        <v>108</v>
      </c>
      <c r="I40">
        <v>6</v>
      </c>
      <c r="J40">
        <v>13</v>
      </c>
      <c r="K40">
        <v>117</v>
      </c>
      <c r="L40">
        <v>18</v>
      </c>
      <c r="M40">
        <v>18</v>
      </c>
      <c r="O40">
        <v>117</v>
      </c>
      <c r="P40">
        <v>5</v>
      </c>
      <c r="Q40">
        <v>14</v>
      </c>
      <c r="R40">
        <v>143</v>
      </c>
      <c r="S40">
        <v>20</v>
      </c>
      <c r="T40">
        <v>20</v>
      </c>
    </row>
    <row r="41" spans="1:20" x14ac:dyDescent="0.35">
      <c r="A41">
        <v>107</v>
      </c>
      <c r="B41">
        <v>6</v>
      </c>
      <c r="C41">
        <v>13</v>
      </c>
      <c r="D41">
        <v>96</v>
      </c>
      <c r="E41">
        <v>22</v>
      </c>
      <c r="F41">
        <v>22</v>
      </c>
      <c r="H41">
        <v>111</v>
      </c>
      <c r="I41">
        <v>5</v>
      </c>
      <c r="J41">
        <v>14</v>
      </c>
      <c r="K41">
        <v>115</v>
      </c>
      <c r="L41">
        <v>18</v>
      </c>
      <c r="M41">
        <v>18</v>
      </c>
      <c r="O41">
        <v>122</v>
      </c>
      <c r="P41">
        <v>5</v>
      </c>
      <c r="Q41">
        <v>12</v>
      </c>
      <c r="R41">
        <v>126</v>
      </c>
      <c r="S41">
        <v>20</v>
      </c>
      <c r="T41">
        <v>20</v>
      </c>
    </row>
    <row r="42" spans="1:20" x14ac:dyDescent="0.35">
      <c r="A42">
        <v>126</v>
      </c>
      <c r="B42">
        <v>5</v>
      </c>
      <c r="C42">
        <v>13</v>
      </c>
      <c r="D42">
        <v>96</v>
      </c>
      <c r="E42">
        <v>24</v>
      </c>
      <c r="F42">
        <v>22</v>
      </c>
      <c r="H42">
        <v>108</v>
      </c>
      <c r="I42">
        <v>6</v>
      </c>
      <c r="J42">
        <v>13</v>
      </c>
      <c r="K42">
        <v>115</v>
      </c>
      <c r="L42">
        <v>17</v>
      </c>
      <c r="M42">
        <v>18</v>
      </c>
      <c r="O42">
        <v>119</v>
      </c>
      <c r="P42">
        <v>7</v>
      </c>
      <c r="Q42">
        <v>14</v>
      </c>
      <c r="R42">
        <v>124</v>
      </c>
      <c r="S42">
        <v>25</v>
      </c>
      <c r="T42">
        <v>19</v>
      </c>
    </row>
    <row r="43" spans="1:20" x14ac:dyDescent="0.35">
      <c r="A43">
        <v>109</v>
      </c>
      <c r="B43">
        <v>5</v>
      </c>
      <c r="C43">
        <v>11</v>
      </c>
      <c r="D43">
        <v>95</v>
      </c>
      <c r="E43">
        <v>21</v>
      </c>
      <c r="F43">
        <v>26</v>
      </c>
      <c r="H43">
        <v>124</v>
      </c>
      <c r="I43">
        <v>5</v>
      </c>
      <c r="J43">
        <v>12</v>
      </c>
      <c r="K43">
        <v>114</v>
      </c>
      <c r="L43">
        <v>17</v>
      </c>
      <c r="M43">
        <v>18</v>
      </c>
      <c r="O43">
        <v>117</v>
      </c>
      <c r="P43">
        <v>5</v>
      </c>
      <c r="Q43">
        <v>13</v>
      </c>
      <c r="R43">
        <v>126</v>
      </c>
      <c r="S43">
        <v>20</v>
      </c>
      <c r="T43">
        <v>23</v>
      </c>
    </row>
    <row r="44" spans="1:20" x14ac:dyDescent="0.35">
      <c r="A44">
        <v>107</v>
      </c>
      <c r="B44">
        <v>6</v>
      </c>
      <c r="C44">
        <v>13</v>
      </c>
      <c r="D44">
        <v>97</v>
      </c>
      <c r="E44">
        <v>24</v>
      </c>
      <c r="F44">
        <v>22</v>
      </c>
      <c r="H44">
        <v>112</v>
      </c>
      <c r="I44">
        <v>8</v>
      </c>
      <c r="J44">
        <v>12</v>
      </c>
      <c r="K44">
        <v>116</v>
      </c>
      <c r="L44">
        <v>18</v>
      </c>
      <c r="M44">
        <v>18</v>
      </c>
      <c r="O44">
        <v>118</v>
      </c>
      <c r="P44">
        <v>5</v>
      </c>
      <c r="Q44">
        <v>12</v>
      </c>
      <c r="R44">
        <v>135</v>
      </c>
      <c r="S44">
        <v>22</v>
      </c>
      <c r="T44">
        <v>22</v>
      </c>
    </row>
    <row r="45" spans="1:20" x14ac:dyDescent="0.35">
      <c r="A45">
        <v>108</v>
      </c>
      <c r="B45">
        <v>5</v>
      </c>
      <c r="C45">
        <v>15</v>
      </c>
      <c r="D45">
        <v>104</v>
      </c>
      <c r="E45">
        <v>23</v>
      </c>
      <c r="F45">
        <v>23</v>
      </c>
      <c r="H45">
        <v>108</v>
      </c>
      <c r="I45">
        <v>5</v>
      </c>
      <c r="J45">
        <v>14</v>
      </c>
      <c r="K45">
        <v>117</v>
      </c>
      <c r="L45">
        <v>17</v>
      </c>
      <c r="M45">
        <v>18</v>
      </c>
      <c r="O45">
        <v>116</v>
      </c>
      <c r="P45">
        <v>7</v>
      </c>
      <c r="Q45">
        <v>13</v>
      </c>
      <c r="R45">
        <v>122</v>
      </c>
      <c r="S45">
        <v>22</v>
      </c>
      <c r="T45">
        <v>22</v>
      </c>
    </row>
    <row r="46" spans="1:20" x14ac:dyDescent="0.35">
      <c r="A46">
        <v>106</v>
      </c>
      <c r="B46">
        <v>5</v>
      </c>
      <c r="C46">
        <v>13</v>
      </c>
      <c r="D46">
        <v>102</v>
      </c>
      <c r="E46">
        <v>22</v>
      </c>
      <c r="F46">
        <v>25</v>
      </c>
      <c r="H46">
        <v>108</v>
      </c>
      <c r="I46">
        <v>6</v>
      </c>
      <c r="J46">
        <v>13</v>
      </c>
      <c r="K46">
        <v>115</v>
      </c>
      <c r="L46">
        <v>18</v>
      </c>
      <c r="M46">
        <v>18</v>
      </c>
      <c r="O46">
        <v>116</v>
      </c>
      <c r="P46">
        <v>5</v>
      </c>
      <c r="Q46">
        <v>12</v>
      </c>
      <c r="R46">
        <v>127</v>
      </c>
      <c r="S46">
        <v>21</v>
      </c>
      <c r="T46">
        <v>20</v>
      </c>
    </row>
    <row r="47" spans="1:20" x14ac:dyDescent="0.35">
      <c r="A47">
        <v>107</v>
      </c>
      <c r="B47">
        <v>6</v>
      </c>
      <c r="C47">
        <v>13</v>
      </c>
      <c r="D47">
        <v>103</v>
      </c>
      <c r="E47">
        <v>24</v>
      </c>
      <c r="F47">
        <v>24</v>
      </c>
      <c r="H47">
        <v>108</v>
      </c>
      <c r="I47">
        <v>7</v>
      </c>
      <c r="J47">
        <v>15</v>
      </c>
      <c r="K47">
        <v>119</v>
      </c>
      <c r="L47">
        <v>18</v>
      </c>
      <c r="M47">
        <v>22</v>
      </c>
      <c r="O47">
        <v>118</v>
      </c>
      <c r="P47">
        <v>6</v>
      </c>
      <c r="Q47">
        <v>13</v>
      </c>
      <c r="R47">
        <v>130</v>
      </c>
      <c r="S47">
        <v>21</v>
      </c>
      <c r="T47">
        <v>19</v>
      </c>
    </row>
    <row r="48" spans="1:20" x14ac:dyDescent="0.35">
      <c r="A48">
        <v>109</v>
      </c>
      <c r="B48">
        <v>6</v>
      </c>
      <c r="C48">
        <v>11</v>
      </c>
      <c r="D48">
        <v>96</v>
      </c>
      <c r="E48">
        <v>22</v>
      </c>
      <c r="F48">
        <v>26</v>
      </c>
      <c r="H48">
        <v>107</v>
      </c>
      <c r="I48">
        <v>6</v>
      </c>
      <c r="J48">
        <v>12</v>
      </c>
      <c r="K48">
        <v>129</v>
      </c>
      <c r="L48">
        <v>18</v>
      </c>
      <c r="M48">
        <v>18</v>
      </c>
      <c r="O48">
        <v>118</v>
      </c>
      <c r="P48">
        <v>7</v>
      </c>
      <c r="Q48">
        <v>13</v>
      </c>
      <c r="R48">
        <v>152</v>
      </c>
      <c r="S48">
        <v>20</v>
      </c>
      <c r="T48">
        <v>23</v>
      </c>
    </row>
    <row r="49" spans="1:20" x14ac:dyDescent="0.35">
      <c r="A49">
        <v>107</v>
      </c>
      <c r="B49">
        <v>5</v>
      </c>
      <c r="C49">
        <v>13</v>
      </c>
      <c r="D49">
        <v>107</v>
      </c>
      <c r="E49">
        <v>23</v>
      </c>
      <c r="F49">
        <v>24</v>
      </c>
      <c r="H49">
        <v>108</v>
      </c>
      <c r="I49">
        <v>5</v>
      </c>
      <c r="J49">
        <v>14</v>
      </c>
      <c r="K49">
        <v>124</v>
      </c>
      <c r="L49">
        <v>19</v>
      </c>
      <c r="M49">
        <v>18</v>
      </c>
      <c r="O49">
        <v>120</v>
      </c>
      <c r="P49">
        <v>5</v>
      </c>
      <c r="Q49">
        <v>13</v>
      </c>
      <c r="R49">
        <v>125</v>
      </c>
      <c r="S49">
        <v>23</v>
      </c>
      <c r="T49">
        <v>19</v>
      </c>
    </row>
    <row r="50" spans="1:20" x14ac:dyDescent="0.35">
      <c r="A50">
        <v>109</v>
      </c>
      <c r="B50">
        <v>6</v>
      </c>
      <c r="C50">
        <v>13</v>
      </c>
      <c r="D50">
        <v>94</v>
      </c>
      <c r="E50">
        <v>24</v>
      </c>
      <c r="F50">
        <v>24</v>
      </c>
      <c r="H50">
        <v>107</v>
      </c>
      <c r="I50">
        <v>7</v>
      </c>
      <c r="J50">
        <v>14</v>
      </c>
      <c r="K50">
        <v>115</v>
      </c>
      <c r="L50">
        <v>18</v>
      </c>
      <c r="M50">
        <v>18</v>
      </c>
      <c r="O50">
        <v>122</v>
      </c>
      <c r="P50">
        <v>5</v>
      </c>
      <c r="Q50">
        <v>12</v>
      </c>
      <c r="R50">
        <v>126</v>
      </c>
      <c r="S50">
        <v>21</v>
      </c>
      <c r="T50">
        <v>19</v>
      </c>
    </row>
    <row r="51" spans="1:20" x14ac:dyDescent="0.35">
      <c r="A51">
        <v>109</v>
      </c>
      <c r="B51">
        <v>6</v>
      </c>
      <c r="C51">
        <v>13</v>
      </c>
      <c r="D51">
        <v>98</v>
      </c>
      <c r="E51">
        <v>22</v>
      </c>
      <c r="F51">
        <v>24</v>
      </c>
      <c r="H51">
        <v>108</v>
      </c>
      <c r="I51">
        <v>6</v>
      </c>
      <c r="J51">
        <v>13</v>
      </c>
      <c r="K51">
        <v>116</v>
      </c>
      <c r="L51">
        <v>18</v>
      </c>
      <c r="M51">
        <v>18</v>
      </c>
      <c r="O51">
        <v>128</v>
      </c>
      <c r="P51">
        <v>7</v>
      </c>
      <c r="Q51">
        <v>13</v>
      </c>
      <c r="R51">
        <v>125</v>
      </c>
      <c r="S51">
        <v>21</v>
      </c>
      <c r="T51">
        <v>22</v>
      </c>
    </row>
    <row r="52" spans="1:20" x14ac:dyDescent="0.35">
      <c r="A52">
        <v>107</v>
      </c>
      <c r="B52">
        <v>5</v>
      </c>
      <c r="C52">
        <v>12</v>
      </c>
      <c r="D52">
        <v>95</v>
      </c>
      <c r="E52">
        <v>23</v>
      </c>
      <c r="F52">
        <v>24</v>
      </c>
      <c r="H52">
        <v>106</v>
      </c>
      <c r="I52">
        <v>7</v>
      </c>
      <c r="J52">
        <v>14</v>
      </c>
      <c r="K52">
        <v>114</v>
      </c>
      <c r="L52">
        <v>18</v>
      </c>
      <c r="M52">
        <v>18</v>
      </c>
      <c r="O52">
        <v>122</v>
      </c>
      <c r="P52">
        <v>5</v>
      </c>
      <c r="Q52">
        <v>13</v>
      </c>
      <c r="R52">
        <v>124</v>
      </c>
      <c r="S52">
        <v>21</v>
      </c>
      <c r="T52">
        <v>19</v>
      </c>
    </row>
    <row r="53" spans="1:20" x14ac:dyDescent="0.35">
      <c r="A53">
        <f>AVERAGE(A3:A52)</f>
        <v>109.4</v>
      </c>
      <c r="B53">
        <f t="shared" ref="B53:F53" si="0">AVERAGE(B3:B52)</f>
        <v>5.4</v>
      </c>
      <c r="C53">
        <f t="shared" si="0"/>
        <v>13.8</v>
      </c>
      <c r="D53">
        <f t="shared" si="0"/>
        <v>97.52</v>
      </c>
      <c r="E53">
        <f t="shared" si="0"/>
        <v>22.96</v>
      </c>
      <c r="F53">
        <f t="shared" si="0"/>
        <v>23.04</v>
      </c>
      <c r="H53">
        <f>AVERAGE(H3:H52)</f>
        <v>108.8</v>
      </c>
      <c r="I53">
        <f t="shared" ref="I53:M53" si="1">AVERAGE(I3:I52)</f>
        <v>6.16</v>
      </c>
      <c r="J53">
        <f t="shared" si="1"/>
        <v>13.36</v>
      </c>
      <c r="K53">
        <f t="shared" si="1"/>
        <v>116.66</v>
      </c>
      <c r="L53">
        <f t="shared" si="1"/>
        <v>18.3</v>
      </c>
      <c r="M53">
        <f t="shared" si="1"/>
        <v>18.38</v>
      </c>
      <c r="O53">
        <f>AVERAGE(O3:O52)</f>
        <v>119.02</v>
      </c>
      <c r="P53">
        <f t="shared" ref="P53:T53" si="2">AVERAGE(P3:P52)</f>
        <v>5.8</v>
      </c>
      <c r="Q53">
        <f t="shared" si="2"/>
        <v>12.92</v>
      </c>
      <c r="R53">
        <f t="shared" si="2"/>
        <v>128.4</v>
      </c>
      <c r="S53">
        <f t="shared" si="2"/>
        <v>21.7</v>
      </c>
      <c r="T53">
        <f t="shared" si="2"/>
        <v>21.4</v>
      </c>
    </row>
    <row r="56" spans="1:20" x14ac:dyDescent="0.35">
      <c r="J56" t="s">
        <v>25</v>
      </c>
      <c r="K56" t="s">
        <v>26</v>
      </c>
      <c r="L56" t="s">
        <v>27</v>
      </c>
      <c r="M56" t="s">
        <v>29</v>
      </c>
      <c r="N56" t="s">
        <v>30</v>
      </c>
      <c r="O56" t="s">
        <v>31</v>
      </c>
    </row>
    <row r="57" spans="1:20" x14ac:dyDescent="0.35">
      <c r="I57">
        <v>1</v>
      </c>
      <c r="J57" s="43">
        <v>109.4</v>
      </c>
      <c r="K57" s="43">
        <v>5.4</v>
      </c>
      <c r="L57" s="43">
        <v>13.8</v>
      </c>
      <c r="M57" s="43">
        <v>97.52</v>
      </c>
      <c r="N57" s="43">
        <v>22.96</v>
      </c>
      <c r="O57" s="43">
        <v>23.04</v>
      </c>
    </row>
    <row r="58" spans="1:20" x14ac:dyDescent="0.35">
      <c r="I58">
        <v>2</v>
      </c>
      <c r="J58" s="43">
        <v>108.8</v>
      </c>
      <c r="K58" s="43">
        <v>6.16</v>
      </c>
      <c r="L58" s="43">
        <v>13.36</v>
      </c>
      <c r="M58" s="43">
        <v>116.66</v>
      </c>
      <c r="N58" s="43">
        <v>18.3</v>
      </c>
      <c r="O58" s="43">
        <v>18.38</v>
      </c>
    </row>
    <row r="59" spans="1:20" x14ac:dyDescent="0.35">
      <c r="I59">
        <v>3</v>
      </c>
      <c r="J59" s="43">
        <v>119.02</v>
      </c>
      <c r="K59" s="43">
        <v>5.8</v>
      </c>
      <c r="L59" s="43">
        <v>12.92</v>
      </c>
      <c r="M59" s="43">
        <v>128.4</v>
      </c>
      <c r="N59" s="43">
        <v>21.7</v>
      </c>
      <c r="O59" s="43">
        <v>21.4</v>
      </c>
    </row>
    <row r="60" spans="1:20" ht="15" thickBot="1" x14ac:dyDescent="0.4"/>
    <row r="61" spans="1:20" ht="15" thickBot="1" x14ac:dyDescent="0.4">
      <c r="J61" s="47" t="s">
        <v>33</v>
      </c>
      <c r="K61" s="48" t="s">
        <v>34</v>
      </c>
      <c r="L61" s="48" t="s">
        <v>35</v>
      </c>
      <c r="M61" s="48" t="s">
        <v>38</v>
      </c>
      <c r="N61" s="48" t="s">
        <v>36</v>
      </c>
      <c r="O61" s="49" t="s">
        <v>37</v>
      </c>
    </row>
    <row r="62" spans="1:20" x14ac:dyDescent="0.35">
      <c r="I62" s="44">
        <v>1</v>
      </c>
      <c r="J62" s="50">
        <v>109.4</v>
      </c>
      <c r="K62" s="51">
        <v>5.4</v>
      </c>
      <c r="L62" s="51">
        <v>13.8</v>
      </c>
      <c r="M62" s="51">
        <v>97.52</v>
      </c>
      <c r="N62" s="51">
        <v>22.96</v>
      </c>
      <c r="O62" s="51">
        <v>23.04</v>
      </c>
    </row>
    <row r="63" spans="1:20" x14ac:dyDescent="0.35">
      <c r="I63" s="45">
        <v>2</v>
      </c>
      <c r="J63" s="52">
        <v>108.8</v>
      </c>
      <c r="K63" s="53">
        <v>6.16</v>
      </c>
      <c r="L63" s="53">
        <v>13.36</v>
      </c>
      <c r="M63" s="53">
        <v>116.66</v>
      </c>
      <c r="N63" s="53">
        <v>18.3</v>
      </c>
      <c r="O63" s="53">
        <v>18.38</v>
      </c>
    </row>
    <row r="64" spans="1:20" ht="15" thickBot="1" x14ac:dyDescent="0.4">
      <c r="I64" s="46">
        <v>3</v>
      </c>
      <c r="J64" s="52">
        <v>119.02</v>
      </c>
      <c r="K64" s="53">
        <v>5.8</v>
      </c>
      <c r="L64" s="53">
        <v>12.92</v>
      </c>
      <c r="M64" s="53">
        <v>128.4</v>
      </c>
      <c r="N64" s="53">
        <v>21.7</v>
      </c>
      <c r="O64" s="53">
        <v>21.4</v>
      </c>
    </row>
  </sheetData>
  <mergeCells count="3">
    <mergeCell ref="H1:M1"/>
    <mergeCell ref="A1:F1"/>
    <mergeCell ref="O1:T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Лист1</vt:lpstr>
      <vt:lpstr>Лист4</vt:lpstr>
      <vt:lpstr>Лист2</vt:lpstr>
      <vt:lpstr>Лист3</vt:lpstr>
      <vt:lpstr>final 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</dc:creator>
  <cp:lastModifiedBy>Jen</cp:lastModifiedBy>
  <dcterms:created xsi:type="dcterms:W3CDTF">2022-07-29T16:40:13Z</dcterms:created>
  <dcterms:modified xsi:type="dcterms:W3CDTF">2022-08-01T09:39:06Z</dcterms:modified>
</cp:coreProperties>
</file>