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enieka/Desktop/"/>
    </mc:Choice>
  </mc:AlternateContent>
  <xr:revisionPtr revIDLastSave="0" documentId="13_ncr:1_{94DBA61B-DCF0-1E4B-B84B-565366251E57}" xr6:coauthVersionLast="47" xr6:coauthVersionMax="47" xr10:uidLastSave="{00000000-0000-0000-0000-000000000000}"/>
  <bookViews>
    <workbookView xWindow="820" yWindow="800" windowWidth="29140" windowHeight="17400" activeTab="1" xr2:uid="{94B0FB31-6F79-0248-932D-27F01096F0A1}"/>
  </bookViews>
  <sheets>
    <sheet name="Sheet1" sheetId="1" r:id="rId1"/>
    <sheet name="Sheet2" sheetId="2" r:id="rId2"/>
  </sheets>
  <definedNames>
    <definedName name="iris" localSheetId="1">Sheet2!$A$1:$A$151</definedName>
    <definedName name="Slicer_Name">#N/A</definedName>
    <definedName name="Slicer_species">#N/A</definedName>
  </definedNames>
  <calcPr calcId="181029"/>
  <pivotCaches>
    <pivotCache cacheId="12" r:id="rId3"/>
    <pivotCache cacheId="2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2" l="1"/>
  <c r="K33" i="2"/>
  <c r="K32" i="2"/>
  <c r="J34" i="2"/>
  <c r="J33" i="2"/>
  <c r="J32" i="2"/>
  <c r="I34" i="2"/>
  <c r="I33" i="2"/>
  <c r="I32" i="2"/>
  <c r="H34" i="2"/>
  <c r="H33" i="2"/>
  <c r="H32" i="2"/>
  <c r="K31" i="2"/>
  <c r="J31" i="2"/>
  <c r="I31" i="2"/>
  <c r="H3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5F8271-D5CC-F643-AE56-A2F55FF95E40}" name="iris" type="6" refreshedVersion="7" background="1" saveData="1">
    <textPr codePage="10000" sourceFile="/Users/jenieka/Documents/iris.txt">
      <textFields>
        <textField/>
      </textFields>
    </textPr>
  </connection>
</connections>
</file>

<file path=xl/sharedStrings.xml><?xml version="1.0" encoding="utf-8"?>
<sst xmlns="http://schemas.openxmlformats.org/spreadsheetml/2006/main" count="215" uniqueCount="42">
  <si>
    <t>Name</t>
  </si>
  <si>
    <t>Region</t>
  </si>
  <si>
    <t>Sales</t>
  </si>
  <si>
    <t>Month</t>
  </si>
  <si>
    <t>Allen</t>
  </si>
  <si>
    <t>East</t>
  </si>
  <si>
    <t>Jan</t>
  </si>
  <si>
    <t>Smith</t>
  </si>
  <si>
    <t>West</t>
  </si>
  <si>
    <t>March</t>
  </si>
  <si>
    <t>Jerry</t>
  </si>
  <si>
    <t>South</t>
  </si>
  <si>
    <t>Lauren</t>
  </si>
  <si>
    <t>North</t>
  </si>
  <si>
    <t>Feb</t>
  </si>
  <si>
    <t>Mony</t>
  </si>
  <si>
    <t>Column1</t>
  </si>
  <si>
    <t>Sum of Sales</t>
  </si>
  <si>
    <t>Column Labels</t>
  </si>
  <si>
    <t>Grand Total</t>
  </si>
  <si>
    <t>Row Labels</t>
  </si>
  <si>
    <t>sepal_length</t>
  </si>
  <si>
    <t>sepal_width</t>
  </si>
  <si>
    <t>petal_length</t>
  </si>
  <si>
    <t>petal_width</t>
  </si>
  <si>
    <t>species</t>
  </si>
  <si>
    <t>setosa</t>
  </si>
  <si>
    <t>versicolor</t>
  </si>
  <si>
    <t>virginica</t>
  </si>
  <si>
    <t>(blank)</t>
  </si>
  <si>
    <t>Average of petal_width</t>
  </si>
  <si>
    <t>Average of petal_length</t>
  </si>
  <si>
    <t>Average of sepal_width</t>
  </si>
  <si>
    <t>Average of sepal_length</t>
  </si>
  <si>
    <t>Petal Length</t>
  </si>
  <si>
    <t>Sepal Width</t>
  </si>
  <si>
    <t>Petal Width</t>
  </si>
  <si>
    <t>Sepal Length</t>
  </si>
  <si>
    <t>Mean</t>
  </si>
  <si>
    <t>Median</t>
  </si>
  <si>
    <t>Mode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</si>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</sst>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5"/>
      <color rgb="FF000000"/>
      <name val="Calibri"/>
      <family val="2"/>
      <scheme val="minor"/>
    </font>
    <font>
      <sz val="16"/>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font>
        <b val="0"/>
        <i val="0"/>
        <strike val="0"/>
        <condense val="0"/>
        <extend val="0"/>
        <outline val="0"/>
        <shadow val="0"/>
        <u val="none"/>
        <vertAlign val="baseline"/>
        <sz val="16"/>
        <color rgb="FF000000"/>
        <name val="Calibri"/>
        <family val="2"/>
        <scheme val="minor"/>
      </font>
    </dxf>
    <dxf>
      <font>
        <b val="0"/>
        <i val="0"/>
        <strike val="0"/>
        <condense val="0"/>
        <extend val="0"/>
        <outline val="0"/>
        <shadow val="0"/>
        <u val="none"/>
        <vertAlign val="baseline"/>
        <sz val="15"/>
        <color rgb="FF000000"/>
        <name val="Calibri"/>
        <family val="2"/>
        <scheme val="minor"/>
      </font>
    </dxf>
    <dxf>
      <font>
        <b val="0"/>
        <i val="0"/>
        <strike val="0"/>
        <condense val="0"/>
        <extend val="0"/>
        <outline val="0"/>
        <shadow val="0"/>
        <u val="none"/>
        <vertAlign val="baseline"/>
        <sz val="15"/>
        <color rgb="FF000000"/>
        <name val="Calibri"/>
        <family val="2"/>
        <scheme val="minor"/>
      </font>
    </dxf>
    <dxf>
      <font>
        <b val="0"/>
        <i val="0"/>
        <strike val="0"/>
        <condense val="0"/>
        <extend val="0"/>
        <outline val="0"/>
        <shadow val="0"/>
        <u val="none"/>
        <vertAlign val="baseline"/>
        <sz val="15"/>
        <color rgb="FF000000"/>
        <name val="Calibri"/>
        <family val="2"/>
        <scheme val="minor"/>
      </font>
    </dxf>
    <dxf>
      <font>
        <b val="0"/>
        <i val="0"/>
        <strike val="0"/>
        <condense val="0"/>
        <extend val="0"/>
        <outline val="0"/>
        <shadow val="0"/>
        <u val="none"/>
        <vertAlign val="baseline"/>
        <sz val="15"/>
        <color rgb="FF000000"/>
        <name val="Calibri"/>
        <family val="2"/>
        <scheme val="minor"/>
      </font>
    </dxf>
    <dxf>
      <font>
        <b val="0"/>
        <i val="0"/>
        <strike val="0"/>
        <condense val="0"/>
        <extend val="0"/>
        <outline val="0"/>
        <shadow val="0"/>
        <u val="none"/>
        <vertAlign val="baseline"/>
        <sz val="15"/>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practics.xlsx]Sheet1!PivotTable2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Sheet1!$I$5:$I$6</c:f>
              <c:strCache>
                <c:ptCount val="1"/>
                <c:pt idx="0">
                  <c:v>Jan</c:v>
                </c:pt>
              </c:strCache>
            </c:strRef>
          </c:tx>
          <c:spPr>
            <a:solidFill>
              <a:schemeClr val="accent1"/>
            </a:solidFill>
            <a:ln>
              <a:noFill/>
            </a:ln>
            <a:effectLst/>
          </c:spPr>
          <c:invertIfNegative val="0"/>
          <c:cat>
            <c:strRef>
              <c:f>Sheet1!$H$7:$H$12</c:f>
              <c:strCache>
                <c:ptCount val="5"/>
                <c:pt idx="0">
                  <c:v>Allen</c:v>
                </c:pt>
                <c:pt idx="1">
                  <c:v>Jerry</c:v>
                </c:pt>
                <c:pt idx="2">
                  <c:v>Lauren</c:v>
                </c:pt>
                <c:pt idx="3">
                  <c:v>Mony</c:v>
                </c:pt>
                <c:pt idx="4">
                  <c:v>Smith</c:v>
                </c:pt>
              </c:strCache>
            </c:strRef>
          </c:cat>
          <c:val>
            <c:numRef>
              <c:f>Sheet1!$I$7:$I$12</c:f>
              <c:numCache>
                <c:formatCode>General</c:formatCode>
                <c:ptCount val="5"/>
                <c:pt idx="0">
                  <c:v>210000</c:v>
                </c:pt>
                <c:pt idx="1">
                  <c:v>547000</c:v>
                </c:pt>
              </c:numCache>
            </c:numRef>
          </c:val>
          <c:extLst>
            <c:ext xmlns:c16="http://schemas.microsoft.com/office/drawing/2014/chart" uri="{C3380CC4-5D6E-409C-BE32-E72D297353CC}">
              <c16:uniqueId val="{00000000-1078-AF44-8635-7F368AEC7871}"/>
            </c:ext>
          </c:extLst>
        </c:ser>
        <c:ser>
          <c:idx val="1"/>
          <c:order val="1"/>
          <c:tx>
            <c:strRef>
              <c:f>Sheet1!$J$5:$J$6</c:f>
              <c:strCache>
                <c:ptCount val="1"/>
                <c:pt idx="0">
                  <c:v>Feb</c:v>
                </c:pt>
              </c:strCache>
            </c:strRef>
          </c:tx>
          <c:spPr>
            <a:solidFill>
              <a:schemeClr val="accent2"/>
            </a:solidFill>
            <a:ln>
              <a:noFill/>
            </a:ln>
            <a:effectLst/>
          </c:spPr>
          <c:invertIfNegative val="0"/>
          <c:cat>
            <c:strRef>
              <c:f>Sheet1!$H$7:$H$12</c:f>
              <c:strCache>
                <c:ptCount val="5"/>
                <c:pt idx="0">
                  <c:v>Allen</c:v>
                </c:pt>
                <c:pt idx="1">
                  <c:v>Jerry</c:v>
                </c:pt>
                <c:pt idx="2">
                  <c:v>Lauren</c:v>
                </c:pt>
                <c:pt idx="3">
                  <c:v>Mony</c:v>
                </c:pt>
                <c:pt idx="4">
                  <c:v>Smith</c:v>
                </c:pt>
              </c:strCache>
            </c:strRef>
          </c:cat>
          <c:val>
            <c:numRef>
              <c:f>Sheet1!$J$7:$J$12</c:f>
              <c:numCache>
                <c:formatCode>General</c:formatCode>
                <c:ptCount val="5"/>
                <c:pt idx="2">
                  <c:v>582377</c:v>
                </c:pt>
                <c:pt idx="4">
                  <c:v>2356666</c:v>
                </c:pt>
              </c:numCache>
            </c:numRef>
          </c:val>
          <c:extLst>
            <c:ext xmlns:c16="http://schemas.microsoft.com/office/drawing/2014/chart" uri="{C3380CC4-5D6E-409C-BE32-E72D297353CC}">
              <c16:uniqueId val="{00000004-1078-AF44-8635-7F368AEC7871}"/>
            </c:ext>
          </c:extLst>
        </c:ser>
        <c:ser>
          <c:idx val="2"/>
          <c:order val="2"/>
          <c:tx>
            <c:strRef>
              <c:f>Sheet1!$K$5:$K$6</c:f>
              <c:strCache>
                <c:ptCount val="1"/>
                <c:pt idx="0">
                  <c:v>March</c:v>
                </c:pt>
              </c:strCache>
            </c:strRef>
          </c:tx>
          <c:spPr>
            <a:solidFill>
              <a:schemeClr val="accent3"/>
            </a:solidFill>
            <a:ln>
              <a:noFill/>
            </a:ln>
            <a:effectLst/>
          </c:spPr>
          <c:invertIfNegative val="0"/>
          <c:cat>
            <c:strRef>
              <c:f>Sheet1!$H$7:$H$12</c:f>
              <c:strCache>
                <c:ptCount val="5"/>
                <c:pt idx="0">
                  <c:v>Allen</c:v>
                </c:pt>
                <c:pt idx="1">
                  <c:v>Jerry</c:v>
                </c:pt>
                <c:pt idx="2">
                  <c:v>Lauren</c:v>
                </c:pt>
                <c:pt idx="3">
                  <c:v>Mony</c:v>
                </c:pt>
                <c:pt idx="4">
                  <c:v>Smith</c:v>
                </c:pt>
              </c:strCache>
            </c:strRef>
          </c:cat>
          <c:val>
            <c:numRef>
              <c:f>Sheet1!$K$7:$K$12</c:f>
              <c:numCache>
                <c:formatCode>General</c:formatCode>
                <c:ptCount val="5"/>
                <c:pt idx="3">
                  <c:v>234566</c:v>
                </c:pt>
                <c:pt idx="4">
                  <c:v>230000</c:v>
                </c:pt>
              </c:numCache>
            </c:numRef>
          </c:val>
          <c:extLst>
            <c:ext xmlns:c16="http://schemas.microsoft.com/office/drawing/2014/chart" uri="{C3380CC4-5D6E-409C-BE32-E72D297353CC}">
              <c16:uniqueId val="{00000005-1078-AF44-8635-7F368AEC7871}"/>
            </c:ext>
          </c:extLst>
        </c:ser>
        <c:dLbls>
          <c:showLegendKey val="0"/>
          <c:showVal val="0"/>
          <c:showCatName val="0"/>
          <c:showSerName val="0"/>
          <c:showPercent val="0"/>
          <c:showBubbleSize val="0"/>
        </c:dLbls>
        <c:gapWidth val="219"/>
        <c:overlap val="-27"/>
        <c:axId val="79813247"/>
        <c:axId val="1674656319"/>
      </c:barChart>
      <c:catAx>
        <c:axId val="798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56319"/>
        <c:crosses val="autoZero"/>
        <c:auto val="1"/>
        <c:lblAlgn val="ctr"/>
        <c:lblOffset val="100"/>
        <c:noMultiLvlLbl val="0"/>
      </c:catAx>
      <c:valAx>
        <c:axId val="167465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practics.xlsx]Sheet2!PivotTable5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c:f>
              <c:strCache>
                <c:ptCount val="1"/>
                <c:pt idx="0">
                  <c:v>Average of sepal_length</c:v>
                </c:pt>
              </c:strCache>
            </c:strRef>
          </c:tx>
          <c:spPr>
            <a:solidFill>
              <a:schemeClr val="accent1"/>
            </a:solidFill>
            <a:ln>
              <a:noFill/>
            </a:ln>
            <a:effectLst/>
          </c:spPr>
          <c:invertIfNegative val="0"/>
          <c:cat>
            <c:strRef>
              <c:f>Sheet2!$G$3:$G$7</c:f>
              <c:strCache>
                <c:ptCount val="4"/>
                <c:pt idx="0">
                  <c:v>setosa</c:v>
                </c:pt>
                <c:pt idx="1">
                  <c:v>versicolor</c:v>
                </c:pt>
                <c:pt idx="2">
                  <c:v>virginica</c:v>
                </c:pt>
                <c:pt idx="3">
                  <c:v>(blank)</c:v>
                </c:pt>
              </c:strCache>
            </c:strRef>
          </c:cat>
          <c:val>
            <c:numRef>
              <c:f>Sheet2!$H$3:$H$7</c:f>
              <c:numCache>
                <c:formatCode>General</c:formatCode>
                <c:ptCount val="4"/>
                <c:pt idx="0">
                  <c:v>5.0059999999999993</c:v>
                </c:pt>
                <c:pt idx="1">
                  <c:v>5.9359999999999999</c:v>
                </c:pt>
                <c:pt idx="2">
                  <c:v>6.5879999999999983</c:v>
                </c:pt>
              </c:numCache>
            </c:numRef>
          </c:val>
          <c:extLst>
            <c:ext xmlns:c16="http://schemas.microsoft.com/office/drawing/2014/chart" uri="{C3380CC4-5D6E-409C-BE32-E72D297353CC}">
              <c16:uniqueId val="{00000000-3F1F-B54F-A45F-35A82810A214}"/>
            </c:ext>
          </c:extLst>
        </c:ser>
        <c:ser>
          <c:idx val="1"/>
          <c:order val="1"/>
          <c:tx>
            <c:strRef>
              <c:f>Sheet2!$I$2</c:f>
              <c:strCache>
                <c:ptCount val="1"/>
                <c:pt idx="0">
                  <c:v>Average of sepal_width</c:v>
                </c:pt>
              </c:strCache>
            </c:strRef>
          </c:tx>
          <c:spPr>
            <a:solidFill>
              <a:schemeClr val="accent2"/>
            </a:solidFill>
            <a:ln>
              <a:noFill/>
            </a:ln>
            <a:effectLst/>
          </c:spPr>
          <c:invertIfNegative val="0"/>
          <c:cat>
            <c:strRef>
              <c:f>Sheet2!$G$3:$G$7</c:f>
              <c:strCache>
                <c:ptCount val="4"/>
                <c:pt idx="0">
                  <c:v>setosa</c:v>
                </c:pt>
                <c:pt idx="1">
                  <c:v>versicolor</c:v>
                </c:pt>
                <c:pt idx="2">
                  <c:v>virginica</c:v>
                </c:pt>
                <c:pt idx="3">
                  <c:v>(blank)</c:v>
                </c:pt>
              </c:strCache>
            </c:strRef>
          </c:cat>
          <c:val>
            <c:numRef>
              <c:f>Sheet2!$I$3:$I$7</c:f>
              <c:numCache>
                <c:formatCode>General</c:formatCode>
                <c:ptCount val="4"/>
                <c:pt idx="0">
                  <c:v>3.4180000000000006</c:v>
                </c:pt>
                <c:pt idx="1">
                  <c:v>2.7700000000000005</c:v>
                </c:pt>
                <c:pt idx="2">
                  <c:v>2.9739999999999998</c:v>
                </c:pt>
              </c:numCache>
            </c:numRef>
          </c:val>
          <c:extLst>
            <c:ext xmlns:c16="http://schemas.microsoft.com/office/drawing/2014/chart" uri="{C3380CC4-5D6E-409C-BE32-E72D297353CC}">
              <c16:uniqueId val="{00000001-3F1F-B54F-A45F-35A82810A214}"/>
            </c:ext>
          </c:extLst>
        </c:ser>
        <c:ser>
          <c:idx val="2"/>
          <c:order val="2"/>
          <c:tx>
            <c:strRef>
              <c:f>Sheet2!$J$2</c:f>
              <c:strCache>
                <c:ptCount val="1"/>
                <c:pt idx="0">
                  <c:v>Average of petal_length</c:v>
                </c:pt>
              </c:strCache>
            </c:strRef>
          </c:tx>
          <c:spPr>
            <a:solidFill>
              <a:schemeClr val="accent3"/>
            </a:solidFill>
            <a:ln>
              <a:noFill/>
            </a:ln>
            <a:effectLst/>
          </c:spPr>
          <c:invertIfNegative val="0"/>
          <c:cat>
            <c:strRef>
              <c:f>Sheet2!$G$3:$G$7</c:f>
              <c:strCache>
                <c:ptCount val="4"/>
                <c:pt idx="0">
                  <c:v>setosa</c:v>
                </c:pt>
                <c:pt idx="1">
                  <c:v>versicolor</c:v>
                </c:pt>
                <c:pt idx="2">
                  <c:v>virginica</c:v>
                </c:pt>
                <c:pt idx="3">
                  <c:v>(blank)</c:v>
                </c:pt>
              </c:strCache>
            </c:strRef>
          </c:cat>
          <c:val>
            <c:numRef>
              <c:f>Sheet2!$J$3:$J$7</c:f>
              <c:numCache>
                <c:formatCode>General</c:formatCode>
                <c:ptCount val="4"/>
                <c:pt idx="0">
                  <c:v>1.464</c:v>
                </c:pt>
                <c:pt idx="1">
                  <c:v>4.26</c:v>
                </c:pt>
                <c:pt idx="2">
                  <c:v>5.5519999999999996</c:v>
                </c:pt>
              </c:numCache>
            </c:numRef>
          </c:val>
          <c:extLst>
            <c:ext xmlns:c16="http://schemas.microsoft.com/office/drawing/2014/chart" uri="{C3380CC4-5D6E-409C-BE32-E72D297353CC}">
              <c16:uniqueId val="{00000002-3F1F-B54F-A45F-35A82810A214}"/>
            </c:ext>
          </c:extLst>
        </c:ser>
        <c:ser>
          <c:idx val="3"/>
          <c:order val="3"/>
          <c:tx>
            <c:strRef>
              <c:f>Sheet2!$K$2</c:f>
              <c:strCache>
                <c:ptCount val="1"/>
                <c:pt idx="0">
                  <c:v>Average of petal_width</c:v>
                </c:pt>
              </c:strCache>
            </c:strRef>
          </c:tx>
          <c:spPr>
            <a:solidFill>
              <a:schemeClr val="accent4"/>
            </a:solidFill>
            <a:ln>
              <a:noFill/>
            </a:ln>
            <a:effectLst/>
          </c:spPr>
          <c:invertIfNegative val="0"/>
          <c:cat>
            <c:strRef>
              <c:f>Sheet2!$G$3:$G$7</c:f>
              <c:strCache>
                <c:ptCount val="4"/>
                <c:pt idx="0">
                  <c:v>setosa</c:v>
                </c:pt>
                <c:pt idx="1">
                  <c:v>versicolor</c:v>
                </c:pt>
                <c:pt idx="2">
                  <c:v>virginica</c:v>
                </c:pt>
                <c:pt idx="3">
                  <c:v>(blank)</c:v>
                </c:pt>
              </c:strCache>
            </c:strRef>
          </c:cat>
          <c:val>
            <c:numRef>
              <c:f>Sheet2!$K$3:$K$7</c:f>
              <c:numCache>
                <c:formatCode>General</c:formatCode>
                <c:ptCount val="4"/>
                <c:pt idx="0">
                  <c:v>0.24399999999999991</c:v>
                </c:pt>
                <c:pt idx="1">
                  <c:v>1.3259999999999998</c:v>
                </c:pt>
                <c:pt idx="2">
                  <c:v>2.0259999999999998</c:v>
                </c:pt>
              </c:numCache>
            </c:numRef>
          </c:val>
          <c:extLst>
            <c:ext xmlns:c16="http://schemas.microsoft.com/office/drawing/2014/chart" uri="{C3380CC4-5D6E-409C-BE32-E72D297353CC}">
              <c16:uniqueId val="{00000003-3F1F-B54F-A45F-35A82810A214}"/>
            </c:ext>
          </c:extLst>
        </c:ser>
        <c:dLbls>
          <c:showLegendKey val="0"/>
          <c:showVal val="0"/>
          <c:showCatName val="0"/>
          <c:showSerName val="0"/>
          <c:showPercent val="0"/>
          <c:showBubbleSize val="0"/>
        </c:dLbls>
        <c:gapWidth val="219"/>
        <c:overlap val="-27"/>
        <c:axId val="2008625423"/>
        <c:axId val="1993762911"/>
      </c:barChart>
      <c:catAx>
        <c:axId val="20086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62911"/>
        <c:crosses val="autoZero"/>
        <c:auto val="1"/>
        <c:lblAlgn val="ctr"/>
        <c:lblOffset val="100"/>
        <c:noMultiLvlLbl val="0"/>
      </c:catAx>
      <c:valAx>
        <c:axId val="19937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2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307494</xdr:colOff>
      <xdr:row>3</xdr:row>
      <xdr:rowOff>160483</xdr:rowOff>
    </xdr:from>
    <xdr:to>
      <xdr:col>13</xdr:col>
      <xdr:colOff>933643</xdr:colOff>
      <xdr:row>13</xdr:row>
      <xdr:rowOff>172506</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EF6B3038-8155-7545-A1DA-DB9D95FF641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496358" y="814725"/>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417560</xdr:colOff>
      <xdr:row>12</xdr:row>
      <xdr:rowOff>191847</xdr:rowOff>
    </xdr:from>
    <xdr:to>
      <xdr:col>11</xdr:col>
      <xdr:colOff>813954</xdr:colOff>
      <xdr:row>26</xdr:row>
      <xdr:rowOff>39062</xdr:rowOff>
    </xdr:to>
    <xdr:graphicFrame macro="">
      <xdr:nvGraphicFramePr>
        <xdr:cNvPr id="4" name="Chart 3">
          <a:extLst>
            <a:ext uri="{FF2B5EF4-FFF2-40B4-BE49-F238E27FC236}">
              <a16:creationId xmlns:a16="http://schemas.microsoft.com/office/drawing/2014/main" id="{C1A7B3E4-95E3-F54E-95A4-1BFEDF9C4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812242</xdr:colOff>
      <xdr:row>8</xdr:row>
      <xdr:rowOff>65873</xdr:rowOff>
    </xdr:from>
    <xdr:to>
      <xdr:col>10</xdr:col>
      <xdr:colOff>1423517</xdr:colOff>
      <xdr:row>27</xdr:row>
      <xdr:rowOff>139560</xdr:rowOff>
    </xdr:to>
    <xdr:graphicFrame macro="">
      <xdr:nvGraphicFramePr>
        <xdr:cNvPr id="4" name="Chart 3">
          <a:extLst>
            <a:ext uri="{FF2B5EF4-FFF2-40B4-BE49-F238E27FC236}">
              <a16:creationId xmlns:a16="http://schemas.microsoft.com/office/drawing/2014/main" id="{EC5C05FF-7172-1944-93AE-1C91EC20A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126302</xdr:colOff>
      <xdr:row>0</xdr:row>
      <xdr:rowOff>150307</xdr:rowOff>
    </xdr:from>
    <xdr:to>
      <xdr:col>17</xdr:col>
      <xdr:colOff>140817</xdr:colOff>
      <xdr:row>13</xdr:row>
      <xdr:rowOff>48250</xdr:rowOff>
    </xdr:to>
    <mc:AlternateContent xmlns:mc="http://schemas.openxmlformats.org/markup-compatibility/2006">
      <mc:Choice xmlns:a14="http://schemas.microsoft.com/office/drawing/2010/main" Requires="a14">
        <xdr:graphicFrame macro="">
          <xdr:nvGraphicFramePr>
            <xdr:cNvPr id="5" name="species">
              <a:extLst>
                <a:ext uri="{FF2B5EF4-FFF2-40B4-BE49-F238E27FC236}">
                  <a16:creationId xmlns:a16="http://schemas.microsoft.com/office/drawing/2014/main" id="{269B322F-6DED-7740-A0C3-AD23C1C94CE4}"/>
                </a:ext>
              </a:extLst>
            </xdr:cNvPr>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dr:sp macro="" textlink="">
          <xdr:nvSpPr>
            <xdr:cNvPr id="0" name=""/>
            <xdr:cNvSpPr>
              <a:spLocks noTextEdit="1"/>
            </xdr:cNvSpPr>
          </xdr:nvSpPr>
          <xdr:spPr>
            <a:xfrm>
              <a:off x="13663665" y="150307"/>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419422569445" createdVersion="7" refreshedVersion="7" minRefreshableVersion="3" recordCount="8" xr:uid="{48B63D54-2B67-FD4C-9220-11152B7DC997}">
  <cacheSource type="worksheet">
    <worksheetSource name="Table2"/>
  </cacheSource>
  <cacheFields count="4">
    <cacheField name="Name" numFmtId="0">
      <sharedItems count="5">
        <s v="Allen"/>
        <s v="Smith"/>
        <s v="Jerry"/>
        <s v="Lauren"/>
        <s v="Mony"/>
      </sharedItems>
    </cacheField>
    <cacheField name="Region" numFmtId="0">
      <sharedItems/>
    </cacheField>
    <cacheField name="Sales" numFmtId="0">
      <sharedItems containsSemiMixedTypes="0" containsString="0" containsNumber="1" containsInteger="1" minValue="60000" maxValue="2356666"/>
    </cacheField>
    <cacheField name="Month" numFmtId="0">
      <sharedItems count="3">
        <s v="Jan"/>
        <s v="March"/>
        <s v="Feb"/>
      </sharedItems>
    </cacheField>
  </cacheFields>
  <extLst>
    <ext xmlns:x14="http://schemas.microsoft.com/office/spreadsheetml/2009/9/main" uri="{725AE2AE-9491-48be-B2B4-4EB974FC3084}">
      <x14:pivotCacheDefinition pivotCacheId="427552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432303009256" createdVersion="7" refreshedVersion="7" minRefreshableVersion="3" recordCount="151" xr:uid="{6F58DB93-6A0C-B443-B6B7-93B344026D93}">
  <cacheSource type="worksheet">
    <worksheetSource ref="A1:E1048576" sheet="Sheet2"/>
  </cacheSource>
  <cacheFields count="5">
    <cacheField name="sepal_length" numFmtId="0">
      <sharedItems containsString="0" containsBlank="1" containsNumber="1" minValue="4.3" maxValue="7.9" count="36">
        <n v="5.0999999999999996"/>
        <n v="4.9000000000000004"/>
        <n v="4.7"/>
        <n v="4.5999999999999996"/>
        <n v="5"/>
        <n v="5.4"/>
        <n v="4.4000000000000004"/>
        <n v="4.8"/>
        <n v="4.3"/>
        <n v="5.8"/>
        <n v="5.7"/>
        <n v="5.2"/>
        <n v="5.5"/>
        <n v="4.5"/>
        <n v="5.3"/>
        <n v="7"/>
        <n v="6.4"/>
        <n v="6.9"/>
        <n v="6.5"/>
        <n v="6.3"/>
        <n v="6.6"/>
        <n v="5.9"/>
        <n v="6"/>
        <n v="6.1"/>
        <n v="5.6"/>
        <n v="6.7"/>
        <n v="6.2"/>
        <n v="6.8"/>
        <n v="7.1"/>
        <n v="7.6"/>
        <n v="7.3"/>
        <n v="7.2"/>
        <n v="7.7"/>
        <n v="7.4"/>
        <n v="7.9"/>
        <m/>
      </sharedItems>
    </cacheField>
    <cacheField name="sepal_width" numFmtId="0">
      <sharedItems containsString="0" containsBlank="1" containsNumber="1" minValue="2" maxValue="4.4000000000000004" count="24">
        <n v="3.5"/>
        <n v="3"/>
        <n v="3.2"/>
        <n v="3.1"/>
        <n v="3.6"/>
        <n v="3.9"/>
        <n v="3.4"/>
        <n v="2.9"/>
        <n v="3.7"/>
        <n v="4"/>
        <n v="4.4000000000000004"/>
        <n v="3.8"/>
        <n v="3.3"/>
        <n v="4.0999999999999996"/>
        <n v="4.2"/>
        <n v="2.2999999999999998"/>
        <n v="2.8"/>
        <n v="2.4"/>
        <n v="2.7"/>
        <n v="2"/>
        <n v="2.2000000000000002"/>
        <n v="2.5"/>
        <n v="2.6"/>
        <m/>
      </sharedItems>
    </cacheField>
    <cacheField name="petal_length" numFmtId="0">
      <sharedItems containsString="0" containsBlank="1" containsNumber="1" minValue="1" maxValue="6.9" count="44">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m/>
      </sharedItems>
    </cacheField>
    <cacheField name="petal_width" numFmtId="0">
      <sharedItems containsString="0" containsBlank="1" containsNumber="1" minValue="0.1" maxValue="2.5" count="23">
        <n v="0.2"/>
        <n v="0.4"/>
        <n v="0.3"/>
        <n v="0.1"/>
        <n v="0.5"/>
        <n v="0.6"/>
        <n v="1.4"/>
        <n v="1.5"/>
        <n v="1.3"/>
        <n v="1.6"/>
        <n v="1"/>
        <n v="1.1000000000000001"/>
        <n v="1.8"/>
        <n v="1.2"/>
        <n v="1.7"/>
        <n v="2.5"/>
        <n v="1.9"/>
        <n v="2.1"/>
        <n v="2.2000000000000002"/>
        <n v="2"/>
        <n v="2.4"/>
        <n v="2.2999999999999998"/>
        <m/>
      </sharedItems>
    </cacheField>
    <cacheField name="species" numFmtId="0">
      <sharedItems containsBlank="1" count="4">
        <s v="setosa"/>
        <s v="versicolor"/>
        <s v="virginica"/>
        <m/>
      </sharedItems>
    </cacheField>
  </cacheFields>
  <extLst>
    <ext xmlns:x14="http://schemas.microsoft.com/office/spreadsheetml/2009/9/main" uri="{725AE2AE-9491-48be-B2B4-4EB974FC3084}">
      <x14:pivotCacheDefinition pivotCacheId="1300836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East"/>
    <n v="150000"/>
    <x v="0"/>
  </r>
  <r>
    <x v="1"/>
    <s v="West"/>
    <n v="230000"/>
    <x v="1"/>
  </r>
  <r>
    <x v="2"/>
    <s v="South"/>
    <n v="547000"/>
    <x v="0"/>
  </r>
  <r>
    <x v="3"/>
    <s v="North"/>
    <n v="453600"/>
    <x v="2"/>
  </r>
  <r>
    <x v="4"/>
    <s v="East"/>
    <n v="234566"/>
    <x v="1"/>
  </r>
  <r>
    <x v="0"/>
    <s v="East"/>
    <n v="60000"/>
    <x v="0"/>
  </r>
  <r>
    <x v="3"/>
    <s v="South"/>
    <n v="128777"/>
    <x v="2"/>
  </r>
  <r>
    <x v="1"/>
    <s v="West"/>
    <n v="235666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x v="0"/>
    <x v="0"/>
    <x v="0"/>
  </r>
  <r>
    <x v="1"/>
    <x v="1"/>
    <x v="0"/>
    <x v="0"/>
    <x v="0"/>
  </r>
  <r>
    <x v="2"/>
    <x v="2"/>
    <x v="1"/>
    <x v="0"/>
    <x v="0"/>
  </r>
  <r>
    <x v="3"/>
    <x v="3"/>
    <x v="2"/>
    <x v="0"/>
    <x v="0"/>
  </r>
  <r>
    <x v="4"/>
    <x v="4"/>
    <x v="0"/>
    <x v="0"/>
    <x v="0"/>
  </r>
  <r>
    <x v="5"/>
    <x v="5"/>
    <x v="3"/>
    <x v="1"/>
    <x v="0"/>
  </r>
  <r>
    <x v="3"/>
    <x v="6"/>
    <x v="0"/>
    <x v="2"/>
    <x v="0"/>
  </r>
  <r>
    <x v="4"/>
    <x v="6"/>
    <x v="2"/>
    <x v="0"/>
    <x v="0"/>
  </r>
  <r>
    <x v="6"/>
    <x v="7"/>
    <x v="0"/>
    <x v="0"/>
    <x v="0"/>
  </r>
  <r>
    <x v="1"/>
    <x v="3"/>
    <x v="2"/>
    <x v="3"/>
    <x v="0"/>
  </r>
  <r>
    <x v="5"/>
    <x v="8"/>
    <x v="2"/>
    <x v="0"/>
    <x v="0"/>
  </r>
  <r>
    <x v="7"/>
    <x v="6"/>
    <x v="4"/>
    <x v="0"/>
    <x v="0"/>
  </r>
  <r>
    <x v="7"/>
    <x v="1"/>
    <x v="0"/>
    <x v="3"/>
    <x v="0"/>
  </r>
  <r>
    <x v="8"/>
    <x v="1"/>
    <x v="5"/>
    <x v="3"/>
    <x v="0"/>
  </r>
  <r>
    <x v="9"/>
    <x v="9"/>
    <x v="6"/>
    <x v="0"/>
    <x v="0"/>
  </r>
  <r>
    <x v="10"/>
    <x v="10"/>
    <x v="2"/>
    <x v="1"/>
    <x v="0"/>
  </r>
  <r>
    <x v="5"/>
    <x v="5"/>
    <x v="1"/>
    <x v="1"/>
    <x v="0"/>
  </r>
  <r>
    <x v="0"/>
    <x v="0"/>
    <x v="0"/>
    <x v="2"/>
    <x v="0"/>
  </r>
  <r>
    <x v="10"/>
    <x v="11"/>
    <x v="3"/>
    <x v="2"/>
    <x v="0"/>
  </r>
  <r>
    <x v="0"/>
    <x v="11"/>
    <x v="2"/>
    <x v="2"/>
    <x v="0"/>
  </r>
  <r>
    <x v="5"/>
    <x v="6"/>
    <x v="3"/>
    <x v="0"/>
    <x v="0"/>
  </r>
  <r>
    <x v="0"/>
    <x v="8"/>
    <x v="2"/>
    <x v="1"/>
    <x v="0"/>
  </r>
  <r>
    <x v="3"/>
    <x v="4"/>
    <x v="7"/>
    <x v="0"/>
    <x v="0"/>
  </r>
  <r>
    <x v="0"/>
    <x v="12"/>
    <x v="3"/>
    <x v="4"/>
    <x v="0"/>
  </r>
  <r>
    <x v="7"/>
    <x v="6"/>
    <x v="8"/>
    <x v="0"/>
    <x v="0"/>
  </r>
  <r>
    <x v="4"/>
    <x v="1"/>
    <x v="4"/>
    <x v="0"/>
    <x v="0"/>
  </r>
  <r>
    <x v="4"/>
    <x v="6"/>
    <x v="4"/>
    <x v="1"/>
    <x v="0"/>
  </r>
  <r>
    <x v="11"/>
    <x v="0"/>
    <x v="2"/>
    <x v="0"/>
    <x v="0"/>
  </r>
  <r>
    <x v="11"/>
    <x v="6"/>
    <x v="0"/>
    <x v="0"/>
    <x v="0"/>
  </r>
  <r>
    <x v="2"/>
    <x v="2"/>
    <x v="4"/>
    <x v="0"/>
    <x v="0"/>
  </r>
  <r>
    <x v="7"/>
    <x v="3"/>
    <x v="4"/>
    <x v="0"/>
    <x v="0"/>
  </r>
  <r>
    <x v="5"/>
    <x v="6"/>
    <x v="2"/>
    <x v="1"/>
    <x v="0"/>
  </r>
  <r>
    <x v="11"/>
    <x v="13"/>
    <x v="2"/>
    <x v="3"/>
    <x v="0"/>
  </r>
  <r>
    <x v="12"/>
    <x v="14"/>
    <x v="0"/>
    <x v="0"/>
    <x v="0"/>
  </r>
  <r>
    <x v="1"/>
    <x v="3"/>
    <x v="2"/>
    <x v="3"/>
    <x v="0"/>
  </r>
  <r>
    <x v="4"/>
    <x v="2"/>
    <x v="6"/>
    <x v="0"/>
    <x v="0"/>
  </r>
  <r>
    <x v="12"/>
    <x v="0"/>
    <x v="1"/>
    <x v="0"/>
    <x v="0"/>
  </r>
  <r>
    <x v="1"/>
    <x v="3"/>
    <x v="2"/>
    <x v="3"/>
    <x v="0"/>
  </r>
  <r>
    <x v="6"/>
    <x v="1"/>
    <x v="1"/>
    <x v="0"/>
    <x v="0"/>
  </r>
  <r>
    <x v="0"/>
    <x v="6"/>
    <x v="2"/>
    <x v="0"/>
    <x v="0"/>
  </r>
  <r>
    <x v="4"/>
    <x v="0"/>
    <x v="1"/>
    <x v="2"/>
    <x v="0"/>
  </r>
  <r>
    <x v="13"/>
    <x v="15"/>
    <x v="1"/>
    <x v="2"/>
    <x v="0"/>
  </r>
  <r>
    <x v="6"/>
    <x v="2"/>
    <x v="1"/>
    <x v="0"/>
    <x v="0"/>
  </r>
  <r>
    <x v="4"/>
    <x v="0"/>
    <x v="4"/>
    <x v="5"/>
    <x v="0"/>
  </r>
  <r>
    <x v="0"/>
    <x v="11"/>
    <x v="8"/>
    <x v="1"/>
    <x v="0"/>
  </r>
  <r>
    <x v="7"/>
    <x v="1"/>
    <x v="0"/>
    <x v="2"/>
    <x v="0"/>
  </r>
  <r>
    <x v="0"/>
    <x v="11"/>
    <x v="4"/>
    <x v="0"/>
    <x v="0"/>
  </r>
  <r>
    <x v="3"/>
    <x v="2"/>
    <x v="0"/>
    <x v="0"/>
    <x v="0"/>
  </r>
  <r>
    <x v="14"/>
    <x v="8"/>
    <x v="2"/>
    <x v="0"/>
    <x v="0"/>
  </r>
  <r>
    <x v="4"/>
    <x v="12"/>
    <x v="0"/>
    <x v="0"/>
    <x v="0"/>
  </r>
  <r>
    <x v="15"/>
    <x v="2"/>
    <x v="9"/>
    <x v="6"/>
    <x v="1"/>
  </r>
  <r>
    <x v="16"/>
    <x v="2"/>
    <x v="10"/>
    <x v="7"/>
    <x v="1"/>
  </r>
  <r>
    <x v="17"/>
    <x v="3"/>
    <x v="11"/>
    <x v="7"/>
    <x v="1"/>
  </r>
  <r>
    <x v="12"/>
    <x v="15"/>
    <x v="12"/>
    <x v="8"/>
    <x v="1"/>
  </r>
  <r>
    <x v="18"/>
    <x v="16"/>
    <x v="13"/>
    <x v="7"/>
    <x v="1"/>
  </r>
  <r>
    <x v="10"/>
    <x v="16"/>
    <x v="10"/>
    <x v="8"/>
    <x v="1"/>
  </r>
  <r>
    <x v="19"/>
    <x v="12"/>
    <x v="9"/>
    <x v="9"/>
    <x v="1"/>
  </r>
  <r>
    <x v="1"/>
    <x v="17"/>
    <x v="14"/>
    <x v="10"/>
    <x v="1"/>
  </r>
  <r>
    <x v="20"/>
    <x v="7"/>
    <x v="13"/>
    <x v="8"/>
    <x v="1"/>
  </r>
  <r>
    <x v="11"/>
    <x v="18"/>
    <x v="15"/>
    <x v="6"/>
    <x v="1"/>
  </r>
  <r>
    <x v="4"/>
    <x v="19"/>
    <x v="16"/>
    <x v="10"/>
    <x v="1"/>
  </r>
  <r>
    <x v="21"/>
    <x v="1"/>
    <x v="17"/>
    <x v="7"/>
    <x v="1"/>
  </r>
  <r>
    <x v="22"/>
    <x v="20"/>
    <x v="12"/>
    <x v="10"/>
    <x v="1"/>
  </r>
  <r>
    <x v="23"/>
    <x v="7"/>
    <x v="9"/>
    <x v="6"/>
    <x v="1"/>
  </r>
  <r>
    <x v="24"/>
    <x v="7"/>
    <x v="18"/>
    <x v="8"/>
    <x v="1"/>
  </r>
  <r>
    <x v="25"/>
    <x v="3"/>
    <x v="19"/>
    <x v="6"/>
    <x v="1"/>
  </r>
  <r>
    <x v="24"/>
    <x v="1"/>
    <x v="10"/>
    <x v="7"/>
    <x v="1"/>
  </r>
  <r>
    <x v="9"/>
    <x v="18"/>
    <x v="20"/>
    <x v="10"/>
    <x v="1"/>
  </r>
  <r>
    <x v="26"/>
    <x v="20"/>
    <x v="10"/>
    <x v="7"/>
    <x v="1"/>
  </r>
  <r>
    <x v="24"/>
    <x v="21"/>
    <x v="15"/>
    <x v="11"/>
    <x v="1"/>
  </r>
  <r>
    <x v="21"/>
    <x v="2"/>
    <x v="21"/>
    <x v="12"/>
    <x v="1"/>
  </r>
  <r>
    <x v="23"/>
    <x v="16"/>
    <x v="12"/>
    <x v="8"/>
    <x v="1"/>
  </r>
  <r>
    <x v="19"/>
    <x v="21"/>
    <x v="11"/>
    <x v="7"/>
    <x v="1"/>
  </r>
  <r>
    <x v="23"/>
    <x v="16"/>
    <x v="9"/>
    <x v="13"/>
    <x v="1"/>
  </r>
  <r>
    <x v="16"/>
    <x v="7"/>
    <x v="22"/>
    <x v="8"/>
    <x v="1"/>
  </r>
  <r>
    <x v="20"/>
    <x v="1"/>
    <x v="19"/>
    <x v="6"/>
    <x v="1"/>
  </r>
  <r>
    <x v="27"/>
    <x v="16"/>
    <x v="21"/>
    <x v="6"/>
    <x v="1"/>
  </r>
  <r>
    <x v="25"/>
    <x v="1"/>
    <x v="23"/>
    <x v="14"/>
    <x v="1"/>
  </r>
  <r>
    <x v="22"/>
    <x v="7"/>
    <x v="10"/>
    <x v="7"/>
    <x v="1"/>
  </r>
  <r>
    <x v="10"/>
    <x v="22"/>
    <x v="16"/>
    <x v="10"/>
    <x v="1"/>
  </r>
  <r>
    <x v="12"/>
    <x v="17"/>
    <x v="24"/>
    <x v="11"/>
    <x v="1"/>
  </r>
  <r>
    <x v="12"/>
    <x v="17"/>
    <x v="25"/>
    <x v="10"/>
    <x v="1"/>
  </r>
  <r>
    <x v="9"/>
    <x v="18"/>
    <x v="15"/>
    <x v="13"/>
    <x v="1"/>
  </r>
  <r>
    <x v="22"/>
    <x v="18"/>
    <x v="26"/>
    <x v="9"/>
    <x v="1"/>
  </r>
  <r>
    <x v="5"/>
    <x v="1"/>
    <x v="10"/>
    <x v="7"/>
    <x v="1"/>
  </r>
  <r>
    <x v="22"/>
    <x v="6"/>
    <x v="10"/>
    <x v="9"/>
    <x v="1"/>
  </r>
  <r>
    <x v="25"/>
    <x v="3"/>
    <x v="9"/>
    <x v="7"/>
    <x v="1"/>
  </r>
  <r>
    <x v="19"/>
    <x v="15"/>
    <x v="19"/>
    <x v="8"/>
    <x v="1"/>
  </r>
  <r>
    <x v="24"/>
    <x v="1"/>
    <x v="20"/>
    <x v="8"/>
    <x v="1"/>
  </r>
  <r>
    <x v="12"/>
    <x v="21"/>
    <x v="12"/>
    <x v="8"/>
    <x v="1"/>
  </r>
  <r>
    <x v="12"/>
    <x v="22"/>
    <x v="19"/>
    <x v="13"/>
    <x v="1"/>
  </r>
  <r>
    <x v="23"/>
    <x v="1"/>
    <x v="13"/>
    <x v="6"/>
    <x v="1"/>
  </r>
  <r>
    <x v="9"/>
    <x v="22"/>
    <x v="12"/>
    <x v="13"/>
    <x v="1"/>
  </r>
  <r>
    <x v="4"/>
    <x v="15"/>
    <x v="14"/>
    <x v="10"/>
    <x v="1"/>
  </r>
  <r>
    <x v="24"/>
    <x v="18"/>
    <x v="17"/>
    <x v="8"/>
    <x v="1"/>
  </r>
  <r>
    <x v="10"/>
    <x v="1"/>
    <x v="17"/>
    <x v="13"/>
    <x v="1"/>
  </r>
  <r>
    <x v="10"/>
    <x v="7"/>
    <x v="17"/>
    <x v="8"/>
    <x v="1"/>
  </r>
  <r>
    <x v="26"/>
    <x v="7"/>
    <x v="22"/>
    <x v="8"/>
    <x v="1"/>
  </r>
  <r>
    <x v="0"/>
    <x v="21"/>
    <x v="27"/>
    <x v="11"/>
    <x v="1"/>
  </r>
  <r>
    <x v="10"/>
    <x v="16"/>
    <x v="20"/>
    <x v="8"/>
    <x v="1"/>
  </r>
  <r>
    <x v="19"/>
    <x v="12"/>
    <x v="28"/>
    <x v="15"/>
    <x v="2"/>
  </r>
  <r>
    <x v="9"/>
    <x v="18"/>
    <x v="26"/>
    <x v="16"/>
    <x v="2"/>
  </r>
  <r>
    <x v="28"/>
    <x v="1"/>
    <x v="29"/>
    <x v="17"/>
    <x v="2"/>
  </r>
  <r>
    <x v="19"/>
    <x v="7"/>
    <x v="30"/>
    <x v="12"/>
    <x v="2"/>
  </r>
  <r>
    <x v="18"/>
    <x v="1"/>
    <x v="31"/>
    <x v="18"/>
    <x v="2"/>
  </r>
  <r>
    <x v="29"/>
    <x v="1"/>
    <x v="32"/>
    <x v="17"/>
    <x v="2"/>
  </r>
  <r>
    <x v="1"/>
    <x v="21"/>
    <x v="10"/>
    <x v="14"/>
    <x v="2"/>
  </r>
  <r>
    <x v="30"/>
    <x v="7"/>
    <x v="33"/>
    <x v="12"/>
    <x v="2"/>
  </r>
  <r>
    <x v="25"/>
    <x v="21"/>
    <x v="31"/>
    <x v="12"/>
    <x v="2"/>
  </r>
  <r>
    <x v="31"/>
    <x v="4"/>
    <x v="34"/>
    <x v="15"/>
    <x v="2"/>
  </r>
  <r>
    <x v="18"/>
    <x v="2"/>
    <x v="26"/>
    <x v="19"/>
    <x v="2"/>
  </r>
  <r>
    <x v="16"/>
    <x v="18"/>
    <x v="35"/>
    <x v="16"/>
    <x v="2"/>
  </r>
  <r>
    <x v="27"/>
    <x v="1"/>
    <x v="36"/>
    <x v="17"/>
    <x v="2"/>
  </r>
  <r>
    <x v="10"/>
    <x v="21"/>
    <x v="23"/>
    <x v="19"/>
    <x v="2"/>
  </r>
  <r>
    <x v="9"/>
    <x v="16"/>
    <x v="26"/>
    <x v="20"/>
    <x v="2"/>
  </r>
  <r>
    <x v="16"/>
    <x v="2"/>
    <x v="35"/>
    <x v="21"/>
    <x v="2"/>
  </r>
  <r>
    <x v="18"/>
    <x v="1"/>
    <x v="36"/>
    <x v="12"/>
    <x v="2"/>
  </r>
  <r>
    <x v="32"/>
    <x v="11"/>
    <x v="37"/>
    <x v="18"/>
    <x v="2"/>
  </r>
  <r>
    <x v="32"/>
    <x v="22"/>
    <x v="38"/>
    <x v="21"/>
    <x v="2"/>
  </r>
  <r>
    <x v="22"/>
    <x v="20"/>
    <x v="23"/>
    <x v="7"/>
    <x v="2"/>
  </r>
  <r>
    <x v="17"/>
    <x v="2"/>
    <x v="39"/>
    <x v="21"/>
    <x v="2"/>
  </r>
  <r>
    <x v="24"/>
    <x v="16"/>
    <x v="11"/>
    <x v="19"/>
    <x v="2"/>
  </r>
  <r>
    <x v="32"/>
    <x v="16"/>
    <x v="37"/>
    <x v="19"/>
    <x v="2"/>
  </r>
  <r>
    <x v="19"/>
    <x v="18"/>
    <x v="11"/>
    <x v="12"/>
    <x v="2"/>
  </r>
  <r>
    <x v="25"/>
    <x v="12"/>
    <x v="39"/>
    <x v="17"/>
    <x v="2"/>
  </r>
  <r>
    <x v="31"/>
    <x v="2"/>
    <x v="28"/>
    <x v="12"/>
    <x v="2"/>
  </r>
  <r>
    <x v="26"/>
    <x v="16"/>
    <x v="21"/>
    <x v="12"/>
    <x v="2"/>
  </r>
  <r>
    <x v="23"/>
    <x v="1"/>
    <x v="11"/>
    <x v="12"/>
    <x v="2"/>
  </r>
  <r>
    <x v="16"/>
    <x v="16"/>
    <x v="30"/>
    <x v="17"/>
    <x v="2"/>
  </r>
  <r>
    <x v="31"/>
    <x v="1"/>
    <x v="31"/>
    <x v="9"/>
    <x v="2"/>
  </r>
  <r>
    <x v="33"/>
    <x v="16"/>
    <x v="34"/>
    <x v="16"/>
    <x v="2"/>
  </r>
  <r>
    <x v="34"/>
    <x v="11"/>
    <x v="40"/>
    <x v="19"/>
    <x v="2"/>
  </r>
  <r>
    <x v="16"/>
    <x v="16"/>
    <x v="30"/>
    <x v="18"/>
    <x v="2"/>
  </r>
  <r>
    <x v="19"/>
    <x v="16"/>
    <x v="26"/>
    <x v="7"/>
    <x v="2"/>
  </r>
  <r>
    <x v="23"/>
    <x v="22"/>
    <x v="30"/>
    <x v="6"/>
    <x v="2"/>
  </r>
  <r>
    <x v="32"/>
    <x v="1"/>
    <x v="34"/>
    <x v="21"/>
    <x v="2"/>
  </r>
  <r>
    <x v="19"/>
    <x v="6"/>
    <x v="30"/>
    <x v="20"/>
    <x v="2"/>
  </r>
  <r>
    <x v="16"/>
    <x v="3"/>
    <x v="36"/>
    <x v="12"/>
    <x v="2"/>
  </r>
  <r>
    <x v="22"/>
    <x v="1"/>
    <x v="21"/>
    <x v="12"/>
    <x v="2"/>
  </r>
  <r>
    <x v="17"/>
    <x v="3"/>
    <x v="41"/>
    <x v="17"/>
    <x v="2"/>
  </r>
  <r>
    <x v="25"/>
    <x v="3"/>
    <x v="30"/>
    <x v="20"/>
    <x v="2"/>
  </r>
  <r>
    <x v="17"/>
    <x v="3"/>
    <x v="26"/>
    <x v="21"/>
    <x v="2"/>
  </r>
  <r>
    <x v="9"/>
    <x v="18"/>
    <x v="26"/>
    <x v="16"/>
    <x v="2"/>
  </r>
  <r>
    <x v="27"/>
    <x v="2"/>
    <x v="29"/>
    <x v="21"/>
    <x v="2"/>
  </r>
  <r>
    <x v="25"/>
    <x v="12"/>
    <x v="39"/>
    <x v="15"/>
    <x v="2"/>
  </r>
  <r>
    <x v="25"/>
    <x v="1"/>
    <x v="42"/>
    <x v="21"/>
    <x v="2"/>
  </r>
  <r>
    <x v="19"/>
    <x v="21"/>
    <x v="23"/>
    <x v="16"/>
    <x v="2"/>
  </r>
  <r>
    <x v="18"/>
    <x v="1"/>
    <x v="42"/>
    <x v="19"/>
    <x v="2"/>
  </r>
  <r>
    <x v="26"/>
    <x v="6"/>
    <x v="41"/>
    <x v="21"/>
    <x v="2"/>
  </r>
  <r>
    <x v="21"/>
    <x v="1"/>
    <x v="26"/>
    <x v="12"/>
    <x v="2"/>
  </r>
  <r>
    <x v="35"/>
    <x v="23"/>
    <x v="43"/>
    <x v="2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B98BFC-DCB9-D74C-8F6C-196036BC6B90}"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5:L12" firstHeaderRow="1" firstDataRow="2" firstDataCol="1"/>
  <pivotFields count="4">
    <pivotField axis="axisRow" showAll="0">
      <items count="6">
        <item x="0"/>
        <item x="2"/>
        <item x="3"/>
        <item x="4"/>
        <item x="1"/>
        <item t="default"/>
      </items>
    </pivotField>
    <pivotField showAll="0"/>
    <pivotField dataField="1" showAll="0"/>
    <pivotField axis="axisCol" showAll="0">
      <items count="4">
        <item x="0"/>
        <item x="2"/>
        <item x="1"/>
        <item t="default"/>
      </items>
    </pivotField>
  </pivotFields>
  <rowFields count="1">
    <field x="0"/>
  </rowFields>
  <rowItems count="6">
    <i>
      <x/>
    </i>
    <i>
      <x v="1"/>
    </i>
    <i>
      <x v="2"/>
    </i>
    <i>
      <x v="3"/>
    </i>
    <i>
      <x v="4"/>
    </i>
    <i t="grand">
      <x/>
    </i>
  </rowItems>
  <colFields count="1">
    <field x="3"/>
  </colFields>
  <colItems count="4">
    <i>
      <x/>
    </i>
    <i>
      <x v="1"/>
    </i>
    <i>
      <x v="2"/>
    </i>
    <i t="grand">
      <x/>
    </i>
  </colItems>
  <dataFields count="1">
    <dataField name="Sum of Sales" fld="2" baseField="0" baseItem="0"/>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51240-AECA-024D-B350-B08048E14B0B}" name="PivotTable5"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K7" firstHeaderRow="0" firstDataRow="1" firstDataCol="1"/>
  <pivotFields count="5">
    <pivotField dataField="1" showAll="0">
      <items count="37">
        <item x="8"/>
        <item x="6"/>
        <item x="13"/>
        <item x="3"/>
        <item x="2"/>
        <item x="7"/>
        <item x="1"/>
        <item x="4"/>
        <item x="0"/>
        <item x="11"/>
        <item x="14"/>
        <item x="5"/>
        <item x="12"/>
        <item x="24"/>
        <item x="10"/>
        <item x="9"/>
        <item x="21"/>
        <item x="22"/>
        <item x="23"/>
        <item x="26"/>
        <item x="19"/>
        <item x="16"/>
        <item x="18"/>
        <item x="20"/>
        <item x="25"/>
        <item x="27"/>
        <item x="17"/>
        <item x="15"/>
        <item x="28"/>
        <item x="31"/>
        <item x="30"/>
        <item x="33"/>
        <item x="29"/>
        <item x="32"/>
        <item x="34"/>
        <item x="35"/>
        <item t="default"/>
      </items>
    </pivotField>
    <pivotField dataField="1" showAll="0">
      <items count="25">
        <item x="19"/>
        <item x="20"/>
        <item x="15"/>
        <item x="17"/>
        <item x="21"/>
        <item x="22"/>
        <item x="18"/>
        <item x="16"/>
        <item x="7"/>
        <item x="1"/>
        <item x="3"/>
        <item x="2"/>
        <item x="12"/>
        <item x="6"/>
        <item x="0"/>
        <item x="4"/>
        <item x="8"/>
        <item x="11"/>
        <item x="5"/>
        <item x="9"/>
        <item x="13"/>
        <item x="14"/>
        <item x="10"/>
        <item x="23"/>
        <item t="default"/>
      </items>
    </pivotField>
    <pivotField dataField="1" showAll="0">
      <items count="45">
        <item x="7"/>
        <item x="5"/>
        <item x="6"/>
        <item x="1"/>
        <item x="0"/>
        <item x="2"/>
        <item x="4"/>
        <item x="3"/>
        <item x="8"/>
        <item x="27"/>
        <item x="14"/>
        <item x="16"/>
        <item x="18"/>
        <item x="25"/>
        <item x="24"/>
        <item x="15"/>
        <item x="12"/>
        <item x="20"/>
        <item x="17"/>
        <item x="22"/>
        <item x="19"/>
        <item x="10"/>
        <item x="13"/>
        <item x="9"/>
        <item x="21"/>
        <item x="11"/>
        <item x="23"/>
        <item x="26"/>
        <item x="42"/>
        <item x="35"/>
        <item x="41"/>
        <item x="36"/>
        <item x="30"/>
        <item x="39"/>
        <item x="31"/>
        <item x="29"/>
        <item x="28"/>
        <item x="34"/>
        <item x="33"/>
        <item x="40"/>
        <item x="32"/>
        <item x="37"/>
        <item x="38"/>
        <item x="43"/>
        <item t="default"/>
      </items>
    </pivotField>
    <pivotField dataField="1" showAll="0">
      <items count="24">
        <item x="3"/>
        <item x="0"/>
        <item x="2"/>
        <item x="1"/>
        <item x="4"/>
        <item x="5"/>
        <item x="10"/>
        <item x="11"/>
        <item x="13"/>
        <item x="8"/>
        <item x="6"/>
        <item x="7"/>
        <item x="9"/>
        <item x="14"/>
        <item x="12"/>
        <item x="16"/>
        <item x="19"/>
        <item x="17"/>
        <item x="18"/>
        <item x="21"/>
        <item x="20"/>
        <item x="15"/>
        <item x="22"/>
        <item t="default"/>
      </items>
    </pivotField>
    <pivotField axis="axisRow" showAll="0">
      <items count="5">
        <item x="0"/>
        <item x="1"/>
        <item x="2"/>
        <item x="3"/>
        <item t="default"/>
      </items>
    </pivotField>
  </pivotFields>
  <rowFields count="1">
    <field x="4"/>
  </rowFields>
  <rowItems count="5">
    <i>
      <x/>
    </i>
    <i>
      <x v="1"/>
    </i>
    <i>
      <x v="2"/>
    </i>
    <i>
      <x v="3"/>
    </i>
    <i t="grand">
      <x/>
    </i>
  </rowItems>
  <colFields count="1">
    <field x="-2"/>
  </colFields>
  <colItems count="4">
    <i>
      <x/>
    </i>
    <i i="1">
      <x v="1"/>
    </i>
    <i i="2">
      <x v="2"/>
    </i>
    <i i="3">
      <x v="3"/>
    </i>
  </colItems>
  <dataFields count="4">
    <dataField name="Average of sepal_length" fld="0" subtotal="average" baseField="0" baseItem="0"/>
    <dataField name="Average of sepal_width" fld="1" subtotal="average" baseField="0" baseItem="0"/>
    <dataField name="Average of petal_length" fld="2" subtotal="average" baseField="0" baseItem="0"/>
    <dataField name="Average of petal_width" fld="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ris" connectionId="1" xr16:uid="{92356B29-8BD3-7642-A8BD-A8D756F091B4}"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3E8E1F6-A06C-7D4C-98FA-8AFC63D2978A}" sourceName="Name">
  <pivotTables>
    <pivotTable tabId="1" name="PivotTable2"/>
  </pivotTables>
  <data>
    <tabular pivotCacheId="427552172">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 xr10:uid="{3453ECB9-6CD3-F942-A565-5770499CB416}" sourceName="species">
  <pivotTables>
    <pivotTable tabId="2" name="PivotTable5"/>
  </pivotTables>
  <data>
    <tabular pivotCacheId="130083693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6829FAB4-6CC8-874E-B4F6-5A498C3178EB}" cache="Slicer_Name" caption="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 xr10:uid="{A66E8D63-B883-C947-9A62-91326767D43D}" cache="Slicer_species" caption="speci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70A3B-A93F-AA41-918E-69DE066B6DAD}" name="Table2" displayName="Table2" ref="B5:E13" totalsRowShown="0" headerRowDxfId="4" dataDxfId="3">
  <autoFilter ref="B5:E13" xr:uid="{81D70A3B-A93F-AA41-918E-69DE066B6DAD}"/>
  <tableColumns count="4">
    <tableColumn id="1" xr3:uid="{37028C6F-5DBC-AC4B-B713-7957431557C0}" name="Name" dataDxfId="5"/>
    <tableColumn id="2" xr3:uid="{D65C0C74-FFEA-7E4F-A48A-118645F5C395}" name="Region" dataDxfId="2"/>
    <tableColumn id="3" xr3:uid="{EF1E0061-7F7D-8448-ABEB-CB963CDADD70}" name="Sales" dataDxfId="0"/>
    <tableColumn id="4" xr3:uid="{3596ADED-DD54-6342-AD28-C130860D45EA}" name="Month"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B1A9F2-FA46-D64F-88B0-FF46A34E127A}" name="Table4" displayName="Table4" ref="G30:K34" totalsRowShown="0">
  <autoFilter ref="G30:K34" xr:uid="{47B1A9F2-FA46-D64F-88B0-FF46A34E127A}"/>
  <tableColumns count="5">
    <tableColumn id="1" xr3:uid="{55B5F13E-78D7-E949-A69E-C37F0F0350F7}" name="Column1"/>
    <tableColumn id="2" xr3:uid="{CA62435D-2968-BE42-B442-94E98448E0F0}" name="Sepal Length"/>
    <tableColumn id="3" xr3:uid="{88D93313-7658-9345-AC51-73F6437D2F20}" name="Sepal Width"/>
    <tableColumn id="4" xr3:uid="{51147C8B-FA54-A047-A077-7DEADCC15643}" name="Petal Length"/>
    <tableColumn id="5" xr3:uid="{D29A90B9-02C5-944E-9B4F-8FBC2030B33F}" name="Petal Wid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5" Type="http://schemas.openxmlformats.org/officeDocument/2006/relationships/queryTable" Target="../queryTables/queryTabl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6569-D591-9C4C-975B-4EDAD608092A}">
  <dimension ref="B2:L13"/>
  <sheetViews>
    <sheetView topLeftCell="A3" zoomScale="132" workbookViewId="0">
      <selection activeCell="E21" sqref="E21"/>
    </sheetView>
  </sheetViews>
  <sheetFormatPr baseColWidth="10" defaultRowHeight="16" x14ac:dyDescent="0.2"/>
  <cols>
    <col min="4" max="4" width="13.5" customWidth="1"/>
    <col min="8" max="8" width="13" bestFit="1" customWidth="1"/>
    <col min="9" max="9" width="15.5" bestFit="1" customWidth="1"/>
    <col min="10" max="10" width="8.1640625" bestFit="1" customWidth="1"/>
    <col min="11" max="11" width="7.1640625" bestFit="1" customWidth="1"/>
    <col min="12" max="12" width="11.1640625" bestFit="1" customWidth="1"/>
    <col min="13" max="13" width="15.83203125" bestFit="1" customWidth="1"/>
    <col min="14" max="14" width="17" bestFit="1" customWidth="1"/>
    <col min="15" max="15" width="19" bestFit="1" customWidth="1"/>
    <col min="16" max="16" width="17" bestFit="1" customWidth="1"/>
    <col min="17" max="17" width="9" bestFit="1" customWidth="1"/>
    <col min="18" max="18" width="7.1640625" bestFit="1" customWidth="1"/>
    <col min="19" max="19" width="11.5" bestFit="1" customWidth="1"/>
    <col min="20" max="20" width="11.33203125" bestFit="1" customWidth="1"/>
  </cols>
  <sheetData>
    <row r="2" spans="2:12" ht="20" x14ac:dyDescent="0.25">
      <c r="B2" s="1"/>
    </row>
    <row r="5" spans="2:12" ht="20" x14ac:dyDescent="0.25">
      <c r="B5" s="1" t="s">
        <v>0</v>
      </c>
      <c r="C5" s="1" t="s">
        <v>1</v>
      </c>
      <c r="D5" s="1" t="s">
        <v>2</v>
      </c>
      <c r="E5" s="1" t="s">
        <v>3</v>
      </c>
      <c r="H5" s="4" t="s">
        <v>17</v>
      </c>
      <c r="I5" s="4" t="s">
        <v>18</v>
      </c>
    </row>
    <row r="6" spans="2:12" ht="21" x14ac:dyDescent="0.25">
      <c r="B6" s="1" t="s">
        <v>4</v>
      </c>
      <c r="C6" s="1" t="s">
        <v>5</v>
      </c>
      <c r="D6" s="2">
        <v>150000</v>
      </c>
      <c r="E6" s="1" t="s">
        <v>6</v>
      </c>
      <c r="H6" s="4" t="s">
        <v>20</v>
      </c>
      <c r="I6" t="s">
        <v>6</v>
      </c>
      <c r="J6" t="s">
        <v>14</v>
      </c>
      <c r="K6" t="s">
        <v>9</v>
      </c>
      <c r="L6" t="s">
        <v>19</v>
      </c>
    </row>
    <row r="7" spans="2:12" ht="21" x14ac:dyDescent="0.25">
      <c r="B7" s="1" t="s">
        <v>7</v>
      </c>
      <c r="C7" s="1" t="s">
        <v>8</v>
      </c>
      <c r="D7" s="2">
        <v>230000</v>
      </c>
      <c r="E7" s="1" t="s">
        <v>9</v>
      </c>
      <c r="H7" s="5" t="s">
        <v>4</v>
      </c>
      <c r="I7" s="3">
        <v>210000</v>
      </c>
      <c r="J7" s="3"/>
      <c r="K7" s="3"/>
      <c r="L7" s="3">
        <v>210000</v>
      </c>
    </row>
    <row r="8" spans="2:12" ht="21" x14ac:dyDescent="0.25">
      <c r="B8" s="1" t="s">
        <v>10</v>
      </c>
      <c r="C8" s="1" t="s">
        <v>11</v>
      </c>
      <c r="D8" s="2">
        <v>547000</v>
      </c>
      <c r="E8" s="1" t="s">
        <v>6</v>
      </c>
      <c r="H8" s="5" t="s">
        <v>10</v>
      </c>
      <c r="I8" s="3">
        <v>547000</v>
      </c>
      <c r="J8" s="3"/>
      <c r="K8" s="3"/>
      <c r="L8" s="3">
        <v>547000</v>
      </c>
    </row>
    <row r="9" spans="2:12" ht="21" x14ac:dyDescent="0.25">
      <c r="B9" s="1" t="s">
        <v>12</v>
      </c>
      <c r="C9" s="1" t="s">
        <v>13</v>
      </c>
      <c r="D9" s="2">
        <v>453600</v>
      </c>
      <c r="E9" s="1" t="s">
        <v>14</v>
      </c>
      <c r="H9" s="5" t="s">
        <v>12</v>
      </c>
      <c r="I9" s="3"/>
      <c r="J9" s="3">
        <v>582377</v>
      </c>
      <c r="K9" s="3"/>
      <c r="L9" s="3">
        <v>582377</v>
      </c>
    </row>
    <row r="10" spans="2:12" ht="21" x14ac:dyDescent="0.25">
      <c r="B10" s="1" t="s">
        <v>15</v>
      </c>
      <c r="C10" s="1" t="s">
        <v>5</v>
      </c>
      <c r="D10" s="2">
        <v>234566</v>
      </c>
      <c r="E10" s="1" t="s">
        <v>9</v>
      </c>
      <c r="H10" s="5" t="s">
        <v>15</v>
      </c>
      <c r="I10" s="3"/>
      <c r="J10" s="3"/>
      <c r="K10" s="3">
        <v>234566</v>
      </c>
      <c r="L10" s="3">
        <v>234566</v>
      </c>
    </row>
    <row r="11" spans="2:12" ht="21" x14ac:dyDescent="0.25">
      <c r="B11" s="1" t="s">
        <v>4</v>
      </c>
      <c r="C11" s="1" t="s">
        <v>5</v>
      </c>
      <c r="D11" s="2">
        <v>60000</v>
      </c>
      <c r="E11" s="1" t="s">
        <v>6</v>
      </c>
      <c r="H11" s="5" t="s">
        <v>7</v>
      </c>
      <c r="I11" s="3"/>
      <c r="J11" s="3">
        <v>2356666</v>
      </c>
      <c r="K11" s="3">
        <v>230000</v>
      </c>
      <c r="L11" s="3">
        <v>2586666</v>
      </c>
    </row>
    <row r="12" spans="2:12" ht="21" x14ac:dyDescent="0.25">
      <c r="B12" s="1" t="s">
        <v>12</v>
      </c>
      <c r="C12" s="1" t="s">
        <v>11</v>
      </c>
      <c r="D12" s="2">
        <v>128777</v>
      </c>
      <c r="E12" s="1" t="s">
        <v>14</v>
      </c>
      <c r="H12" s="5" t="s">
        <v>19</v>
      </c>
      <c r="I12" s="3">
        <v>757000</v>
      </c>
      <c r="J12" s="3">
        <v>2939043</v>
      </c>
      <c r="K12" s="3">
        <v>464566</v>
      </c>
      <c r="L12" s="3">
        <v>4160609</v>
      </c>
    </row>
    <row r="13" spans="2:12" ht="21" x14ac:dyDescent="0.25">
      <c r="B13" s="1" t="s">
        <v>7</v>
      </c>
      <c r="C13" s="1" t="s">
        <v>8</v>
      </c>
      <c r="D13" s="2">
        <v>2356666</v>
      </c>
      <c r="E13" s="1" t="s">
        <v>14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BB135-296F-3E42-94C0-1E4104D58778}">
  <dimension ref="A1:K151"/>
  <sheetViews>
    <sheetView tabSelected="1" zoomScale="91" workbookViewId="0">
      <selection activeCell="N28" sqref="N28"/>
    </sheetView>
  </sheetViews>
  <sheetFormatPr baseColWidth="10" defaultRowHeight="16" x14ac:dyDescent="0.2"/>
  <cols>
    <col min="1" max="1" width="14.5" customWidth="1"/>
    <col min="2" max="2" width="14.1640625" customWidth="1"/>
    <col min="3" max="3" width="13.1640625" customWidth="1"/>
    <col min="4" max="4" width="13.6640625" customWidth="1"/>
    <col min="7" max="7" width="17.6640625" bestFit="1" customWidth="1"/>
    <col min="8" max="8" width="18.33203125" bestFit="1" customWidth="1"/>
    <col min="9" max="9" width="21" bestFit="1" customWidth="1"/>
    <col min="10" max="10" width="18.33203125" bestFit="1" customWidth="1"/>
    <col min="11" max="11" width="21" bestFit="1" customWidth="1"/>
    <col min="12" max="13" width="4.1640625" bestFit="1" customWidth="1"/>
    <col min="14" max="16" width="5.1640625" bestFit="1" customWidth="1"/>
    <col min="17" max="18" width="4.1640625" bestFit="1" customWidth="1"/>
    <col min="19" max="30" width="5.1640625" bestFit="1" customWidth="1"/>
    <col min="31" max="31" width="4.1640625" bestFit="1" customWidth="1"/>
    <col min="32" max="34" width="5.1640625" bestFit="1" customWidth="1"/>
    <col min="35" max="36" width="4.1640625" bestFit="1" customWidth="1"/>
    <col min="37" max="37" width="5.1640625" bestFit="1" customWidth="1"/>
    <col min="38" max="40" width="4.1640625" bestFit="1" customWidth="1"/>
    <col min="41" max="41" width="5.1640625" bestFit="1" customWidth="1"/>
    <col min="42" max="42" width="4.1640625" bestFit="1" customWidth="1"/>
    <col min="43" max="43" width="7" bestFit="1" customWidth="1"/>
  </cols>
  <sheetData>
    <row r="1" spans="1:11" x14ac:dyDescent="0.2">
      <c r="A1" t="s">
        <v>21</v>
      </c>
      <c r="B1" t="s">
        <v>22</v>
      </c>
      <c r="C1" t="s">
        <v>23</v>
      </c>
      <c r="D1" t="s">
        <v>24</v>
      </c>
      <c r="E1" t="s">
        <v>25</v>
      </c>
    </row>
    <row r="2" spans="1:11" x14ac:dyDescent="0.2">
      <c r="A2">
        <v>5.0999999999999996</v>
      </c>
      <c r="B2">
        <v>3.5</v>
      </c>
      <c r="C2">
        <v>1.4</v>
      </c>
      <c r="D2">
        <v>0.2</v>
      </c>
      <c r="E2" t="s">
        <v>26</v>
      </c>
      <c r="G2" s="4" t="s">
        <v>20</v>
      </c>
      <c r="H2" t="s">
        <v>33</v>
      </c>
      <c r="I2" t="s">
        <v>32</v>
      </c>
      <c r="J2" t="s">
        <v>31</v>
      </c>
      <c r="K2" t="s">
        <v>30</v>
      </c>
    </row>
    <row r="3" spans="1:11" x14ac:dyDescent="0.2">
      <c r="A3">
        <v>4.9000000000000004</v>
      </c>
      <c r="B3">
        <v>3</v>
      </c>
      <c r="C3">
        <v>1.4</v>
      </c>
      <c r="D3">
        <v>0.2</v>
      </c>
      <c r="E3" t="s">
        <v>26</v>
      </c>
      <c r="G3" s="5" t="s">
        <v>26</v>
      </c>
      <c r="H3" s="3">
        <v>5.0059999999999993</v>
      </c>
      <c r="I3" s="3">
        <v>3.4180000000000006</v>
      </c>
      <c r="J3" s="3">
        <v>1.464</v>
      </c>
      <c r="K3" s="3">
        <v>0.24399999999999991</v>
      </c>
    </row>
    <row r="4" spans="1:11" x14ac:dyDescent="0.2">
      <c r="A4">
        <v>4.7</v>
      </c>
      <c r="B4">
        <v>3.2</v>
      </c>
      <c r="C4">
        <v>1.3</v>
      </c>
      <c r="D4">
        <v>0.2</v>
      </c>
      <c r="E4" t="s">
        <v>26</v>
      </c>
      <c r="G4" s="5" t="s">
        <v>27</v>
      </c>
      <c r="H4" s="3">
        <v>5.9359999999999999</v>
      </c>
      <c r="I4" s="3">
        <v>2.7700000000000005</v>
      </c>
      <c r="J4" s="3">
        <v>4.26</v>
      </c>
      <c r="K4" s="3">
        <v>1.3259999999999998</v>
      </c>
    </row>
    <row r="5" spans="1:11" x14ac:dyDescent="0.2">
      <c r="A5">
        <v>4.5999999999999996</v>
      </c>
      <c r="B5">
        <v>3.1</v>
      </c>
      <c r="C5">
        <v>1.5</v>
      </c>
      <c r="D5">
        <v>0.2</v>
      </c>
      <c r="E5" t="s">
        <v>26</v>
      </c>
      <c r="G5" s="5" t="s">
        <v>28</v>
      </c>
      <c r="H5" s="3">
        <v>6.5879999999999983</v>
      </c>
      <c r="I5" s="3">
        <v>2.9739999999999998</v>
      </c>
      <c r="J5" s="3">
        <v>5.5519999999999996</v>
      </c>
      <c r="K5" s="3">
        <v>2.0259999999999998</v>
      </c>
    </row>
    <row r="6" spans="1:11" x14ac:dyDescent="0.2">
      <c r="A6">
        <v>5</v>
      </c>
      <c r="B6">
        <v>3.6</v>
      </c>
      <c r="C6">
        <v>1.4</v>
      </c>
      <c r="D6">
        <v>0.2</v>
      </c>
      <c r="E6" t="s">
        <v>26</v>
      </c>
      <c r="G6" s="5" t="s">
        <v>29</v>
      </c>
      <c r="H6" s="3"/>
      <c r="I6" s="3"/>
      <c r="J6" s="3"/>
      <c r="K6" s="3"/>
    </row>
    <row r="7" spans="1:11" x14ac:dyDescent="0.2">
      <c r="A7">
        <v>5.4</v>
      </c>
      <c r="B7">
        <v>3.9</v>
      </c>
      <c r="C7">
        <v>1.7</v>
      </c>
      <c r="D7">
        <v>0.4</v>
      </c>
      <c r="E7" t="s">
        <v>26</v>
      </c>
      <c r="G7" s="5" t="s">
        <v>19</v>
      </c>
      <c r="H7" s="3">
        <v>5.8433333333333346</v>
      </c>
      <c r="I7" s="3">
        <v>3.0540000000000007</v>
      </c>
      <c r="J7" s="3">
        <v>3.7586666666666693</v>
      </c>
      <c r="K7" s="3">
        <v>1.1986666666666672</v>
      </c>
    </row>
    <row r="8" spans="1:11" x14ac:dyDescent="0.2">
      <c r="A8">
        <v>4.5999999999999996</v>
      </c>
      <c r="B8">
        <v>3.4</v>
      </c>
      <c r="C8">
        <v>1.4</v>
      </c>
      <c r="D8">
        <v>0.3</v>
      </c>
      <c r="E8" t="s">
        <v>26</v>
      </c>
    </row>
    <row r="9" spans="1:11" x14ac:dyDescent="0.2">
      <c r="A9">
        <v>5</v>
      </c>
      <c r="B9">
        <v>3.4</v>
      </c>
      <c r="C9">
        <v>1.5</v>
      </c>
      <c r="D9">
        <v>0.2</v>
      </c>
      <c r="E9" t="s">
        <v>26</v>
      </c>
    </row>
    <row r="10" spans="1:11" x14ac:dyDescent="0.2">
      <c r="A10">
        <v>4.4000000000000004</v>
      </c>
      <c r="B10">
        <v>2.9</v>
      </c>
      <c r="C10">
        <v>1.4</v>
      </c>
      <c r="D10">
        <v>0.2</v>
      </c>
      <c r="E10" t="s">
        <v>26</v>
      </c>
    </row>
    <row r="11" spans="1:11" x14ac:dyDescent="0.2">
      <c r="A11">
        <v>4.9000000000000004</v>
      </c>
      <c r="B11">
        <v>3.1</v>
      </c>
      <c r="C11">
        <v>1.5</v>
      </c>
      <c r="D11">
        <v>0.1</v>
      </c>
      <c r="E11" t="s">
        <v>26</v>
      </c>
    </row>
    <row r="12" spans="1:11" x14ac:dyDescent="0.2">
      <c r="A12">
        <v>5.4</v>
      </c>
      <c r="B12">
        <v>3.7</v>
      </c>
      <c r="C12">
        <v>1.5</v>
      </c>
      <c r="D12">
        <v>0.2</v>
      </c>
      <c r="E12" t="s">
        <v>26</v>
      </c>
    </row>
    <row r="13" spans="1:11" x14ac:dyDescent="0.2">
      <c r="A13">
        <v>4.8</v>
      </c>
      <c r="B13">
        <v>3.4</v>
      </c>
      <c r="C13">
        <v>1.6</v>
      </c>
      <c r="D13">
        <v>0.2</v>
      </c>
      <c r="E13" t="s">
        <v>26</v>
      </c>
    </row>
    <row r="14" spans="1:11" x14ac:dyDescent="0.2">
      <c r="A14">
        <v>4.8</v>
      </c>
      <c r="B14">
        <v>3</v>
      </c>
      <c r="C14">
        <v>1.4</v>
      </c>
      <c r="D14">
        <v>0.1</v>
      </c>
      <c r="E14" t="s">
        <v>26</v>
      </c>
    </row>
    <row r="15" spans="1:11" x14ac:dyDescent="0.2">
      <c r="A15">
        <v>4.3</v>
      </c>
      <c r="B15">
        <v>3</v>
      </c>
      <c r="C15">
        <v>1.1000000000000001</v>
      </c>
      <c r="D15">
        <v>0.1</v>
      </c>
      <c r="E15" t="s">
        <v>26</v>
      </c>
    </row>
    <row r="16" spans="1:11" x14ac:dyDescent="0.2">
      <c r="A16">
        <v>5.8</v>
      </c>
      <c r="B16">
        <v>4</v>
      </c>
      <c r="C16">
        <v>1.2</v>
      </c>
      <c r="D16">
        <v>0.2</v>
      </c>
      <c r="E16" t="s">
        <v>26</v>
      </c>
    </row>
    <row r="17" spans="1:11" x14ac:dyDescent="0.2">
      <c r="A17">
        <v>5.7</v>
      </c>
      <c r="B17">
        <v>4.4000000000000004</v>
      </c>
      <c r="C17">
        <v>1.5</v>
      </c>
      <c r="D17">
        <v>0.4</v>
      </c>
      <c r="E17" t="s">
        <v>26</v>
      </c>
    </row>
    <row r="18" spans="1:11" x14ac:dyDescent="0.2">
      <c r="A18">
        <v>5.4</v>
      </c>
      <c r="B18">
        <v>3.9</v>
      </c>
      <c r="C18">
        <v>1.3</v>
      </c>
      <c r="D18">
        <v>0.4</v>
      </c>
      <c r="E18" t="s">
        <v>26</v>
      </c>
    </row>
    <row r="19" spans="1:11" x14ac:dyDescent="0.2">
      <c r="A19">
        <v>5.0999999999999996</v>
      </c>
      <c r="B19">
        <v>3.5</v>
      </c>
      <c r="C19">
        <v>1.4</v>
      </c>
      <c r="D19">
        <v>0.3</v>
      </c>
      <c r="E19" t="s">
        <v>26</v>
      </c>
    </row>
    <row r="20" spans="1:11" x14ac:dyDescent="0.2">
      <c r="A20">
        <v>5.7</v>
      </c>
      <c r="B20">
        <v>3.8</v>
      </c>
      <c r="C20">
        <v>1.7</v>
      </c>
      <c r="D20">
        <v>0.3</v>
      </c>
      <c r="E20" t="s">
        <v>26</v>
      </c>
    </row>
    <row r="21" spans="1:11" x14ac:dyDescent="0.2">
      <c r="A21">
        <v>5.0999999999999996</v>
      </c>
      <c r="B21">
        <v>3.8</v>
      </c>
      <c r="C21">
        <v>1.5</v>
      </c>
      <c r="D21">
        <v>0.3</v>
      </c>
      <c r="E21" t="s">
        <v>26</v>
      </c>
    </row>
    <row r="22" spans="1:11" x14ac:dyDescent="0.2">
      <c r="A22">
        <v>5.4</v>
      </c>
      <c r="B22">
        <v>3.4</v>
      </c>
      <c r="C22">
        <v>1.7</v>
      </c>
      <c r="D22">
        <v>0.2</v>
      </c>
      <c r="E22" t="s">
        <v>26</v>
      </c>
    </row>
    <row r="23" spans="1:11" x14ac:dyDescent="0.2">
      <c r="A23">
        <v>5.0999999999999996</v>
      </c>
      <c r="B23">
        <v>3.7</v>
      </c>
      <c r="C23">
        <v>1.5</v>
      </c>
      <c r="D23">
        <v>0.4</v>
      </c>
      <c r="E23" t="s">
        <v>26</v>
      </c>
    </row>
    <row r="24" spans="1:11" x14ac:dyDescent="0.2">
      <c r="A24">
        <v>4.5999999999999996</v>
      </c>
      <c r="B24">
        <v>3.6</v>
      </c>
      <c r="C24">
        <v>1</v>
      </c>
      <c r="D24">
        <v>0.2</v>
      </c>
      <c r="E24" t="s">
        <v>26</v>
      </c>
    </row>
    <row r="25" spans="1:11" x14ac:dyDescent="0.2">
      <c r="A25">
        <v>5.0999999999999996</v>
      </c>
      <c r="B25">
        <v>3.3</v>
      </c>
      <c r="C25">
        <v>1.7</v>
      </c>
      <c r="D25">
        <v>0.5</v>
      </c>
      <c r="E25" t="s">
        <v>26</v>
      </c>
    </row>
    <row r="26" spans="1:11" x14ac:dyDescent="0.2">
      <c r="A26">
        <v>4.8</v>
      </c>
      <c r="B26">
        <v>3.4</v>
      </c>
      <c r="C26">
        <v>1.9</v>
      </c>
      <c r="D26">
        <v>0.2</v>
      </c>
      <c r="E26" t="s">
        <v>26</v>
      </c>
    </row>
    <row r="27" spans="1:11" x14ac:dyDescent="0.2">
      <c r="A27">
        <v>5</v>
      </c>
      <c r="B27">
        <v>3</v>
      </c>
      <c r="C27">
        <v>1.6</v>
      </c>
      <c r="D27">
        <v>0.2</v>
      </c>
      <c r="E27" t="s">
        <v>26</v>
      </c>
    </row>
    <row r="28" spans="1:11" x14ac:dyDescent="0.2">
      <c r="A28">
        <v>5</v>
      </c>
      <c r="B28">
        <v>3.4</v>
      </c>
      <c r="C28">
        <v>1.6</v>
      </c>
      <c r="D28">
        <v>0.4</v>
      </c>
      <c r="E28" t="s">
        <v>26</v>
      </c>
    </row>
    <row r="29" spans="1:11" x14ac:dyDescent="0.2">
      <c r="A29">
        <v>5.2</v>
      </c>
      <c r="B29">
        <v>3.5</v>
      </c>
      <c r="C29">
        <v>1.5</v>
      </c>
      <c r="D29">
        <v>0.2</v>
      </c>
      <c r="E29" t="s">
        <v>26</v>
      </c>
    </row>
    <row r="30" spans="1:11" x14ac:dyDescent="0.2">
      <c r="A30">
        <v>5.2</v>
      </c>
      <c r="B30">
        <v>3.4</v>
      </c>
      <c r="C30">
        <v>1.4</v>
      </c>
      <c r="D30">
        <v>0.2</v>
      </c>
      <c r="E30" t="s">
        <v>26</v>
      </c>
      <c r="G30" t="s">
        <v>16</v>
      </c>
      <c r="H30" t="s">
        <v>37</v>
      </c>
      <c r="I30" t="s">
        <v>35</v>
      </c>
      <c r="J30" t="s">
        <v>34</v>
      </c>
      <c r="K30" t="s">
        <v>36</v>
      </c>
    </row>
    <row r="31" spans="1:11" x14ac:dyDescent="0.2">
      <c r="A31">
        <v>4.7</v>
      </c>
      <c r="B31">
        <v>3.2</v>
      </c>
      <c r="C31">
        <v>1.6</v>
      </c>
      <c r="D31">
        <v>0.2</v>
      </c>
      <c r="E31" t="s">
        <v>26</v>
      </c>
      <c r="G31" t="s">
        <v>38</v>
      </c>
      <c r="H31">
        <f>GEOMEAN(A:A)</f>
        <v>5.7857203904277279</v>
      </c>
      <c r="I31">
        <f>GEOMEAN(B:B)</f>
        <v>3.023582203602591</v>
      </c>
      <c r="J31">
        <f>GEOMEAN(C:C)</f>
        <v>3.2397566359576002</v>
      </c>
      <c r="K31">
        <f>GEOMEAN(C:C)</f>
        <v>3.2397566359576002</v>
      </c>
    </row>
    <row r="32" spans="1:11" x14ac:dyDescent="0.2">
      <c r="A32">
        <v>4.8</v>
      </c>
      <c r="B32">
        <v>3.1</v>
      </c>
      <c r="C32">
        <v>1.6</v>
      </c>
      <c r="D32">
        <v>0.2</v>
      </c>
      <c r="E32" t="s">
        <v>26</v>
      </c>
      <c r="G32" t="s">
        <v>39</v>
      </c>
      <c r="H32">
        <f>MEDIAN(A:A)</f>
        <v>5.8</v>
      </c>
      <c r="I32">
        <f>MEDIAN(B:B)</f>
        <v>3</v>
      </c>
      <c r="J32">
        <f>MEDIAN(C:C)</f>
        <v>4.3499999999999996</v>
      </c>
      <c r="K32">
        <f>MEDIAN(D:D)</f>
        <v>1.3</v>
      </c>
    </row>
    <row r="33" spans="1:11" x14ac:dyDescent="0.2">
      <c r="A33">
        <v>5.4</v>
      </c>
      <c r="B33">
        <v>3.4</v>
      </c>
      <c r="C33">
        <v>1.5</v>
      </c>
      <c r="D33">
        <v>0.4</v>
      </c>
      <c r="E33" t="s">
        <v>26</v>
      </c>
      <c r="G33" t="s">
        <v>40</v>
      </c>
      <c r="H33">
        <f>MODE(A:A)</f>
        <v>5</v>
      </c>
      <c r="I33">
        <f>MEDIAN(C:C)</f>
        <v>4.3499999999999996</v>
      </c>
      <c r="J33">
        <f>MODE(C:C)</f>
        <v>1.5</v>
      </c>
      <c r="K33">
        <f>MODE(D:D)</f>
        <v>0.2</v>
      </c>
    </row>
    <row r="34" spans="1:11" x14ac:dyDescent="0.2">
      <c r="A34">
        <v>5.2</v>
      </c>
      <c r="B34">
        <v>4.0999999999999996</v>
      </c>
      <c r="C34">
        <v>1.5</v>
      </c>
      <c r="D34">
        <v>0.1</v>
      </c>
      <c r="E34" t="s">
        <v>26</v>
      </c>
      <c r="G34" t="s">
        <v>41</v>
      </c>
      <c r="H34">
        <f>STDEV(A:A)</f>
        <v>0.82806612797784351</v>
      </c>
      <c r="I34">
        <f>STDEV(D:D)</f>
        <v>0.76316074170084081</v>
      </c>
      <c r="J34">
        <f>STDEV(D:D)</f>
        <v>0.76316074170084081</v>
      </c>
      <c r="K34">
        <f>STDEV(D:D)</f>
        <v>0.76316074170084081</v>
      </c>
    </row>
    <row r="35" spans="1:11" x14ac:dyDescent="0.2">
      <c r="A35">
        <v>5.5</v>
      </c>
      <c r="B35">
        <v>4.2</v>
      </c>
      <c r="C35">
        <v>1.4</v>
      </c>
      <c r="D35">
        <v>0.2</v>
      </c>
      <c r="E35" t="s">
        <v>26</v>
      </c>
    </row>
    <row r="36" spans="1:11" x14ac:dyDescent="0.2">
      <c r="A36">
        <v>4.9000000000000004</v>
      </c>
      <c r="B36">
        <v>3.1</v>
      </c>
      <c r="C36">
        <v>1.5</v>
      </c>
      <c r="D36">
        <v>0.1</v>
      </c>
      <c r="E36" t="s">
        <v>26</v>
      </c>
    </row>
    <row r="37" spans="1:11" x14ac:dyDescent="0.2">
      <c r="A37">
        <v>5</v>
      </c>
      <c r="B37">
        <v>3.2</v>
      </c>
      <c r="C37">
        <v>1.2</v>
      </c>
      <c r="D37">
        <v>0.2</v>
      </c>
      <c r="E37" t="s">
        <v>26</v>
      </c>
    </row>
    <row r="38" spans="1:11" x14ac:dyDescent="0.2">
      <c r="A38">
        <v>5.5</v>
      </c>
      <c r="B38">
        <v>3.5</v>
      </c>
      <c r="C38">
        <v>1.3</v>
      </c>
      <c r="D38">
        <v>0.2</v>
      </c>
      <c r="E38" t="s">
        <v>26</v>
      </c>
    </row>
    <row r="39" spans="1:11" x14ac:dyDescent="0.2">
      <c r="A39">
        <v>4.9000000000000004</v>
      </c>
      <c r="B39">
        <v>3.1</v>
      </c>
      <c r="C39">
        <v>1.5</v>
      </c>
      <c r="D39">
        <v>0.1</v>
      </c>
      <c r="E39" t="s">
        <v>26</v>
      </c>
    </row>
    <row r="40" spans="1:11" x14ac:dyDescent="0.2">
      <c r="A40">
        <v>4.4000000000000004</v>
      </c>
      <c r="B40">
        <v>3</v>
      </c>
      <c r="C40">
        <v>1.3</v>
      </c>
      <c r="D40">
        <v>0.2</v>
      </c>
      <c r="E40" t="s">
        <v>26</v>
      </c>
    </row>
    <row r="41" spans="1:11" x14ac:dyDescent="0.2">
      <c r="A41">
        <v>5.0999999999999996</v>
      </c>
      <c r="B41">
        <v>3.4</v>
      </c>
      <c r="C41">
        <v>1.5</v>
      </c>
      <c r="D41">
        <v>0.2</v>
      </c>
      <c r="E41" t="s">
        <v>26</v>
      </c>
    </row>
    <row r="42" spans="1:11" x14ac:dyDescent="0.2">
      <c r="A42">
        <v>5</v>
      </c>
      <c r="B42">
        <v>3.5</v>
      </c>
      <c r="C42">
        <v>1.3</v>
      </c>
      <c r="D42">
        <v>0.3</v>
      </c>
      <c r="E42" t="s">
        <v>26</v>
      </c>
    </row>
    <row r="43" spans="1:11" x14ac:dyDescent="0.2">
      <c r="A43">
        <v>4.5</v>
      </c>
      <c r="B43">
        <v>2.2999999999999998</v>
      </c>
      <c r="C43">
        <v>1.3</v>
      </c>
      <c r="D43">
        <v>0.3</v>
      </c>
      <c r="E43" t="s">
        <v>26</v>
      </c>
    </row>
    <row r="44" spans="1:11" x14ac:dyDescent="0.2">
      <c r="A44">
        <v>4.4000000000000004</v>
      </c>
      <c r="B44">
        <v>3.2</v>
      </c>
      <c r="C44">
        <v>1.3</v>
      </c>
      <c r="D44">
        <v>0.2</v>
      </c>
      <c r="E44" t="s">
        <v>26</v>
      </c>
    </row>
    <row r="45" spans="1:11" x14ac:dyDescent="0.2">
      <c r="A45">
        <v>5</v>
      </c>
      <c r="B45">
        <v>3.5</v>
      </c>
      <c r="C45">
        <v>1.6</v>
      </c>
      <c r="D45">
        <v>0.6</v>
      </c>
      <c r="E45" t="s">
        <v>26</v>
      </c>
    </row>
    <row r="46" spans="1:11" x14ac:dyDescent="0.2">
      <c r="A46">
        <v>5.0999999999999996</v>
      </c>
      <c r="B46">
        <v>3.8</v>
      </c>
      <c r="C46">
        <v>1.9</v>
      </c>
      <c r="D46">
        <v>0.4</v>
      </c>
      <c r="E46" t="s">
        <v>26</v>
      </c>
    </row>
    <row r="47" spans="1:11" x14ac:dyDescent="0.2">
      <c r="A47">
        <v>4.8</v>
      </c>
      <c r="B47">
        <v>3</v>
      </c>
      <c r="C47">
        <v>1.4</v>
      </c>
      <c r="D47">
        <v>0.3</v>
      </c>
      <c r="E47" t="s">
        <v>26</v>
      </c>
    </row>
    <row r="48" spans="1:11" x14ac:dyDescent="0.2">
      <c r="A48">
        <v>5.0999999999999996</v>
      </c>
      <c r="B48">
        <v>3.8</v>
      </c>
      <c r="C48">
        <v>1.6</v>
      </c>
      <c r="D48">
        <v>0.2</v>
      </c>
      <c r="E48" t="s">
        <v>26</v>
      </c>
    </row>
    <row r="49" spans="1:5" x14ac:dyDescent="0.2">
      <c r="A49">
        <v>4.5999999999999996</v>
      </c>
      <c r="B49">
        <v>3.2</v>
      </c>
      <c r="C49">
        <v>1.4</v>
      </c>
      <c r="D49">
        <v>0.2</v>
      </c>
      <c r="E49" t="s">
        <v>26</v>
      </c>
    </row>
    <row r="50" spans="1:5" x14ac:dyDescent="0.2">
      <c r="A50">
        <v>5.3</v>
      </c>
      <c r="B50">
        <v>3.7</v>
      </c>
      <c r="C50">
        <v>1.5</v>
      </c>
      <c r="D50">
        <v>0.2</v>
      </c>
      <c r="E50" t="s">
        <v>26</v>
      </c>
    </row>
    <row r="51" spans="1:5" x14ac:dyDescent="0.2">
      <c r="A51">
        <v>5</v>
      </c>
      <c r="B51">
        <v>3.3</v>
      </c>
      <c r="C51">
        <v>1.4</v>
      </c>
      <c r="D51">
        <v>0.2</v>
      </c>
      <c r="E51" t="s">
        <v>26</v>
      </c>
    </row>
    <row r="52" spans="1:5" x14ac:dyDescent="0.2">
      <c r="A52">
        <v>7</v>
      </c>
      <c r="B52">
        <v>3.2</v>
      </c>
      <c r="C52">
        <v>4.7</v>
      </c>
      <c r="D52">
        <v>1.4</v>
      </c>
      <c r="E52" t="s">
        <v>27</v>
      </c>
    </row>
    <row r="53" spans="1:5" x14ac:dyDescent="0.2">
      <c r="A53">
        <v>6.4</v>
      </c>
      <c r="B53">
        <v>3.2</v>
      </c>
      <c r="C53">
        <v>4.5</v>
      </c>
      <c r="D53">
        <v>1.5</v>
      </c>
      <c r="E53" t="s">
        <v>27</v>
      </c>
    </row>
    <row r="54" spans="1:5" x14ac:dyDescent="0.2">
      <c r="A54">
        <v>6.9</v>
      </c>
      <c r="B54">
        <v>3.1</v>
      </c>
      <c r="C54">
        <v>4.9000000000000004</v>
      </c>
      <c r="D54">
        <v>1.5</v>
      </c>
      <c r="E54" t="s">
        <v>27</v>
      </c>
    </row>
    <row r="55" spans="1:5" x14ac:dyDescent="0.2">
      <c r="A55">
        <v>5.5</v>
      </c>
      <c r="B55">
        <v>2.2999999999999998</v>
      </c>
      <c r="C55">
        <v>4</v>
      </c>
      <c r="D55">
        <v>1.3</v>
      </c>
      <c r="E55" t="s">
        <v>27</v>
      </c>
    </row>
    <row r="56" spans="1:5" x14ac:dyDescent="0.2">
      <c r="A56">
        <v>6.5</v>
      </c>
      <c r="B56">
        <v>2.8</v>
      </c>
      <c r="C56">
        <v>4.5999999999999996</v>
      </c>
      <c r="D56">
        <v>1.5</v>
      </c>
      <c r="E56" t="s">
        <v>27</v>
      </c>
    </row>
    <row r="57" spans="1:5" x14ac:dyDescent="0.2">
      <c r="A57">
        <v>5.7</v>
      </c>
      <c r="B57">
        <v>2.8</v>
      </c>
      <c r="C57">
        <v>4.5</v>
      </c>
      <c r="D57">
        <v>1.3</v>
      </c>
      <c r="E57" t="s">
        <v>27</v>
      </c>
    </row>
    <row r="58" spans="1:5" x14ac:dyDescent="0.2">
      <c r="A58">
        <v>6.3</v>
      </c>
      <c r="B58">
        <v>3.3</v>
      </c>
      <c r="C58">
        <v>4.7</v>
      </c>
      <c r="D58">
        <v>1.6</v>
      </c>
      <c r="E58" t="s">
        <v>27</v>
      </c>
    </row>
    <row r="59" spans="1:5" x14ac:dyDescent="0.2">
      <c r="A59">
        <v>4.9000000000000004</v>
      </c>
      <c r="B59">
        <v>2.4</v>
      </c>
      <c r="C59">
        <v>3.3</v>
      </c>
      <c r="D59">
        <v>1</v>
      </c>
      <c r="E59" t="s">
        <v>27</v>
      </c>
    </row>
    <row r="60" spans="1:5" x14ac:dyDescent="0.2">
      <c r="A60">
        <v>6.6</v>
      </c>
      <c r="B60">
        <v>2.9</v>
      </c>
      <c r="C60">
        <v>4.5999999999999996</v>
      </c>
      <c r="D60">
        <v>1.3</v>
      </c>
      <c r="E60" t="s">
        <v>27</v>
      </c>
    </row>
    <row r="61" spans="1:5" x14ac:dyDescent="0.2">
      <c r="A61">
        <v>5.2</v>
      </c>
      <c r="B61">
        <v>2.7</v>
      </c>
      <c r="C61">
        <v>3.9</v>
      </c>
      <c r="D61">
        <v>1.4</v>
      </c>
      <c r="E61" t="s">
        <v>27</v>
      </c>
    </row>
    <row r="62" spans="1:5" x14ac:dyDescent="0.2">
      <c r="A62">
        <v>5</v>
      </c>
      <c r="B62">
        <v>2</v>
      </c>
      <c r="C62">
        <v>3.5</v>
      </c>
      <c r="D62">
        <v>1</v>
      </c>
      <c r="E62" t="s">
        <v>27</v>
      </c>
    </row>
    <row r="63" spans="1:5" x14ac:dyDescent="0.2">
      <c r="A63">
        <v>5.9</v>
      </c>
      <c r="B63">
        <v>3</v>
      </c>
      <c r="C63">
        <v>4.2</v>
      </c>
      <c r="D63">
        <v>1.5</v>
      </c>
      <c r="E63" t="s">
        <v>27</v>
      </c>
    </row>
    <row r="64" spans="1:5" x14ac:dyDescent="0.2">
      <c r="A64">
        <v>6</v>
      </c>
      <c r="B64">
        <v>2.2000000000000002</v>
      </c>
      <c r="C64">
        <v>4</v>
      </c>
      <c r="D64">
        <v>1</v>
      </c>
      <c r="E64" t="s">
        <v>27</v>
      </c>
    </row>
    <row r="65" spans="1:5" x14ac:dyDescent="0.2">
      <c r="A65">
        <v>6.1</v>
      </c>
      <c r="B65">
        <v>2.9</v>
      </c>
      <c r="C65">
        <v>4.7</v>
      </c>
      <c r="D65">
        <v>1.4</v>
      </c>
      <c r="E65" t="s">
        <v>27</v>
      </c>
    </row>
    <row r="66" spans="1:5" x14ac:dyDescent="0.2">
      <c r="A66">
        <v>5.6</v>
      </c>
      <c r="B66">
        <v>2.9</v>
      </c>
      <c r="C66">
        <v>3.6</v>
      </c>
      <c r="D66">
        <v>1.3</v>
      </c>
      <c r="E66" t="s">
        <v>27</v>
      </c>
    </row>
    <row r="67" spans="1:5" x14ac:dyDescent="0.2">
      <c r="A67">
        <v>6.7</v>
      </c>
      <c r="B67">
        <v>3.1</v>
      </c>
      <c r="C67">
        <v>4.4000000000000004</v>
      </c>
      <c r="D67">
        <v>1.4</v>
      </c>
      <c r="E67" t="s">
        <v>27</v>
      </c>
    </row>
    <row r="68" spans="1:5" x14ac:dyDescent="0.2">
      <c r="A68">
        <v>5.6</v>
      </c>
      <c r="B68">
        <v>3</v>
      </c>
      <c r="C68">
        <v>4.5</v>
      </c>
      <c r="D68">
        <v>1.5</v>
      </c>
      <c r="E68" t="s">
        <v>27</v>
      </c>
    </row>
    <row r="69" spans="1:5" x14ac:dyDescent="0.2">
      <c r="A69">
        <v>5.8</v>
      </c>
      <c r="B69">
        <v>2.7</v>
      </c>
      <c r="C69">
        <v>4.0999999999999996</v>
      </c>
      <c r="D69">
        <v>1</v>
      </c>
      <c r="E69" t="s">
        <v>27</v>
      </c>
    </row>
    <row r="70" spans="1:5" x14ac:dyDescent="0.2">
      <c r="A70">
        <v>6.2</v>
      </c>
      <c r="B70">
        <v>2.2000000000000002</v>
      </c>
      <c r="C70">
        <v>4.5</v>
      </c>
      <c r="D70">
        <v>1.5</v>
      </c>
      <c r="E70" t="s">
        <v>27</v>
      </c>
    </row>
    <row r="71" spans="1:5" x14ac:dyDescent="0.2">
      <c r="A71">
        <v>5.6</v>
      </c>
      <c r="B71">
        <v>2.5</v>
      </c>
      <c r="C71">
        <v>3.9</v>
      </c>
      <c r="D71">
        <v>1.1000000000000001</v>
      </c>
      <c r="E71" t="s">
        <v>27</v>
      </c>
    </row>
    <row r="72" spans="1:5" x14ac:dyDescent="0.2">
      <c r="A72">
        <v>5.9</v>
      </c>
      <c r="B72">
        <v>3.2</v>
      </c>
      <c r="C72">
        <v>4.8</v>
      </c>
      <c r="D72">
        <v>1.8</v>
      </c>
      <c r="E72" t="s">
        <v>27</v>
      </c>
    </row>
    <row r="73" spans="1:5" x14ac:dyDescent="0.2">
      <c r="A73">
        <v>6.1</v>
      </c>
      <c r="B73">
        <v>2.8</v>
      </c>
      <c r="C73">
        <v>4</v>
      </c>
      <c r="D73">
        <v>1.3</v>
      </c>
      <c r="E73" t="s">
        <v>27</v>
      </c>
    </row>
    <row r="74" spans="1:5" x14ac:dyDescent="0.2">
      <c r="A74">
        <v>6.3</v>
      </c>
      <c r="B74">
        <v>2.5</v>
      </c>
      <c r="C74">
        <v>4.9000000000000004</v>
      </c>
      <c r="D74">
        <v>1.5</v>
      </c>
      <c r="E74" t="s">
        <v>27</v>
      </c>
    </row>
    <row r="75" spans="1:5" x14ac:dyDescent="0.2">
      <c r="A75">
        <v>6.1</v>
      </c>
      <c r="B75">
        <v>2.8</v>
      </c>
      <c r="C75">
        <v>4.7</v>
      </c>
      <c r="D75">
        <v>1.2</v>
      </c>
      <c r="E75" t="s">
        <v>27</v>
      </c>
    </row>
    <row r="76" spans="1:5" x14ac:dyDescent="0.2">
      <c r="A76">
        <v>6.4</v>
      </c>
      <c r="B76">
        <v>2.9</v>
      </c>
      <c r="C76">
        <v>4.3</v>
      </c>
      <c r="D76">
        <v>1.3</v>
      </c>
      <c r="E76" t="s">
        <v>27</v>
      </c>
    </row>
    <row r="77" spans="1:5" x14ac:dyDescent="0.2">
      <c r="A77">
        <v>6.6</v>
      </c>
      <c r="B77">
        <v>3</v>
      </c>
      <c r="C77">
        <v>4.4000000000000004</v>
      </c>
      <c r="D77">
        <v>1.4</v>
      </c>
      <c r="E77" t="s">
        <v>27</v>
      </c>
    </row>
    <row r="78" spans="1:5" x14ac:dyDescent="0.2">
      <c r="A78">
        <v>6.8</v>
      </c>
      <c r="B78">
        <v>2.8</v>
      </c>
      <c r="C78">
        <v>4.8</v>
      </c>
      <c r="D78">
        <v>1.4</v>
      </c>
      <c r="E78" t="s">
        <v>27</v>
      </c>
    </row>
    <row r="79" spans="1:5" x14ac:dyDescent="0.2">
      <c r="A79">
        <v>6.7</v>
      </c>
      <c r="B79">
        <v>3</v>
      </c>
      <c r="C79">
        <v>5</v>
      </c>
      <c r="D79">
        <v>1.7</v>
      </c>
      <c r="E79" t="s">
        <v>27</v>
      </c>
    </row>
    <row r="80" spans="1:5" x14ac:dyDescent="0.2">
      <c r="A80">
        <v>6</v>
      </c>
      <c r="B80">
        <v>2.9</v>
      </c>
      <c r="C80">
        <v>4.5</v>
      </c>
      <c r="D80">
        <v>1.5</v>
      </c>
      <c r="E80" t="s">
        <v>27</v>
      </c>
    </row>
    <row r="81" spans="1:5" x14ac:dyDescent="0.2">
      <c r="A81">
        <v>5.7</v>
      </c>
      <c r="B81">
        <v>2.6</v>
      </c>
      <c r="C81">
        <v>3.5</v>
      </c>
      <c r="D81">
        <v>1</v>
      </c>
      <c r="E81" t="s">
        <v>27</v>
      </c>
    </row>
    <row r="82" spans="1:5" x14ac:dyDescent="0.2">
      <c r="A82">
        <v>5.5</v>
      </c>
      <c r="B82">
        <v>2.4</v>
      </c>
      <c r="C82">
        <v>3.8</v>
      </c>
      <c r="D82">
        <v>1.1000000000000001</v>
      </c>
      <c r="E82" t="s">
        <v>27</v>
      </c>
    </row>
    <row r="83" spans="1:5" x14ac:dyDescent="0.2">
      <c r="A83">
        <v>5.5</v>
      </c>
      <c r="B83">
        <v>2.4</v>
      </c>
      <c r="C83">
        <v>3.7</v>
      </c>
      <c r="D83">
        <v>1</v>
      </c>
      <c r="E83" t="s">
        <v>27</v>
      </c>
    </row>
    <row r="84" spans="1:5" x14ac:dyDescent="0.2">
      <c r="A84">
        <v>5.8</v>
      </c>
      <c r="B84">
        <v>2.7</v>
      </c>
      <c r="C84">
        <v>3.9</v>
      </c>
      <c r="D84">
        <v>1.2</v>
      </c>
      <c r="E84" t="s">
        <v>27</v>
      </c>
    </row>
    <row r="85" spans="1:5" x14ac:dyDescent="0.2">
      <c r="A85">
        <v>6</v>
      </c>
      <c r="B85">
        <v>2.7</v>
      </c>
      <c r="C85">
        <v>5.0999999999999996</v>
      </c>
      <c r="D85">
        <v>1.6</v>
      </c>
      <c r="E85" t="s">
        <v>27</v>
      </c>
    </row>
    <row r="86" spans="1:5" x14ac:dyDescent="0.2">
      <c r="A86">
        <v>5.4</v>
      </c>
      <c r="B86">
        <v>3</v>
      </c>
      <c r="C86">
        <v>4.5</v>
      </c>
      <c r="D86">
        <v>1.5</v>
      </c>
      <c r="E86" t="s">
        <v>27</v>
      </c>
    </row>
    <row r="87" spans="1:5" x14ac:dyDescent="0.2">
      <c r="A87">
        <v>6</v>
      </c>
      <c r="B87">
        <v>3.4</v>
      </c>
      <c r="C87">
        <v>4.5</v>
      </c>
      <c r="D87">
        <v>1.6</v>
      </c>
      <c r="E87" t="s">
        <v>27</v>
      </c>
    </row>
    <row r="88" spans="1:5" x14ac:dyDescent="0.2">
      <c r="A88">
        <v>6.7</v>
      </c>
      <c r="B88">
        <v>3.1</v>
      </c>
      <c r="C88">
        <v>4.7</v>
      </c>
      <c r="D88">
        <v>1.5</v>
      </c>
      <c r="E88" t="s">
        <v>27</v>
      </c>
    </row>
    <row r="89" spans="1:5" x14ac:dyDescent="0.2">
      <c r="A89">
        <v>6.3</v>
      </c>
      <c r="B89">
        <v>2.2999999999999998</v>
      </c>
      <c r="C89">
        <v>4.4000000000000004</v>
      </c>
      <c r="D89">
        <v>1.3</v>
      </c>
      <c r="E89" t="s">
        <v>27</v>
      </c>
    </row>
    <row r="90" spans="1:5" x14ac:dyDescent="0.2">
      <c r="A90">
        <v>5.6</v>
      </c>
      <c r="B90">
        <v>3</v>
      </c>
      <c r="C90">
        <v>4.0999999999999996</v>
      </c>
      <c r="D90">
        <v>1.3</v>
      </c>
      <c r="E90" t="s">
        <v>27</v>
      </c>
    </row>
    <row r="91" spans="1:5" x14ac:dyDescent="0.2">
      <c r="A91">
        <v>5.5</v>
      </c>
      <c r="B91">
        <v>2.5</v>
      </c>
      <c r="C91">
        <v>4</v>
      </c>
      <c r="D91">
        <v>1.3</v>
      </c>
      <c r="E91" t="s">
        <v>27</v>
      </c>
    </row>
    <row r="92" spans="1:5" x14ac:dyDescent="0.2">
      <c r="A92">
        <v>5.5</v>
      </c>
      <c r="B92">
        <v>2.6</v>
      </c>
      <c r="C92">
        <v>4.4000000000000004</v>
      </c>
      <c r="D92">
        <v>1.2</v>
      </c>
      <c r="E92" t="s">
        <v>27</v>
      </c>
    </row>
    <row r="93" spans="1:5" x14ac:dyDescent="0.2">
      <c r="A93">
        <v>6.1</v>
      </c>
      <c r="B93">
        <v>3</v>
      </c>
      <c r="C93">
        <v>4.5999999999999996</v>
      </c>
      <c r="D93">
        <v>1.4</v>
      </c>
      <c r="E93" t="s">
        <v>27</v>
      </c>
    </row>
    <row r="94" spans="1:5" x14ac:dyDescent="0.2">
      <c r="A94">
        <v>5.8</v>
      </c>
      <c r="B94">
        <v>2.6</v>
      </c>
      <c r="C94">
        <v>4</v>
      </c>
      <c r="D94">
        <v>1.2</v>
      </c>
      <c r="E94" t="s">
        <v>27</v>
      </c>
    </row>
    <row r="95" spans="1:5" x14ac:dyDescent="0.2">
      <c r="A95">
        <v>5</v>
      </c>
      <c r="B95">
        <v>2.2999999999999998</v>
      </c>
      <c r="C95">
        <v>3.3</v>
      </c>
      <c r="D95">
        <v>1</v>
      </c>
      <c r="E95" t="s">
        <v>27</v>
      </c>
    </row>
    <row r="96" spans="1:5" x14ac:dyDescent="0.2">
      <c r="A96">
        <v>5.6</v>
      </c>
      <c r="B96">
        <v>2.7</v>
      </c>
      <c r="C96">
        <v>4.2</v>
      </c>
      <c r="D96">
        <v>1.3</v>
      </c>
      <c r="E96" t="s">
        <v>27</v>
      </c>
    </row>
    <row r="97" spans="1:5" x14ac:dyDescent="0.2">
      <c r="A97">
        <v>5.7</v>
      </c>
      <c r="B97">
        <v>3</v>
      </c>
      <c r="C97">
        <v>4.2</v>
      </c>
      <c r="D97">
        <v>1.2</v>
      </c>
      <c r="E97" t="s">
        <v>27</v>
      </c>
    </row>
    <row r="98" spans="1:5" x14ac:dyDescent="0.2">
      <c r="A98">
        <v>5.7</v>
      </c>
      <c r="B98">
        <v>2.9</v>
      </c>
      <c r="C98">
        <v>4.2</v>
      </c>
      <c r="D98">
        <v>1.3</v>
      </c>
      <c r="E98" t="s">
        <v>27</v>
      </c>
    </row>
    <row r="99" spans="1:5" x14ac:dyDescent="0.2">
      <c r="A99">
        <v>6.2</v>
      </c>
      <c r="B99">
        <v>2.9</v>
      </c>
      <c r="C99">
        <v>4.3</v>
      </c>
      <c r="D99">
        <v>1.3</v>
      </c>
      <c r="E99" t="s">
        <v>27</v>
      </c>
    </row>
    <row r="100" spans="1:5" x14ac:dyDescent="0.2">
      <c r="A100">
        <v>5.0999999999999996</v>
      </c>
      <c r="B100">
        <v>2.5</v>
      </c>
      <c r="C100">
        <v>3</v>
      </c>
      <c r="D100">
        <v>1.1000000000000001</v>
      </c>
      <c r="E100" t="s">
        <v>27</v>
      </c>
    </row>
    <row r="101" spans="1:5" x14ac:dyDescent="0.2">
      <c r="A101">
        <v>5.7</v>
      </c>
      <c r="B101">
        <v>2.8</v>
      </c>
      <c r="C101">
        <v>4.0999999999999996</v>
      </c>
      <c r="D101">
        <v>1.3</v>
      </c>
      <c r="E101" t="s">
        <v>27</v>
      </c>
    </row>
    <row r="102" spans="1:5" x14ac:dyDescent="0.2">
      <c r="A102">
        <v>6.3</v>
      </c>
      <c r="B102">
        <v>3.3</v>
      </c>
      <c r="C102">
        <v>6</v>
      </c>
      <c r="D102">
        <v>2.5</v>
      </c>
      <c r="E102" t="s">
        <v>28</v>
      </c>
    </row>
    <row r="103" spans="1:5" x14ac:dyDescent="0.2">
      <c r="A103">
        <v>5.8</v>
      </c>
      <c r="B103">
        <v>2.7</v>
      </c>
      <c r="C103">
        <v>5.0999999999999996</v>
      </c>
      <c r="D103">
        <v>1.9</v>
      </c>
      <c r="E103" t="s">
        <v>28</v>
      </c>
    </row>
    <row r="104" spans="1:5" x14ac:dyDescent="0.2">
      <c r="A104">
        <v>7.1</v>
      </c>
      <c r="B104">
        <v>3</v>
      </c>
      <c r="C104">
        <v>5.9</v>
      </c>
      <c r="D104">
        <v>2.1</v>
      </c>
      <c r="E104" t="s">
        <v>28</v>
      </c>
    </row>
    <row r="105" spans="1:5" x14ac:dyDescent="0.2">
      <c r="A105">
        <v>6.3</v>
      </c>
      <c r="B105">
        <v>2.9</v>
      </c>
      <c r="C105">
        <v>5.6</v>
      </c>
      <c r="D105">
        <v>1.8</v>
      </c>
      <c r="E105" t="s">
        <v>28</v>
      </c>
    </row>
    <row r="106" spans="1:5" x14ac:dyDescent="0.2">
      <c r="A106">
        <v>6.5</v>
      </c>
      <c r="B106">
        <v>3</v>
      </c>
      <c r="C106">
        <v>5.8</v>
      </c>
      <c r="D106">
        <v>2.2000000000000002</v>
      </c>
      <c r="E106" t="s">
        <v>28</v>
      </c>
    </row>
    <row r="107" spans="1:5" x14ac:dyDescent="0.2">
      <c r="A107">
        <v>7.6</v>
      </c>
      <c r="B107">
        <v>3</v>
      </c>
      <c r="C107">
        <v>6.6</v>
      </c>
      <c r="D107">
        <v>2.1</v>
      </c>
      <c r="E107" t="s">
        <v>28</v>
      </c>
    </row>
    <row r="108" spans="1:5" x14ac:dyDescent="0.2">
      <c r="A108">
        <v>4.9000000000000004</v>
      </c>
      <c r="B108">
        <v>2.5</v>
      </c>
      <c r="C108">
        <v>4.5</v>
      </c>
      <c r="D108">
        <v>1.7</v>
      </c>
      <c r="E108" t="s">
        <v>28</v>
      </c>
    </row>
    <row r="109" spans="1:5" x14ac:dyDescent="0.2">
      <c r="A109">
        <v>7.3</v>
      </c>
      <c r="B109">
        <v>2.9</v>
      </c>
      <c r="C109">
        <v>6.3</v>
      </c>
      <c r="D109">
        <v>1.8</v>
      </c>
      <c r="E109" t="s">
        <v>28</v>
      </c>
    </row>
    <row r="110" spans="1:5" x14ac:dyDescent="0.2">
      <c r="A110">
        <v>6.7</v>
      </c>
      <c r="B110">
        <v>2.5</v>
      </c>
      <c r="C110">
        <v>5.8</v>
      </c>
      <c r="D110">
        <v>1.8</v>
      </c>
      <c r="E110" t="s">
        <v>28</v>
      </c>
    </row>
    <row r="111" spans="1:5" x14ac:dyDescent="0.2">
      <c r="A111">
        <v>7.2</v>
      </c>
      <c r="B111">
        <v>3.6</v>
      </c>
      <c r="C111">
        <v>6.1</v>
      </c>
      <c r="D111">
        <v>2.5</v>
      </c>
      <c r="E111" t="s">
        <v>28</v>
      </c>
    </row>
    <row r="112" spans="1:5" x14ac:dyDescent="0.2">
      <c r="A112">
        <v>6.5</v>
      </c>
      <c r="B112">
        <v>3.2</v>
      </c>
      <c r="C112">
        <v>5.0999999999999996</v>
      </c>
      <c r="D112">
        <v>2</v>
      </c>
      <c r="E112" t="s">
        <v>28</v>
      </c>
    </row>
    <row r="113" spans="1:5" x14ac:dyDescent="0.2">
      <c r="A113">
        <v>6.4</v>
      </c>
      <c r="B113">
        <v>2.7</v>
      </c>
      <c r="C113">
        <v>5.3</v>
      </c>
      <c r="D113">
        <v>1.9</v>
      </c>
      <c r="E113" t="s">
        <v>28</v>
      </c>
    </row>
    <row r="114" spans="1:5" x14ac:dyDescent="0.2">
      <c r="A114">
        <v>6.8</v>
      </c>
      <c r="B114">
        <v>3</v>
      </c>
      <c r="C114">
        <v>5.5</v>
      </c>
      <c r="D114">
        <v>2.1</v>
      </c>
      <c r="E114" t="s">
        <v>28</v>
      </c>
    </row>
    <row r="115" spans="1:5" x14ac:dyDescent="0.2">
      <c r="A115">
        <v>5.7</v>
      </c>
      <c r="B115">
        <v>2.5</v>
      </c>
      <c r="C115">
        <v>5</v>
      </c>
      <c r="D115">
        <v>2</v>
      </c>
      <c r="E115" t="s">
        <v>28</v>
      </c>
    </row>
    <row r="116" spans="1:5" x14ac:dyDescent="0.2">
      <c r="A116">
        <v>5.8</v>
      </c>
      <c r="B116">
        <v>2.8</v>
      </c>
      <c r="C116">
        <v>5.0999999999999996</v>
      </c>
      <c r="D116">
        <v>2.4</v>
      </c>
      <c r="E116" t="s">
        <v>28</v>
      </c>
    </row>
    <row r="117" spans="1:5" x14ac:dyDescent="0.2">
      <c r="A117">
        <v>6.4</v>
      </c>
      <c r="B117">
        <v>3.2</v>
      </c>
      <c r="C117">
        <v>5.3</v>
      </c>
      <c r="D117">
        <v>2.2999999999999998</v>
      </c>
      <c r="E117" t="s">
        <v>28</v>
      </c>
    </row>
    <row r="118" spans="1:5" x14ac:dyDescent="0.2">
      <c r="A118">
        <v>6.5</v>
      </c>
      <c r="B118">
        <v>3</v>
      </c>
      <c r="C118">
        <v>5.5</v>
      </c>
      <c r="D118">
        <v>1.8</v>
      </c>
      <c r="E118" t="s">
        <v>28</v>
      </c>
    </row>
    <row r="119" spans="1:5" x14ac:dyDescent="0.2">
      <c r="A119">
        <v>7.7</v>
      </c>
      <c r="B119">
        <v>3.8</v>
      </c>
      <c r="C119">
        <v>6.7</v>
      </c>
      <c r="D119">
        <v>2.2000000000000002</v>
      </c>
      <c r="E119" t="s">
        <v>28</v>
      </c>
    </row>
    <row r="120" spans="1:5" x14ac:dyDescent="0.2">
      <c r="A120">
        <v>7.7</v>
      </c>
      <c r="B120">
        <v>2.6</v>
      </c>
      <c r="C120">
        <v>6.9</v>
      </c>
      <c r="D120">
        <v>2.2999999999999998</v>
      </c>
      <c r="E120" t="s">
        <v>28</v>
      </c>
    </row>
    <row r="121" spans="1:5" x14ac:dyDescent="0.2">
      <c r="A121">
        <v>6</v>
      </c>
      <c r="B121">
        <v>2.2000000000000002</v>
      </c>
      <c r="C121">
        <v>5</v>
      </c>
      <c r="D121">
        <v>1.5</v>
      </c>
      <c r="E121" t="s">
        <v>28</v>
      </c>
    </row>
    <row r="122" spans="1:5" x14ac:dyDescent="0.2">
      <c r="A122">
        <v>6.9</v>
      </c>
      <c r="B122">
        <v>3.2</v>
      </c>
      <c r="C122">
        <v>5.7</v>
      </c>
      <c r="D122">
        <v>2.2999999999999998</v>
      </c>
      <c r="E122" t="s">
        <v>28</v>
      </c>
    </row>
    <row r="123" spans="1:5" x14ac:dyDescent="0.2">
      <c r="A123">
        <v>5.6</v>
      </c>
      <c r="B123">
        <v>2.8</v>
      </c>
      <c r="C123">
        <v>4.9000000000000004</v>
      </c>
      <c r="D123">
        <v>2</v>
      </c>
      <c r="E123" t="s">
        <v>28</v>
      </c>
    </row>
    <row r="124" spans="1:5" x14ac:dyDescent="0.2">
      <c r="A124">
        <v>7.7</v>
      </c>
      <c r="B124">
        <v>2.8</v>
      </c>
      <c r="C124">
        <v>6.7</v>
      </c>
      <c r="D124">
        <v>2</v>
      </c>
      <c r="E124" t="s">
        <v>28</v>
      </c>
    </row>
    <row r="125" spans="1:5" x14ac:dyDescent="0.2">
      <c r="A125">
        <v>6.3</v>
      </c>
      <c r="B125">
        <v>2.7</v>
      </c>
      <c r="C125">
        <v>4.9000000000000004</v>
      </c>
      <c r="D125">
        <v>1.8</v>
      </c>
      <c r="E125" t="s">
        <v>28</v>
      </c>
    </row>
    <row r="126" spans="1:5" x14ac:dyDescent="0.2">
      <c r="A126">
        <v>6.7</v>
      </c>
      <c r="B126">
        <v>3.3</v>
      </c>
      <c r="C126">
        <v>5.7</v>
      </c>
      <c r="D126">
        <v>2.1</v>
      </c>
      <c r="E126" t="s">
        <v>28</v>
      </c>
    </row>
    <row r="127" spans="1:5" x14ac:dyDescent="0.2">
      <c r="A127">
        <v>7.2</v>
      </c>
      <c r="B127">
        <v>3.2</v>
      </c>
      <c r="C127">
        <v>6</v>
      </c>
      <c r="D127">
        <v>1.8</v>
      </c>
      <c r="E127" t="s">
        <v>28</v>
      </c>
    </row>
    <row r="128" spans="1:5" x14ac:dyDescent="0.2">
      <c r="A128">
        <v>6.2</v>
      </c>
      <c r="B128">
        <v>2.8</v>
      </c>
      <c r="C128">
        <v>4.8</v>
      </c>
      <c r="D128">
        <v>1.8</v>
      </c>
      <c r="E128" t="s">
        <v>28</v>
      </c>
    </row>
    <row r="129" spans="1:5" x14ac:dyDescent="0.2">
      <c r="A129">
        <v>6.1</v>
      </c>
      <c r="B129">
        <v>3</v>
      </c>
      <c r="C129">
        <v>4.9000000000000004</v>
      </c>
      <c r="D129">
        <v>1.8</v>
      </c>
      <c r="E129" t="s">
        <v>28</v>
      </c>
    </row>
    <row r="130" spans="1:5" x14ac:dyDescent="0.2">
      <c r="A130">
        <v>6.4</v>
      </c>
      <c r="B130">
        <v>2.8</v>
      </c>
      <c r="C130">
        <v>5.6</v>
      </c>
      <c r="D130">
        <v>2.1</v>
      </c>
      <c r="E130" t="s">
        <v>28</v>
      </c>
    </row>
    <row r="131" spans="1:5" x14ac:dyDescent="0.2">
      <c r="A131">
        <v>7.2</v>
      </c>
      <c r="B131">
        <v>3</v>
      </c>
      <c r="C131">
        <v>5.8</v>
      </c>
      <c r="D131">
        <v>1.6</v>
      </c>
      <c r="E131" t="s">
        <v>28</v>
      </c>
    </row>
    <row r="132" spans="1:5" x14ac:dyDescent="0.2">
      <c r="A132">
        <v>7.4</v>
      </c>
      <c r="B132">
        <v>2.8</v>
      </c>
      <c r="C132">
        <v>6.1</v>
      </c>
      <c r="D132">
        <v>1.9</v>
      </c>
      <c r="E132" t="s">
        <v>28</v>
      </c>
    </row>
    <row r="133" spans="1:5" x14ac:dyDescent="0.2">
      <c r="A133">
        <v>7.9</v>
      </c>
      <c r="B133">
        <v>3.8</v>
      </c>
      <c r="C133">
        <v>6.4</v>
      </c>
      <c r="D133">
        <v>2</v>
      </c>
      <c r="E133" t="s">
        <v>28</v>
      </c>
    </row>
    <row r="134" spans="1:5" x14ac:dyDescent="0.2">
      <c r="A134">
        <v>6.4</v>
      </c>
      <c r="B134">
        <v>2.8</v>
      </c>
      <c r="C134">
        <v>5.6</v>
      </c>
      <c r="D134">
        <v>2.2000000000000002</v>
      </c>
      <c r="E134" t="s">
        <v>28</v>
      </c>
    </row>
    <row r="135" spans="1:5" x14ac:dyDescent="0.2">
      <c r="A135">
        <v>6.3</v>
      </c>
      <c r="B135">
        <v>2.8</v>
      </c>
      <c r="C135">
        <v>5.0999999999999996</v>
      </c>
      <c r="D135">
        <v>1.5</v>
      </c>
      <c r="E135" t="s">
        <v>28</v>
      </c>
    </row>
    <row r="136" spans="1:5" x14ac:dyDescent="0.2">
      <c r="A136">
        <v>6.1</v>
      </c>
      <c r="B136">
        <v>2.6</v>
      </c>
      <c r="C136">
        <v>5.6</v>
      </c>
      <c r="D136">
        <v>1.4</v>
      </c>
      <c r="E136" t="s">
        <v>28</v>
      </c>
    </row>
    <row r="137" spans="1:5" x14ac:dyDescent="0.2">
      <c r="A137">
        <v>7.7</v>
      </c>
      <c r="B137">
        <v>3</v>
      </c>
      <c r="C137">
        <v>6.1</v>
      </c>
      <c r="D137">
        <v>2.2999999999999998</v>
      </c>
      <c r="E137" t="s">
        <v>28</v>
      </c>
    </row>
    <row r="138" spans="1:5" x14ac:dyDescent="0.2">
      <c r="A138">
        <v>6.3</v>
      </c>
      <c r="B138">
        <v>3.4</v>
      </c>
      <c r="C138">
        <v>5.6</v>
      </c>
      <c r="D138">
        <v>2.4</v>
      </c>
      <c r="E138" t="s">
        <v>28</v>
      </c>
    </row>
    <row r="139" spans="1:5" x14ac:dyDescent="0.2">
      <c r="A139">
        <v>6.4</v>
      </c>
      <c r="B139">
        <v>3.1</v>
      </c>
      <c r="C139">
        <v>5.5</v>
      </c>
      <c r="D139">
        <v>1.8</v>
      </c>
      <c r="E139" t="s">
        <v>28</v>
      </c>
    </row>
    <row r="140" spans="1:5" x14ac:dyDescent="0.2">
      <c r="A140">
        <v>6</v>
      </c>
      <c r="B140">
        <v>3</v>
      </c>
      <c r="C140">
        <v>4.8</v>
      </c>
      <c r="D140">
        <v>1.8</v>
      </c>
      <c r="E140" t="s">
        <v>28</v>
      </c>
    </row>
    <row r="141" spans="1:5" x14ac:dyDescent="0.2">
      <c r="A141">
        <v>6.9</v>
      </c>
      <c r="B141">
        <v>3.1</v>
      </c>
      <c r="C141">
        <v>5.4</v>
      </c>
      <c r="D141">
        <v>2.1</v>
      </c>
      <c r="E141" t="s">
        <v>28</v>
      </c>
    </row>
    <row r="142" spans="1:5" x14ac:dyDescent="0.2">
      <c r="A142">
        <v>6.7</v>
      </c>
      <c r="B142">
        <v>3.1</v>
      </c>
      <c r="C142">
        <v>5.6</v>
      </c>
      <c r="D142">
        <v>2.4</v>
      </c>
      <c r="E142" t="s">
        <v>28</v>
      </c>
    </row>
    <row r="143" spans="1:5" x14ac:dyDescent="0.2">
      <c r="A143">
        <v>6.9</v>
      </c>
      <c r="B143">
        <v>3.1</v>
      </c>
      <c r="C143">
        <v>5.0999999999999996</v>
      </c>
      <c r="D143">
        <v>2.2999999999999998</v>
      </c>
      <c r="E143" t="s">
        <v>28</v>
      </c>
    </row>
    <row r="144" spans="1:5" x14ac:dyDescent="0.2">
      <c r="A144">
        <v>5.8</v>
      </c>
      <c r="B144">
        <v>2.7</v>
      </c>
      <c r="C144">
        <v>5.0999999999999996</v>
      </c>
      <c r="D144">
        <v>1.9</v>
      </c>
      <c r="E144" t="s">
        <v>28</v>
      </c>
    </row>
    <row r="145" spans="1:5" x14ac:dyDescent="0.2">
      <c r="A145">
        <v>6.8</v>
      </c>
      <c r="B145">
        <v>3.2</v>
      </c>
      <c r="C145">
        <v>5.9</v>
      </c>
      <c r="D145">
        <v>2.2999999999999998</v>
      </c>
      <c r="E145" t="s">
        <v>28</v>
      </c>
    </row>
    <row r="146" spans="1:5" x14ac:dyDescent="0.2">
      <c r="A146">
        <v>6.7</v>
      </c>
      <c r="B146">
        <v>3.3</v>
      </c>
      <c r="C146">
        <v>5.7</v>
      </c>
      <c r="D146">
        <v>2.5</v>
      </c>
      <c r="E146" t="s">
        <v>28</v>
      </c>
    </row>
    <row r="147" spans="1:5" x14ac:dyDescent="0.2">
      <c r="A147">
        <v>6.7</v>
      </c>
      <c r="B147">
        <v>3</v>
      </c>
      <c r="C147">
        <v>5.2</v>
      </c>
      <c r="D147">
        <v>2.2999999999999998</v>
      </c>
      <c r="E147" t="s">
        <v>28</v>
      </c>
    </row>
    <row r="148" spans="1:5" x14ac:dyDescent="0.2">
      <c r="A148">
        <v>6.3</v>
      </c>
      <c r="B148">
        <v>2.5</v>
      </c>
      <c r="C148">
        <v>5</v>
      </c>
      <c r="D148">
        <v>1.9</v>
      </c>
      <c r="E148" t="s">
        <v>28</v>
      </c>
    </row>
    <row r="149" spans="1:5" x14ac:dyDescent="0.2">
      <c r="A149">
        <v>6.5</v>
      </c>
      <c r="B149">
        <v>3</v>
      </c>
      <c r="C149">
        <v>5.2</v>
      </c>
      <c r="D149">
        <v>2</v>
      </c>
      <c r="E149" t="s">
        <v>28</v>
      </c>
    </row>
    <row r="150" spans="1:5" x14ac:dyDescent="0.2">
      <c r="A150">
        <v>6.2</v>
      </c>
      <c r="B150">
        <v>3.4</v>
      </c>
      <c r="C150">
        <v>5.4</v>
      </c>
      <c r="D150">
        <v>2.2999999999999998</v>
      </c>
      <c r="E150" t="s">
        <v>28</v>
      </c>
    </row>
    <row r="151" spans="1:5" x14ac:dyDescent="0.2">
      <c r="A151">
        <v>5.9</v>
      </c>
      <c r="B151">
        <v>3</v>
      </c>
      <c r="C151">
        <v>5.0999999999999996</v>
      </c>
      <c r="D151">
        <v>1.8</v>
      </c>
      <c r="E151" t="s">
        <v>28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Sheet2!iris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2021-11-11T09:48:31Z</dcterms:created>
  <dcterms:modified xsi:type="dcterms:W3CDTF">2021-11-11T11:58:27Z</dcterms:modified>
</cp:coreProperties>
</file>