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<sst xmlns="http://schemas.openxmlformats.org/spreadsheetml/2006/main" count="26" uniqueCount="26">
  <si>
    <t>Date</t>
  </si>
  <si>
    <t>Truck No.</t>
  </si>
  <si>
    <t>Truck Type</t>
  </si>
  <si>
    <t>Cateogry</t>
  </si>
  <si>
    <t>Driver's Name</t>
  </si>
  <si>
    <t xml:space="preserve">Docket  NO </t>
  </si>
  <si>
    <t>Load Time</t>
  </si>
  <si>
    <t>Return time</t>
  </si>
  <si>
    <t>Load qty</t>
  </si>
  <si>
    <t xml:space="preserve">Doc KMs </t>
  </si>
  <si>
    <t xml:space="preserve">Actual KMs </t>
  </si>
  <si>
    <t>waiting time starts (Onsite)</t>
  </si>
  <si>
    <t>waiting time end (Ofsite)</t>
  </si>
  <si>
    <t>Total mintes</t>
  </si>
  <si>
    <t>Returned Qty.</t>
  </si>
  <si>
    <t>Returned KM</t>
  </si>
  <si>
    <t>Returned to Yard</t>
  </si>
  <si>
    <t>Comment</t>
  </si>
  <si>
    <t>Transfer KM</t>
  </si>
  <si>
    <t>Blow Back</t>
  </si>
  <si>
    <t>stand by Start Time</t>
  </si>
  <si>
    <t>stand by end time</t>
  </si>
  <si>
    <t>stand by total minute</t>
  </si>
  <si>
    <t>B50</t>
  </si>
  <si>
    <t>Amit Bhardwaj</t>
  </si>
  <si>
    <t>No. of Standby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</si>
</sst>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5">
    <font>
      <sz val="10.0"/>
      <color rgb="FF000000"/>
      <name val="Arial"/>
      <scheme val="minor"/>
    </font>
    <font>
      <b/>
      <sz val="11.0"/>
      <color rgb="FFF3F3F3"/>
      <name val="Calibri"/>
    </font>
    <font>
      <sz val="11.0"/>
      <color theme="1"/>
      <name val="Arial"/>
    </font>
    <font>
      <sz val="12.0"/>
      <color theme="1"/>
      <name val="Calibri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3A3838"/>
        <bgColor rgb="FF3A3838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 shrinkToFit="0" wrapText="1"/>
    </xf>
    <xf borderId="2" fillId="2" fontId="1" numFmtId="0" xfId="0" applyAlignment="1" applyBorder="1" applyFont="1">
      <alignment horizontal="center" shrinkToFit="0" wrapText="1"/>
    </xf>
    <xf borderId="2" fillId="2" fontId="1" numFmtId="0" xfId="0" applyAlignment="1" applyBorder="1" applyFont="1">
      <alignment horizontal="center" shrinkToFit="0" wrapText="1"/>
    </xf>
    <xf borderId="2" fillId="2" fontId="1" numFmtId="21" xfId="0" applyAlignment="1" applyBorder="1" applyFont="1" applyNumberFormat="1">
      <alignment horizontal="center" shrinkToFit="0" wrapText="1"/>
    </xf>
    <xf borderId="2" fillId="2" fontId="1" numFmtId="20" xfId="0" applyAlignment="1" applyBorder="1" applyFont="1" applyNumberFormat="1">
      <alignment horizontal="center" shrinkToFit="0" wrapText="1"/>
    </xf>
    <xf borderId="2" fillId="2" fontId="1" numFmtId="14" xfId="0" applyAlignment="1" applyBorder="1" applyFont="1" applyNumberFormat="1">
      <alignment horizontal="center" shrinkToFit="0" wrapText="1"/>
    </xf>
    <xf borderId="2" fillId="2" fontId="1" numFmtId="3" xfId="0" applyAlignment="1" applyBorder="1" applyFont="1" applyNumberFormat="1">
      <alignment horizontal="center" shrinkToFit="0" wrapText="1"/>
    </xf>
    <xf borderId="2" fillId="2" fontId="1" numFmtId="1" xfId="0" applyAlignment="1" applyBorder="1" applyFont="1" applyNumberFormat="1">
      <alignment horizontal="center" shrinkToFit="0" wrapText="1"/>
    </xf>
    <xf borderId="0" fillId="0" fontId="2" numFmtId="0" xfId="0" applyAlignment="1" applyFont="1">
      <alignment vertical="bottom"/>
    </xf>
    <xf borderId="1" fillId="0" fontId="3" numFmtId="164" xfId="0" applyAlignment="1" applyBorder="1" applyFont="1" applyNumberFormat="1">
      <alignment horizontal="center" vertical="bottom"/>
    </xf>
    <xf borderId="2" fillId="3" fontId="3" numFmtId="0" xfId="0" applyAlignment="1" applyBorder="1" applyFill="1" applyFont="1">
      <alignment horizontal="center" shrinkToFit="0" vertical="bottom" wrapText="1"/>
    </xf>
    <xf borderId="2" fillId="3" fontId="4" numFmtId="0" xfId="0" applyAlignment="1" applyBorder="1" applyFont="1">
      <alignment horizontal="center" shrinkToFit="0" vertical="bottom" wrapText="1"/>
    </xf>
    <xf borderId="2" fillId="0" fontId="3" numFmtId="0" xfId="0" applyAlignment="1" applyBorder="1" applyFont="1">
      <alignment horizontal="center" vertical="bottom"/>
    </xf>
    <xf borderId="2" fillId="3" fontId="3" numFmtId="0" xfId="0" applyAlignment="1" applyBorder="1" applyFont="1">
      <alignment horizontal="center" vertical="bottom"/>
    </xf>
    <xf borderId="2" fillId="0" fontId="3" numFmtId="21" xfId="0" applyAlignment="1" applyBorder="1" applyFont="1" applyNumberFormat="1">
      <alignment horizontal="center" shrinkToFit="0" vertical="bottom" wrapText="1"/>
    </xf>
    <xf borderId="2" fillId="3" fontId="3" numFmtId="20" xfId="0" applyAlignment="1" applyBorder="1" applyFont="1" applyNumberFormat="1">
      <alignment horizontal="center" vertical="bottom"/>
    </xf>
    <xf borderId="2" fillId="0" fontId="3" numFmtId="0" xfId="0" applyAlignment="1" applyBorder="1" applyFont="1">
      <alignment horizontal="center" shrinkToFit="0" vertical="bottom" wrapText="1"/>
    </xf>
    <xf borderId="2" fillId="3" fontId="3" numFmtId="3" xfId="0" applyAlignment="1" applyBorder="1" applyFont="1" applyNumberFormat="1">
      <alignment horizontal="center" shrinkToFit="0" vertical="bottom" wrapText="1"/>
    </xf>
    <xf borderId="2" fillId="3" fontId="2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2" fillId="0" fontId="3" numFmtId="1" xfId="0" applyAlignment="1" applyBorder="1" applyFont="1" applyNumberForma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4.25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5" t="s">
        <v>7</v>
      </c>
      <c r="I1" s="6" t="s">
        <v>8</v>
      </c>
      <c r="J1" s="2" t="s">
        <v>9</v>
      </c>
      <c r="K1" s="2" t="s">
        <v>10</v>
      </c>
      <c r="L1" s="4" t="s">
        <v>11</v>
      </c>
      <c r="M1" s="4" t="s">
        <v>12</v>
      </c>
      <c r="N1" s="7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4" t="s">
        <v>20</v>
      </c>
      <c r="V1" s="4" t="s">
        <v>21</v>
      </c>
      <c r="W1" s="8" t="s">
        <v>22</v>
      </c>
      <c r="X1" s="9"/>
      <c r="Y1" s="9"/>
      <c r="Z1" s="9"/>
    </row>
    <row r="2">
      <c r="A2" s="10">
        <v>45030.0</v>
      </c>
      <c r="B2" s="11">
        <v>709.0</v>
      </c>
      <c r="C2" s="11" t="str">
        <f>VLOOKUP(B2,Admin!$A$1:$I$51,9,0)</f>
        <v>#REF!</v>
      </c>
      <c r="D2" s="12" t="s">
        <v>23</v>
      </c>
      <c r="E2" s="13" t="s">
        <v>24</v>
      </c>
      <c r="F2" s="14">
        <v>2.7886847E7</v>
      </c>
      <c r="G2" s="15">
        <v>0.6125</v>
      </c>
      <c r="H2" s="16">
        <v>0.6666666666666666</v>
      </c>
      <c r="I2" s="17">
        <v>6.0</v>
      </c>
      <c r="J2" s="17">
        <v>18.0</v>
      </c>
      <c r="K2" s="17">
        <v>18.0</v>
      </c>
      <c r="L2" s="15">
        <v>0.625</v>
      </c>
      <c r="M2" s="15">
        <v>0.6527777777777778</v>
      </c>
      <c r="N2" s="18">
        <f>(M2-L2)*1440</f>
        <v>40</v>
      </c>
      <c r="O2" s="11">
        <v>0.0</v>
      </c>
      <c r="P2" s="11">
        <v>0.0</v>
      </c>
      <c r="Q2" s="19"/>
      <c r="R2" s="17" t="s">
        <v>25</v>
      </c>
      <c r="S2" s="20"/>
      <c r="T2" s="19"/>
      <c r="U2" s="15">
        <v>0.6666666666666666</v>
      </c>
      <c r="V2" s="15">
        <v>0.6875</v>
      </c>
      <c r="W2" s="21">
        <v>1.0</v>
      </c>
      <c r="X2" s="9"/>
      <c r="Y2" s="9"/>
      <c r="Z2" s="9"/>
    </row>
  </sheetData>
  <dataValidations>
    <dataValidation type="list" allowBlank="1" showInputMessage="1" showErrorMessage="1" prompt="Click and enter a value from range" sqref="Q1:Q2 T1:T2">
      <formula1>#REF!</formula1>
    </dataValidation>
    <dataValidation type="list" allowBlank="1" showErrorMessage="1" sqref="D1:D2">
      <formula1>#REF!</formula1>
    </dataValidation>
  </dataValidations>
  <drawing r:id="rId1"/>
</worksheet>
</file>