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yeola Olajide\Desktop\Ayeola Olajide\B.Eng Chemical\500L cHEM ENGR\Research Project\GL Cost MATLAB Model\"/>
    </mc:Choice>
  </mc:AlternateContent>
  <bookViews>
    <workbookView xWindow="0" yWindow="0" windowWidth="9792" windowHeight="5748" activeTab="1"/>
  </bookViews>
  <sheets>
    <sheet name="Matlabgenvalues" sheetId="1" r:id="rId1"/>
    <sheet name="forprojectwor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7" i="2" l="1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I1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J2" i="2"/>
  <c r="K2" i="2"/>
  <c r="L2" i="2"/>
  <c r="M2" i="2"/>
  <c r="N2" i="2"/>
  <c r="O2" i="2"/>
  <c r="I2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F17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2" i="2"/>
</calcChain>
</file>

<file path=xl/sharedStrings.xml><?xml version="1.0" encoding="utf-8"?>
<sst xmlns="http://schemas.openxmlformats.org/spreadsheetml/2006/main" count="27" uniqueCount="21">
  <si>
    <t>Year</t>
  </si>
  <si>
    <t>Water Produced(Bbls)</t>
  </si>
  <si>
    <t>Watercut</t>
  </si>
  <si>
    <t>Yearly Income</t>
  </si>
  <si>
    <t>Yearly Cost</t>
  </si>
  <si>
    <t>Cumm NPV</t>
  </si>
  <si>
    <t>NPV</t>
  </si>
  <si>
    <t>Cumm Water(Bbls)</t>
  </si>
  <si>
    <t>Cumm Gas(Mscf)</t>
  </si>
  <si>
    <t>Cumm Oil Prod(Bbls)</t>
  </si>
  <si>
    <t>Gas Production(Mscf)</t>
  </si>
  <si>
    <t>Oil Produced(Bbls)</t>
  </si>
  <si>
    <t>Water Produced(Bbls)/Yr</t>
  </si>
  <si>
    <t>Water Prod (Bbls/day)</t>
  </si>
  <si>
    <t>Oil Produced(Bbls/Yr)</t>
  </si>
  <si>
    <t>BOPD</t>
  </si>
  <si>
    <t>Cumm Water(Bbls/Yr)</t>
  </si>
  <si>
    <t>Cumm Gas(Mscf/Yr)</t>
  </si>
  <si>
    <t>Cumm Oil Prod(Bbls/Yr)</t>
  </si>
  <si>
    <t>Gas Production(MMscf)/Yr</t>
  </si>
  <si>
    <t>Gas Production(MMscf/day)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</si>
</sst>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3" fontId="1" fillId="0" borderId="0" xfId="0" applyNumberFormat="1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10" fontId="1" fillId="0" borderId="2" xfId="0" applyNumberFormat="1" applyFont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 wrapText="1"/>
    </xf>
    <xf numFmtId="3" fontId="0" fillId="0" borderId="0" xfId="0" applyNumberFormat="1"/>
    <xf numFmtId="1" fontId="1" fillId="0" borderId="2" xfId="0" applyNumberFormat="1" applyFont="1" applyBorder="1" applyAlignment="1">
      <alignment horizontal="center" vertical="center" wrapText="1"/>
    </xf>
    <xf numFmtId="1" fontId="0" fillId="0" borderId="0" xfId="0" applyNumberFormat="1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workbookViewId="0">
      <selection activeCell="E2" sqref="E2"/>
    </sheetView>
  </sheetViews>
  <sheetFormatPr defaultRowHeight="14.4" x14ac:dyDescent="0.3"/>
  <cols>
    <col min="1" max="1" width="5.88671875" style="1" customWidth="1"/>
    <col min="2" max="2" width="14.21875" style="2" customWidth="1"/>
    <col min="3" max="3" width="16.109375" style="2" customWidth="1"/>
    <col min="4" max="4" width="15.44140625" style="2" customWidth="1"/>
    <col min="5" max="5" width="12.6640625" style="3" customWidth="1"/>
    <col min="6" max="8" width="13.33203125" style="2" customWidth="1"/>
    <col min="9" max="11" width="11.77734375" style="4" customWidth="1"/>
    <col min="12" max="12" width="12.88671875" style="4" customWidth="1"/>
    <col min="13" max="16384" width="8.88671875" style="1"/>
  </cols>
  <sheetData>
    <row r="1" spans="1:12" ht="43.2" x14ac:dyDescent="0.3">
      <c r="A1" s="9" t="s">
        <v>0</v>
      </c>
      <c r="B1" s="10" t="s">
        <v>1</v>
      </c>
      <c r="C1" s="10" t="s">
        <v>10</v>
      </c>
      <c r="D1" s="10" t="s">
        <v>11</v>
      </c>
      <c r="E1" s="11" t="s">
        <v>2</v>
      </c>
      <c r="F1" s="10" t="s">
        <v>7</v>
      </c>
      <c r="G1" s="10" t="s">
        <v>8</v>
      </c>
      <c r="H1" s="10" t="s">
        <v>9</v>
      </c>
      <c r="I1" s="12" t="s">
        <v>3</v>
      </c>
      <c r="J1" s="12" t="s">
        <v>4</v>
      </c>
      <c r="K1" s="12" t="s">
        <v>6</v>
      </c>
      <c r="L1" s="12" t="s">
        <v>5</v>
      </c>
    </row>
    <row r="2" spans="1:12" x14ac:dyDescent="0.3">
      <c r="A2" s="5">
        <v>1</v>
      </c>
      <c r="B2" s="6">
        <v>305149.58760447917</v>
      </c>
      <c r="C2" s="6">
        <v>157178.58726519934</v>
      </c>
      <c r="D2" s="6">
        <v>217690.17019040423</v>
      </c>
      <c r="E2" s="7">
        <v>0.5836388359054232</v>
      </c>
      <c r="F2" s="6">
        <v>305149.58760447917</v>
      </c>
      <c r="G2" s="6">
        <v>157178.58726519934</v>
      </c>
      <c r="H2" s="6">
        <v>217690.17019040423</v>
      </c>
      <c r="I2" s="8">
        <v>9783950.4322930165</v>
      </c>
      <c r="J2" s="8">
        <v>956484.760689819</v>
      </c>
      <c r="K2" s="8">
        <v>8494232.8029371426</v>
      </c>
      <c r="L2" s="8">
        <v>8494232.8029371426</v>
      </c>
    </row>
    <row r="3" spans="1:12" x14ac:dyDescent="0.3">
      <c r="A3" s="5">
        <v>2</v>
      </c>
      <c r="B3" s="6">
        <v>296226.02488184231</v>
      </c>
      <c r="C3" s="6">
        <v>191195.27559042093</v>
      </c>
      <c r="D3" s="6">
        <v>191567.34976755572</v>
      </c>
      <c r="E3" s="7">
        <v>0.60727767181084624</v>
      </c>
      <c r="F3" s="6">
        <v>601375.61248632148</v>
      </c>
      <c r="G3" s="6">
        <v>348373.86285562027</v>
      </c>
      <c r="H3" s="6">
        <v>409257.51995795994</v>
      </c>
      <c r="I3" s="8">
        <v>8942872.187215196</v>
      </c>
      <c r="J3" s="8">
        <v>920903.14873629983</v>
      </c>
      <c r="K3" s="8">
        <v>7147354.9132664101</v>
      </c>
      <c r="L3" s="8">
        <v>15641587.716203552</v>
      </c>
    </row>
    <row r="4" spans="1:12" x14ac:dyDescent="0.3">
      <c r="A4" s="5">
        <v>3</v>
      </c>
      <c r="B4" s="6">
        <v>288171.76908336778</v>
      </c>
      <c r="C4" s="6">
        <v>214784.58706096993</v>
      </c>
      <c r="D4" s="6">
        <v>168579.26779544857</v>
      </c>
      <c r="E4" s="7">
        <v>0.63091650771626939</v>
      </c>
      <c r="F4" s="6">
        <v>889547.38156968926</v>
      </c>
      <c r="G4" s="6">
        <v>563158.44991659024</v>
      </c>
      <c r="H4" s="6">
        <v>577836.78775340854</v>
      </c>
      <c r="I4" s="8">
        <v>8167866.8918091701</v>
      </c>
      <c r="J4" s="8">
        <v>889874.40960837994</v>
      </c>
      <c r="K4" s="8">
        <v>6004159.4060909608</v>
      </c>
      <c r="L4" s="8">
        <v>21645747.122294512</v>
      </c>
    </row>
    <row r="5" spans="1:12" x14ac:dyDescent="0.3">
      <c r="A5" s="5">
        <v>4</v>
      </c>
      <c r="B5" s="6">
        <v>281096.04099905823</v>
      </c>
      <c r="C5" s="6">
        <v>229959.25181008631</v>
      </c>
      <c r="D5" s="6">
        <v>148349.75565999528</v>
      </c>
      <c r="E5" s="7">
        <v>0.65455534362169243</v>
      </c>
      <c r="F5" s="6">
        <v>1170643.4225687475</v>
      </c>
      <c r="G5" s="6">
        <v>793117.70172667655</v>
      </c>
      <c r="H5" s="6">
        <v>726186.54341340379</v>
      </c>
      <c r="I5" s="8">
        <v>7454640.2246428113</v>
      </c>
      <c r="J5" s="8">
        <v>863412.01701135933</v>
      </c>
      <c r="K5" s="8">
        <v>5034811.3695382662</v>
      </c>
      <c r="L5" s="8">
        <v>26680558.491832778</v>
      </c>
    </row>
    <row r="6" spans="1:12" x14ac:dyDescent="0.3">
      <c r="A6" s="5">
        <v>5</v>
      </c>
      <c r="B6" s="6">
        <v>275124.75627081841</v>
      </c>
      <c r="C6" s="6">
        <v>238399.09896573602</v>
      </c>
      <c r="D6" s="6">
        <v>130547.78498079574</v>
      </c>
      <c r="E6" s="7">
        <v>0.67819417952711558</v>
      </c>
      <c r="F6" s="6">
        <v>1445768.178839566</v>
      </c>
      <c r="G6" s="6">
        <v>1031516.8006924125</v>
      </c>
      <c r="H6" s="6">
        <v>856734.32839419949</v>
      </c>
      <c r="I6" s="8">
        <v>6799035.9002755694</v>
      </c>
      <c r="J6" s="8">
        <v>841625.46726234606</v>
      </c>
      <c r="K6" s="8">
        <v>4213573.9653157108</v>
      </c>
      <c r="L6" s="8">
        <v>30894132.457148489</v>
      </c>
    </row>
    <row r="7" spans="1:12" x14ac:dyDescent="0.3">
      <c r="A7" s="5">
        <v>6</v>
      </c>
      <c r="B7" s="6">
        <v>270412.28671625385</v>
      </c>
      <c r="C7" s="6">
        <v>241501.96957796442</v>
      </c>
      <c r="D7" s="6">
        <v>114882.05078310013</v>
      </c>
      <c r="E7" s="7">
        <v>0.70183301543253862</v>
      </c>
      <c r="F7" s="6">
        <v>1716180.4655558197</v>
      </c>
      <c r="G7" s="6">
        <v>1273018.7702703769</v>
      </c>
      <c r="H7" s="6">
        <v>971616.37917729956</v>
      </c>
      <c r="I7" s="8">
        <v>6197058.0712281931</v>
      </c>
      <c r="J7" s="8">
        <v>824749.02088704112</v>
      </c>
      <c r="K7" s="8">
        <v>3518279.460930448</v>
      </c>
      <c r="L7" s="8">
        <v>34412411.918078937</v>
      </c>
    </row>
    <row r="8" spans="1:12" x14ac:dyDescent="0.3">
      <c r="A8" s="5">
        <v>7</v>
      </c>
      <c r="B8" s="6">
        <v>267158.2172411491</v>
      </c>
      <c r="C8" s="6">
        <v>240427.20421815157</v>
      </c>
      <c r="D8" s="6">
        <v>101096.20468912809</v>
      </c>
      <c r="E8" s="7">
        <v>0.72547185133796177</v>
      </c>
      <c r="F8" s="6">
        <v>1983338.6827969688</v>
      </c>
      <c r="G8" s="6">
        <v>1513445.9744885284</v>
      </c>
      <c r="H8" s="6">
        <v>1072712.5838664277</v>
      </c>
      <c r="I8" s="8">
        <v>5644887.040878254</v>
      </c>
      <c r="J8" s="8">
        <v>813186.24013587879</v>
      </c>
      <c r="K8" s="8">
        <v>2929851.5931799915</v>
      </c>
      <c r="L8" s="8">
        <v>37342263.51125893</v>
      </c>
    </row>
    <row r="9" spans="1:12" x14ac:dyDescent="0.3">
      <c r="A9" s="5">
        <v>8</v>
      </c>
      <c r="B9" s="6">
        <v>265632.58895103767</v>
      </c>
      <c r="C9" s="6">
        <v>236132.7541827716</v>
      </c>
      <c r="D9" s="6">
        <v>88964.660126432893</v>
      </c>
      <c r="E9" s="7">
        <v>0.74911068724338481</v>
      </c>
      <c r="F9" s="6">
        <v>2248971.2717480063</v>
      </c>
      <c r="G9" s="6">
        <v>1749578.7286713</v>
      </c>
      <c r="H9" s="6">
        <v>1161677.2439928604</v>
      </c>
      <c r="I9" s="8">
        <v>5138889.4979218645</v>
      </c>
      <c r="J9" s="8">
        <v>807580.64347638376</v>
      </c>
      <c r="K9" s="8">
        <v>2431873.5382346003</v>
      </c>
      <c r="L9" s="8">
        <v>39774137.049493529</v>
      </c>
    </row>
    <row r="10" spans="1:12" x14ac:dyDescent="0.3">
      <c r="A10" s="5">
        <v>9</v>
      </c>
      <c r="B10" s="6">
        <v>266215.99076615414</v>
      </c>
      <c r="C10" s="6">
        <v>229406.82041514074</v>
      </c>
      <c r="D10" s="6">
        <v>78288.900911260804</v>
      </c>
      <c r="E10" s="7">
        <v>0.77274952314880796</v>
      </c>
      <c r="F10" s="6">
        <v>2515187.2625141605</v>
      </c>
      <c r="G10" s="6">
        <v>1978985.5490864408</v>
      </c>
      <c r="H10" s="6">
        <v>1239966.1449041213</v>
      </c>
      <c r="I10" s="8">
        <v>4675624.2965082014</v>
      </c>
      <c r="J10" s="8">
        <v>808931.39699945739</v>
      </c>
      <c r="K10" s="8">
        <v>2010193.0135847791</v>
      </c>
      <c r="L10" s="8">
        <v>41784330.063078307</v>
      </c>
    </row>
    <row r="11" spans="1:12" x14ac:dyDescent="0.3">
      <c r="A11" s="5">
        <v>10</v>
      </c>
      <c r="B11" s="6">
        <v>269466.73949760309</v>
      </c>
      <c r="C11" s="6">
        <v>220894.79909151001</v>
      </c>
      <c r="D11" s="6">
        <v>68894.232801909631</v>
      </c>
      <c r="E11" s="7">
        <v>0.79638835905423111</v>
      </c>
      <c r="F11" s="6">
        <v>2784654.0020117634</v>
      </c>
      <c r="G11" s="6">
        <v>2199880.3481779508</v>
      </c>
      <c r="H11" s="6">
        <v>1308860.3777060308</v>
      </c>
      <c r="I11" s="8">
        <v>4251844.6461357689</v>
      </c>
      <c r="J11" s="8">
        <v>818790.54530109093</v>
      </c>
      <c r="K11" s="8">
        <v>1652551.3768073777</v>
      </c>
      <c r="L11" s="8">
        <v>43436881.439885683</v>
      </c>
    </row>
    <row r="12" spans="1:12" x14ac:dyDescent="0.3">
      <c r="A12" s="5">
        <v>11</v>
      </c>
      <c r="B12" s="6">
        <v>276240.21932362701</v>
      </c>
      <c r="C12" s="6">
        <v>211122.20467157167</v>
      </c>
      <c r="D12" s="6">
        <v>60626.924865680281</v>
      </c>
      <c r="E12" s="7">
        <v>0.82002719495965415</v>
      </c>
      <c r="F12" s="6">
        <v>3060894.2213353906</v>
      </c>
      <c r="G12" s="6">
        <v>2411002.5528495223</v>
      </c>
      <c r="H12" s="6">
        <v>1369487.3025717111</v>
      </c>
      <c r="I12" s="8">
        <v>3864497.4383051316</v>
      </c>
      <c r="J12" s="8">
        <v>839616.65072904748</v>
      </c>
      <c r="K12" s="8">
        <v>1348213.9947579608</v>
      </c>
      <c r="L12" s="8">
        <v>44785095.434643641</v>
      </c>
    </row>
    <row r="13" spans="1:12" x14ac:dyDescent="0.3">
      <c r="A13" s="5">
        <v>12</v>
      </c>
      <c r="B13" s="6">
        <v>287915.7489971958</v>
      </c>
      <c r="C13" s="6">
        <v>200514.14780550177</v>
      </c>
      <c r="D13" s="6">
        <v>53351.693881798768</v>
      </c>
      <c r="E13" s="7">
        <v>0.84366603086507719</v>
      </c>
      <c r="F13" s="6">
        <v>3348809.9703325862</v>
      </c>
      <c r="G13" s="6">
        <v>2611516.700655024</v>
      </c>
      <c r="H13" s="6">
        <v>1422838.9964535099</v>
      </c>
      <c r="I13" s="8">
        <v>3510720.319634934</v>
      </c>
      <c r="J13" s="8">
        <v>875450.28650864866</v>
      </c>
      <c r="K13" s="8">
        <v>1087556.7679607787</v>
      </c>
      <c r="L13" s="8">
        <v>45872652.20260442</v>
      </c>
    </row>
    <row r="14" spans="1:12" x14ac:dyDescent="0.3">
      <c r="A14" s="5">
        <v>13</v>
      </c>
      <c r="B14" s="6">
        <v>306865.22340809955</v>
      </c>
      <c r="C14" s="6">
        <v>189411.86484001778</v>
      </c>
      <c r="D14" s="6">
        <v>46949.490615982948</v>
      </c>
      <c r="E14" s="7">
        <v>0.86730486677050034</v>
      </c>
      <c r="F14" s="6">
        <v>3655675.1937406859</v>
      </c>
      <c r="G14" s="6">
        <v>2800928.5654950417</v>
      </c>
      <c r="H14" s="6">
        <v>1469788.4870694929</v>
      </c>
      <c r="I14" s="8">
        <v>3187837.0209534676</v>
      </c>
      <c r="J14" s="8">
        <v>933312.62579299184</v>
      </c>
      <c r="K14" s="8">
        <v>861505.38291455735</v>
      </c>
      <c r="L14" s="8">
        <v>46734157.585518979</v>
      </c>
    </row>
    <row r="15" spans="1:12" x14ac:dyDescent="0.3">
      <c r="A15" s="5">
        <v>14</v>
      </c>
      <c r="B15" s="6">
        <v>337530.53744148591</v>
      </c>
      <c r="C15" s="6">
        <v>178086.72605785032</v>
      </c>
      <c r="D15" s="6">
        <v>41315.551742064927</v>
      </c>
      <c r="E15" s="7">
        <v>0.89094370267592349</v>
      </c>
      <c r="F15" s="6">
        <v>3993205.731182172</v>
      </c>
      <c r="G15" s="6">
        <v>2979015.291552892</v>
      </c>
      <c r="H15" s="6">
        <v>1511104.0388115579</v>
      </c>
      <c r="I15" s="8">
        <v>2893351.3664295264</v>
      </c>
      <c r="J15" s="8">
        <v>1026424.1611702269</v>
      </c>
      <c r="K15" s="8">
        <v>660551.50334713131</v>
      </c>
      <c r="L15" s="8">
        <v>47394709.088866107</v>
      </c>
    </row>
    <row r="16" spans="1:12" x14ac:dyDescent="0.3">
      <c r="A16" s="5">
        <v>15</v>
      </c>
      <c r="B16" s="6">
        <v>389289.30665302556</v>
      </c>
      <c r="C16" s="6">
        <v>166752.08972970714</v>
      </c>
      <c r="D16" s="6">
        <v>36357.685533017153</v>
      </c>
      <c r="E16" s="7">
        <v>0.91458253858134664</v>
      </c>
      <c r="F16" s="6">
        <v>4382495.0378351975</v>
      </c>
      <c r="G16" s="6">
        <v>3145767.3812825992</v>
      </c>
      <c r="H16" s="6">
        <v>1547461.7243445751</v>
      </c>
      <c r="I16" s="8">
        <v>2624940.3140593357</v>
      </c>
      <c r="J16" s="8">
        <v>1182769.3925206643</v>
      </c>
      <c r="K16" s="8">
        <v>472467.87028907676</v>
      </c>
      <c r="L16" s="8">
        <v>47867176.959155187</v>
      </c>
    </row>
    <row r="17" spans="1:12" x14ac:dyDescent="0.3">
      <c r="A17" s="5">
        <v>16</v>
      </c>
      <c r="B17" s="6">
        <v>485898.97430209228</v>
      </c>
      <c r="C17" s="6">
        <v>155573.31726508521</v>
      </c>
      <c r="D17" s="6">
        <v>31994.763269055096</v>
      </c>
      <c r="E17" s="7">
        <v>0.93822137448676968</v>
      </c>
      <c r="F17" s="6">
        <v>4868394.0121372901</v>
      </c>
      <c r="G17" s="6">
        <v>3301340.6985476846</v>
      </c>
      <c r="H17" s="6">
        <v>1579456.4876136302</v>
      </c>
      <c r="I17" s="8">
        <v>2380446.3170157727</v>
      </c>
      <c r="J17" s="8">
        <v>1473326.2898206681</v>
      </c>
      <c r="K17" s="8">
        <v>275167.12436308205</v>
      </c>
      <c r="L17" s="8">
        <v>48142344.083518267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topLeftCell="E1" workbookViewId="0">
      <selection activeCell="J21" sqref="J21"/>
    </sheetView>
  </sheetViews>
  <sheetFormatPr defaultRowHeight="14.4" x14ac:dyDescent="0.3"/>
  <cols>
    <col min="3" max="3" width="8.88671875" style="19"/>
    <col min="5" max="5" width="8.88671875" style="19"/>
    <col min="7" max="7" width="8.88671875" style="19"/>
    <col min="12" max="15" width="10.77734375" style="21" customWidth="1"/>
  </cols>
  <sheetData>
    <row r="1" spans="1:15" ht="58.2" thickBot="1" x14ac:dyDescent="0.35">
      <c r="A1" s="13" t="s">
        <v>0</v>
      </c>
      <c r="B1" s="14" t="s">
        <v>12</v>
      </c>
      <c r="C1" s="18" t="s">
        <v>13</v>
      </c>
      <c r="D1" s="14" t="s">
        <v>19</v>
      </c>
      <c r="E1" s="18" t="s">
        <v>20</v>
      </c>
      <c r="F1" s="14" t="s">
        <v>14</v>
      </c>
      <c r="G1" s="18" t="s">
        <v>15</v>
      </c>
      <c r="H1" s="15" t="s">
        <v>2</v>
      </c>
      <c r="I1" s="14" t="s">
        <v>16</v>
      </c>
      <c r="J1" s="14" t="s">
        <v>17</v>
      </c>
      <c r="K1" s="14" t="s">
        <v>18</v>
      </c>
      <c r="L1" s="16" t="s">
        <v>3</v>
      </c>
      <c r="M1" s="16" t="s">
        <v>4</v>
      </c>
      <c r="N1" s="16" t="s">
        <v>6</v>
      </c>
      <c r="O1" s="16" t="s">
        <v>5</v>
      </c>
    </row>
    <row r="2" spans="1:15" x14ac:dyDescent="0.3">
      <c r="A2">
        <f>Matlabgenvalues!A2</f>
        <v>1</v>
      </c>
      <c r="B2" s="17">
        <f>Matlabgenvalues!B2</f>
        <v>305149.58760447917</v>
      </c>
      <c r="C2" s="19">
        <f>B2/365.25</f>
        <v>835.45403861595935</v>
      </c>
      <c r="D2" s="17">
        <f>Matlabgenvalues!C2</f>
        <v>157178.58726519934</v>
      </c>
      <c r="E2" s="19">
        <f>D2/365.25</f>
        <v>430.33151886433768</v>
      </c>
      <c r="F2" s="17">
        <f>Matlabgenvalues!D2</f>
        <v>217690.17019040423</v>
      </c>
      <c r="G2" s="19">
        <f>F2/365.25</f>
        <v>596.00320380671928</v>
      </c>
      <c r="H2" s="20">
        <f>Matlabgenvalues!E2</f>
        <v>0.5836388359054232</v>
      </c>
      <c r="I2" s="17">
        <f>Matlabgenvalues!F2</f>
        <v>305149.58760447917</v>
      </c>
      <c r="J2" s="17">
        <f>Matlabgenvalues!G2</f>
        <v>157178.58726519934</v>
      </c>
      <c r="K2" s="17">
        <f>Matlabgenvalues!H2</f>
        <v>217690.17019040423</v>
      </c>
      <c r="L2" s="21">
        <f>Matlabgenvalues!I2</f>
        <v>9783950.4322930165</v>
      </c>
      <c r="M2" s="21">
        <f>Matlabgenvalues!J2</f>
        <v>956484.760689819</v>
      </c>
      <c r="N2" s="21">
        <f>Matlabgenvalues!K2</f>
        <v>8494232.8029371426</v>
      </c>
      <c r="O2" s="21">
        <f>Matlabgenvalues!L2</f>
        <v>8494232.8029371426</v>
      </c>
    </row>
    <row r="3" spans="1:15" x14ac:dyDescent="0.3">
      <c r="A3">
        <f>Matlabgenvalues!A3</f>
        <v>2</v>
      </c>
      <c r="B3" s="17">
        <f>Matlabgenvalues!B3</f>
        <v>296226.02488184231</v>
      </c>
      <c r="C3" s="19">
        <f t="shared" ref="C3:C17" si="0">B3/365.25</f>
        <v>811.0226553917654</v>
      </c>
      <c r="D3" s="17">
        <f>Matlabgenvalues!C3</f>
        <v>191195.27559042093</v>
      </c>
      <c r="E3" s="19">
        <f t="shared" ref="E3:E17" si="1">D3/365.25</f>
        <v>523.46413577117301</v>
      </c>
      <c r="F3" s="17">
        <f>Matlabgenvalues!D3</f>
        <v>191567.34976755572</v>
      </c>
      <c r="G3" s="19">
        <f t="shared" ref="G3:G17" si="2">F3/365.25</f>
        <v>524.48281934991303</v>
      </c>
      <c r="H3" s="20">
        <f>Matlabgenvalues!E3</f>
        <v>0.60727767181084624</v>
      </c>
      <c r="I3" s="17">
        <f>Matlabgenvalues!F3</f>
        <v>601375.61248632148</v>
      </c>
      <c r="J3" s="17">
        <f>Matlabgenvalues!G3</f>
        <v>348373.86285562027</v>
      </c>
      <c r="K3" s="17">
        <f>Matlabgenvalues!H3</f>
        <v>409257.51995795994</v>
      </c>
      <c r="L3" s="21">
        <f>Matlabgenvalues!I3</f>
        <v>8942872.187215196</v>
      </c>
      <c r="M3" s="21">
        <f>Matlabgenvalues!J3</f>
        <v>920903.14873629983</v>
      </c>
      <c r="N3" s="21">
        <f>Matlabgenvalues!K3</f>
        <v>7147354.9132664101</v>
      </c>
      <c r="O3" s="21">
        <f>Matlabgenvalues!L3</f>
        <v>15641587.716203552</v>
      </c>
    </row>
    <row r="4" spans="1:15" x14ac:dyDescent="0.3">
      <c r="A4">
        <f>Matlabgenvalues!A4</f>
        <v>3</v>
      </c>
      <c r="B4" s="17">
        <f>Matlabgenvalues!B4</f>
        <v>288171.76908336778</v>
      </c>
      <c r="C4" s="19">
        <f t="shared" si="0"/>
        <v>788.97130481414865</v>
      </c>
      <c r="D4" s="17">
        <f>Matlabgenvalues!C4</f>
        <v>214784.58706096993</v>
      </c>
      <c r="E4" s="19">
        <f t="shared" si="1"/>
        <v>588.04815074871988</v>
      </c>
      <c r="F4" s="17">
        <f>Matlabgenvalues!D4</f>
        <v>168579.26779544857</v>
      </c>
      <c r="G4" s="19">
        <f t="shared" si="2"/>
        <v>461.54488102792214</v>
      </c>
      <c r="H4" s="20">
        <f>Matlabgenvalues!E4</f>
        <v>0.63091650771626939</v>
      </c>
      <c r="I4" s="17">
        <f>Matlabgenvalues!F4</f>
        <v>889547.38156968926</v>
      </c>
      <c r="J4" s="17">
        <f>Matlabgenvalues!G4</f>
        <v>563158.44991659024</v>
      </c>
      <c r="K4" s="17">
        <f>Matlabgenvalues!H4</f>
        <v>577836.78775340854</v>
      </c>
      <c r="L4" s="21">
        <f>Matlabgenvalues!I4</f>
        <v>8167866.8918091701</v>
      </c>
      <c r="M4" s="21">
        <f>Matlabgenvalues!J4</f>
        <v>889874.40960837994</v>
      </c>
      <c r="N4" s="21">
        <f>Matlabgenvalues!K4</f>
        <v>6004159.4060909608</v>
      </c>
      <c r="O4" s="21">
        <f>Matlabgenvalues!L4</f>
        <v>21645747.122294512</v>
      </c>
    </row>
    <row r="5" spans="1:15" x14ac:dyDescent="0.3">
      <c r="A5">
        <f>Matlabgenvalues!A5</f>
        <v>4</v>
      </c>
      <c r="B5" s="17">
        <f>Matlabgenvalues!B5</f>
        <v>281096.04099905823</v>
      </c>
      <c r="C5" s="19">
        <f t="shared" si="0"/>
        <v>769.59901710898896</v>
      </c>
      <c r="D5" s="17">
        <f>Matlabgenvalues!C5</f>
        <v>229959.25181008631</v>
      </c>
      <c r="E5" s="19">
        <f t="shared" si="1"/>
        <v>629.59411857655391</v>
      </c>
      <c r="F5" s="17">
        <f>Matlabgenvalues!D5</f>
        <v>148349.75565999528</v>
      </c>
      <c r="G5" s="19">
        <f t="shared" si="2"/>
        <v>406.159495304573</v>
      </c>
      <c r="H5" s="20">
        <f>Matlabgenvalues!E5</f>
        <v>0.65455534362169243</v>
      </c>
      <c r="I5" s="17">
        <f>Matlabgenvalues!F5</f>
        <v>1170643.4225687475</v>
      </c>
      <c r="J5" s="17">
        <f>Matlabgenvalues!G5</f>
        <v>793117.70172667655</v>
      </c>
      <c r="K5" s="17">
        <f>Matlabgenvalues!H5</f>
        <v>726186.54341340379</v>
      </c>
      <c r="L5" s="21">
        <f>Matlabgenvalues!I5</f>
        <v>7454640.2246428113</v>
      </c>
      <c r="M5" s="21">
        <f>Matlabgenvalues!J5</f>
        <v>863412.01701135933</v>
      </c>
      <c r="N5" s="21">
        <f>Matlabgenvalues!K5</f>
        <v>5034811.3695382662</v>
      </c>
      <c r="O5" s="21">
        <f>Matlabgenvalues!L5</f>
        <v>26680558.491832778</v>
      </c>
    </row>
    <row r="6" spans="1:15" x14ac:dyDescent="0.3">
      <c r="A6">
        <f>Matlabgenvalues!A6</f>
        <v>5</v>
      </c>
      <c r="B6" s="17">
        <f>Matlabgenvalues!B6</f>
        <v>275124.75627081841</v>
      </c>
      <c r="C6" s="19">
        <f t="shared" si="0"/>
        <v>753.25053051558768</v>
      </c>
      <c r="D6" s="17">
        <f>Matlabgenvalues!C6</f>
        <v>238399.09896573602</v>
      </c>
      <c r="E6" s="19">
        <f t="shared" si="1"/>
        <v>652.7011607549241</v>
      </c>
      <c r="F6" s="17">
        <f>Matlabgenvalues!D6</f>
        <v>130547.78498079574</v>
      </c>
      <c r="G6" s="19">
        <f t="shared" si="2"/>
        <v>357.42035586802393</v>
      </c>
      <c r="H6" s="20">
        <f>Matlabgenvalues!E6</f>
        <v>0.67819417952711558</v>
      </c>
      <c r="I6" s="17">
        <f>Matlabgenvalues!F6</f>
        <v>1445768.178839566</v>
      </c>
      <c r="J6" s="17">
        <f>Matlabgenvalues!G6</f>
        <v>1031516.8006924125</v>
      </c>
      <c r="K6" s="17">
        <f>Matlabgenvalues!H6</f>
        <v>856734.32839419949</v>
      </c>
      <c r="L6" s="21">
        <f>Matlabgenvalues!I6</f>
        <v>6799035.9002755694</v>
      </c>
      <c r="M6" s="21">
        <f>Matlabgenvalues!J6</f>
        <v>841625.46726234606</v>
      </c>
      <c r="N6" s="21">
        <f>Matlabgenvalues!K6</f>
        <v>4213573.9653157108</v>
      </c>
      <c r="O6" s="21">
        <f>Matlabgenvalues!L6</f>
        <v>30894132.457148489</v>
      </c>
    </row>
    <row r="7" spans="1:15" x14ac:dyDescent="0.3">
      <c r="A7">
        <f>Matlabgenvalues!A7</f>
        <v>6</v>
      </c>
      <c r="B7" s="17">
        <f>Matlabgenvalues!B7</f>
        <v>270412.28671625385</v>
      </c>
      <c r="C7" s="19">
        <f t="shared" si="0"/>
        <v>740.3484920362871</v>
      </c>
      <c r="D7" s="17">
        <f>Matlabgenvalues!C7</f>
        <v>241501.96957796442</v>
      </c>
      <c r="E7" s="19">
        <f t="shared" si="1"/>
        <v>661.19635750298266</v>
      </c>
      <c r="F7" s="17">
        <f>Matlabgenvalues!D7</f>
        <v>114882.05078310013</v>
      </c>
      <c r="G7" s="19">
        <f t="shared" si="2"/>
        <v>314.52991316386073</v>
      </c>
      <c r="H7" s="20">
        <f>Matlabgenvalues!E7</f>
        <v>0.70183301543253862</v>
      </c>
      <c r="I7" s="17">
        <f>Matlabgenvalues!F7</f>
        <v>1716180.4655558197</v>
      </c>
      <c r="J7" s="17">
        <f>Matlabgenvalues!G7</f>
        <v>1273018.7702703769</v>
      </c>
      <c r="K7" s="17">
        <f>Matlabgenvalues!H7</f>
        <v>971616.37917729956</v>
      </c>
      <c r="L7" s="21">
        <f>Matlabgenvalues!I7</f>
        <v>6197058.0712281931</v>
      </c>
      <c r="M7" s="21">
        <f>Matlabgenvalues!J7</f>
        <v>824749.02088704112</v>
      </c>
      <c r="N7" s="21">
        <f>Matlabgenvalues!K7</f>
        <v>3518279.460930448</v>
      </c>
      <c r="O7" s="21">
        <f>Matlabgenvalues!L7</f>
        <v>34412411.918078937</v>
      </c>
    </row>
    <row r="8" spans="1:15" x14ac:dyDescent="0.3">
      <c r="A8">
        <f>Matlabgenvalues!A8</f>
        <v>7</v>
      </c>
      <c r="B8" s="17">
        <f>Matlabgenvalues!B8</f>
        <v>267158.2172411491</v>
      </c>
      <c r="C8" s="19">
        <f t="shared" si="0"/>
        <v>731.43933536248903</v>
      </c>
      <c r="D8" s="17">
        <f>Matlabgenvalues!C8</f>
        <v>240427.20421815157</v>
      </c>
      <c r="E8" s="19">
        <f t="shared" si="1"/>
        <v>658.25381031663676</v>
      </c>
      <c r="F8" s="17">
        <f>Matlabgenvalues!D8</f>
        <v>101096.20468912809</v>
      </c>
      <c r="G8" s="19">
        <f t="shared" si="2"/>
        <v>276.78632358419736</v>
      </c>
      <c r="H8" s="20">
        <f>Matlabgenvalues!E8</f>
        <v>0.72547185133796177</v>
      </c>
      <c r="I8" s="17">
        <f>Matlabgenvalues!F8</f>
        <v>1983338.6827969688</v>
      </c>
      <c r="J8" s="17">
        <f>Matlabgenvalues!G8</f>
        <v>1513445.9744885284</v>
      </c>
      <c r="K8" s="17">
        <f>Matlabgenvalues!H8</f>
        <v>1072712.5838664277</v>
      </c>
      <c r="L8" s="21">
        <f>Matlabgenvalues!I8</f>
        <v>5644887.040878254</v>
      </c>
      <c r="M8" s="21">
        <f>Matlabgenvalues!J8</f>
        <v>813186.24013587879</v>
      </c>
      <c r="N8" s="21">
        <f>Matlabgenvalues!K8</f>
        <v>2929851.5931799915</v>
      </c>
      <c r="O8" s="21">
        <f>Matlabgenvalues!L8</f>
        <v>37342263.51125893</v>
      </c>
    </row>
    <row r="9" spans="1:15" x14ac:dyDescent="0.3">
      <c r="A9">
        <f>Matlabgenvalues!A9</f>
        <v>8</v>
      </c>
      <c r="B9" s="17">
        <f>Matlabgenvalues!B9</f>
        <v>265632.58895103767</v>
      </c>
      <c r="C9" s="19">
        <f t="shared" si="0"/>
        <v>727.26239274753641</v>
      </c>
      <c r="D9" s="17">
        <f>Matlabgenvalues!C9</f>
        <v>236132.7541827716</v>
      </c>
      <c r="E9" s="19">
        <f t="shared" si="1"/>
        <v>646.49624690697226</v>
      </c>
      <c r="F9" s="17">
        <f>Matlabgenvalues!D9</f>
        <v>88964.660126432893</v>
      </c>
      <c r="G9" s="19">
        <f t="shared" si="2"/>
        <v>243.57196475409415</v>
      </c>
      <c r="H9" s="20">
        <f>Matlabgenvalues!E9</f>
        <v>0.74911068724338481</v>
      </c>
      <c r="I9" s="17">
        <f>Matlabgenvalues!F9</f>
        <v>2248971.2717480063</v>
      </c>
      <c r="J9" s="17">
        <f>Matlabgenvalues!G9</f>
        <v>1749578.7286713</v>
      </c>
      <c r="K9" s="17">
        <f>Matlabgenvalues!H9</f>
        <v>1161677.2439928604</v>
      </c>
      <c r="L9" s="21">
        <f>Matlabgenvalues!I9</f>
        <v>5138889.4979218645</v>
      </c>
      <c r="M9" s="21">
        <f>Matlabgenvalues!J9</f>
        <v>807580.64347638376</v>
      </c>
      <c r="N9" s="21">
        <f>Matlabgenvalues!K9</f>
        <v>2431873.5382346003</v>
      </c>
      <c r="O9" s="21">
        <f>Matlabgenvalues!L9</f>
        <v>39774137.049493529</v>
      </c>
    </row>
    <row r="10" spans="1:15" x14ac:dyDescent="0.3">
      <c r="A10">
        <f>Matlabgenvalues!A10</f>
        <v>9</v>
      </c>
      <c r="B10" s="17">
        <f>Matlabgenvalues!B10</f>
        <v>266215.99076615414</v>
      </c>
      <c r="C10" s="19">
        <f t="shared" si="0"/>
        <v>728.85965986626729</v>
      </c>
      <c r="D10" s="17">
        <f>Matlabgenvalues!C10</f>
        <v>229406.82041514074</v>
      </c>
      <c r="E10" s="19">
        <f t="shared" si="1"/>
        <v>628.08164384706572</v>
      </c>
      <c r="F10" s="17">
        <f>Matlabgenvalues!D10</f>
        <v>78288.900911260804</v>
      </c>
      <c r="G10" s="19">
        <f t="shared" si="2"/>
        <v>214.34332898360248</v>
      </c>
      <c r="H10" s="20">
        <f>Matlabgenvalues!E10</f>
        <v>0.77274952314880796</v>
      </c>
      <c r="I10" s="17">
        <f>Matlabgenvalues!F10</f>
        <v>2515187.2625141605</v>
      </c>
      <c r="J10" s="17">
        <f>Matlabgenvalues!G10</f>
        <v>1978985.5490864408</v>
      </c>
      <c r="K10" s="17">
        <f>Matlabgenvalues!H10</f>
        <v>1239966.1449041213</v>
      </c>
      <c r="L10" s="21">
        <f>Matlabgenvalues!I10</f>
        <v>4675624.2965082014</v>
      </c>
      <c r="M10" s="21">
        <f>Matlabgenvalues!J10</f>
        <v>808931.39699945739</v>
      </c>
      <c r="N10" s="21">
        <f>Matlabgenvalues!K10</f>
        <v>2010193.0135847791</v>
      </c>
      <c r="O10" s="21">
        <f>Matlabgenvalues!L10</f>
        <v>41784330.063078307</v>
      </c>
    </row>
    <row r="11" spans="1:15" x14ac:dyDescent="0.3">
      <c r="A11">
        <f>Matlabgenvalues!A11</f>
        <v>10</v>
      </c>
      <c r="B11" s="17">
        <f>Matlabgenvalues!B11</f>
        <v>269466.73949760309</v>
      </c>
      <c r="C11" s="19">
        <f t="shared" si="0"/>
        <v>737.75972483943349</v>
      </c>
      <c r="D11" s="17">
        <f>Matlabgenvalues!C11</f>
        <v>220894.79909151001</v>
      </c>
      <c r="E11" s="19">
        <f t="shared" si="1"/>
        <v>604.77699956607808</v>
      </c>
      <c r="F11" s="17">
        <f>Matlabgenvalues!D11</f>
        <v>68894.232801909631</v>
      </c>
      <c r="G11" s="19">
        <f t="shared" si="2"/>
        <v>188.62212950557051</v>
      </c>
      <c r="H11" s="20">
        <f>Matlabgenvalues!E11</f>
        <v>0.79638835905423111</v>
      </c>
      <c r="I11" s="17">
        <f>Matlabgenvalues!F11</f>
        <v>2784654.0020117634</v>
      </c>
      <c r="J11" s="17">
        <f>Matlabgenvalues!G11</f>
        <v>2199880.3481779508</v>
      </c>
      <c r="K11" s="17">
        <f>Matlabgenvalues!H11</f>
        <v>1308860.3777060308</v>
      </c>
      <c r="L11" s="21">
        <f>Matlabgenvalues!I11</f>
        <v>4251844.6461357689</v>
      </c>
      <c r="M11" s="21">
        <f>Matlabgenvalues!J11</f>
        <v>818790.54530109093</v>
      </c>
      <c r="N11" s="21">
        <f>Matlabgenvalues!K11</f>
        <v>1652551.3768073777</v>
      </c>
      <c r="O11" s="21">
        <f>Matlabgenvalues!L11</f>
        <v>43436881.439885683</v>
      </c>
    </row>
    <row r="12" spans="1:15" x14ac:dyDescent="0.3">
      <c r="A12">
        <f>Matlabgenvalues!A12</f>
        <v>11</v>
      </c>
      <c r="B12" s="17">
        <f>Matlabgenvalues!B12</f>
        <v>276240.21932362701</v>
      </c>
      <c r="C12" s="19">
        <f t="shared" si="0"/>
        <v>756.30450191273655</v>
      </c>
      <c r="D12" s="17">
        <f>Matlabgenvalues!C12</f>
        <v>211122.20467157167</v>
      </c>
      <c r="E12" s="19">
        <f t="shared" si="1"/>
        <v>578.02109424112712</v>
      </c>
      <c r="F12" s="17">
        <f>Matlabgenvalues!D12</f>
        <v>60626.924865680281</v>
      </c>
      <c r="G12" s="19">
        <f t="shared" si="2"/>
        <v>165.98747396490151</v>
      </c>
      <c r="H12" s="20">
        <f>Matlabgenvalues!E12</f>
        <v>0.82002719495965415</v>
      </c>
      <c r="I12" s="17">
        <f>Matlabgenvalues!F12</f>
        <v>3060894.2213353906</v>
      </c>
      <c r="J12" s="17">
        <f>Matlabgenvalues!G12</f>
        <v>2411002.5528495223</v>
      </c>
      <c r="K12" s="17">
        <f>Matlabgenvalues!H12</f>
        <v>1369487.3025717111</v>
      </c>
      <c r="L12" s="21">
        <f>Matlabgenvalues!I12</f>
        <v>3864497.4383051316</v>
      </c>
      <c r="M12" s="21">
        <f>Matlabgenvalues!J12</f>
        <v>839616.65072904748</v>
      </c>
      <c r="N12" s="21">
        <f>Matlabgenvalues!K12</f>
        <v>1348213.9947579608</v>
      </c>
      <c r="O12" s="21">
        <f>Matlabgenvalues!L12</f>
        <v>44785095.434643641</v>
      </c>
    </row>
    <row r="13" spans="1:15" x14ac:dyDescent="0.3">
      <c r="A13">
        <f>Matlabgenvalues!A13</f>
        <v>12</v>
      </c>
      <c r="B13" s="17">
        <f>Matlabgenvalues!B13</f>
        <v>287915.7489971958</v>
      </c>
      <c r="C13" s="19">
        <f t="shared" si="0"/>
        <v>788.270360019701</v>
      </c>
      <c r="D13" s="17">
        <f>Matlabgenvalues!C13</f>
        <v>200514.14780550177</v>
      </c>
      <c r="E13" s="19">
        <f t="shared" si="1"/>
        <v>548.97781740041546</v>
      </c>
      <c r="F13" s="17">
        <f>Matlabgenvalues!D13</f>
        <v>53351.693881798768</v>
      </c>
      <c r="G13" s="19">
        <f t="shared" si="2"/>
        <v>146.06897708911367</v>
      </c>
      <c r="H13" s="20">
        <f>Matlabgenvalues!E13</f>
        <v>0.84366603086507719</v>
      </c>
      <c r="I13" s="17">
        <f>Matlabgenvalues!F13</f>
        <v>3348809.9703325862</v>
      </c>
      <c r="J13" s="17">
        <f>Matlabgenvalues!G13</f>
        <v>2611516.700655024</v>
      </c>
      <c r="K13" s="17">
        <f>Matlabgenvalues!H13</f>
        <v>1422838.9964535099</v>
      </c>
      <c r="L13" s="21">
        <f>Matlabgenvalues!I13</f>
        <v>3510720.319634934</v>
      </c>
      <c r="M13" s="21">
        <f>Matlabgenvalues!J13</f>
        <v>875450.28650864866</v>
      </c>
      <c r="N13" s="21">
        <f>Matlabgenvalues!K13</f>
        <v>1087556.7679607787</v>
      </c>
      <c r="O13" s="21">
        <f>Matlabgenvalues!L13</f>
        <v>45872652.20260442</v>
      </c>
    </row>
    <row r="14" spans="1:15" x14ac:dyDescent="0.3">
      <c r="A14">
        <f>Matlabgenvalues!A14</f>
        <v>13</v>
      </c>
      <c r="B14" s="17">
        <f>Matlabgenvalues!B14</f>
        <v>306865.22340809955</v>
      </c>
      <c r="C14" s="19">
        <f t="shared" si="0"/>
        <v>840.15119345133348</v>
      </c>
      <c r="D14" s="17">
        <f>Matlabgenvalues!C14</f>
        <v>189411.86484001778</v>
      </c>
      <c r="E14" s="19">
        <f t="shared" si="1"/>
        <v>518.58142324440189</v>
      </c>
      <c r="F14" s="17">
        <f>Matlabgenvalues!D14</f>
        <v>46949.490615982948</v>
      </c>
      <c r="G14" s="19">
        <f t="shared" si="2"/>
        <v>128.54069983842012</v>
      </c>
      <c r="H14" s="20">
        <f>Matlabgenvalues!E14</f>
        <v>0.86730486677050034</v>
      </c>
      <c r="I14" s="17">
        <f>Matlabgenvalues!F14</f>
        <v>3655675.1937406859</v>
      </c>
      <c r="J14" s="17">
        <f>Matlabgenvalues!G14</f>
        <v>2800928.5654950417</v>
      </c>
      <c r="K14" s="17">
        <f>Matlabgenvalues!H14</f>
        <v>1469788.4870694929</v>
      </c>
      <c r="L14" s="21">
        <f>Matlabgenvalues!I14</f>
        <v>3187837.0209534676</v>
      </c>
      <c r="M14" s="21">
        <f>Matlabgenvalues!J14</f>
        <v>933312.62579299184</v>
      </c>
      <c r="N14" s="21">
        <f>Matlabgenvalues!K14</f>
        <v>861505.38291455735</v>
      </c>
      <c r="O14" s="21">
        <f>Matlabgenvalues!L14</f>
        <v>46734157.585518979</v>
      </c>
    </row>
    <row r="15" spans="1:15" x14ac:dyDescent="0.3">
      <c r="A15">
        <f>Matlabgenvalues!A15</f>
        <v>14</v>
      </c>
      <c r="B15" s="17">
        <f>Matlabgenvalues!B15</f>
        <v>337530.53744148591</v>
      </c>
      <c r="C15" s="19">
        <f t="shared" si="0"/>
        <v>924.10824761529341</v>
      </c>
      <c r="D15" s="17">
        <f>Matlabgenvalues!C15</f>
        <v>178086.72605785032</v>
      </c>
      <c r="E15" s="19">
        <f t="shared" si="1"/>
        <v>487.57488311526441</v>
      </c>
      <c r="F15" s="17">
        <f>Matlabgenvalues!D15</f>
        <v>41315.551742064927</v>
      </c>
      <c r="G15" s="19">
        <f t="shared" si="2"/>
        <v>113.11581585780952</v>
      </c>
      <c r="H15" s="20">
        <f>Matlabgenvalues!E15</f>
        <v>0.89094370267592349</v>
      </c>
      <c r="I15" s="17">
        <f>Matlabgenvalues!F15</f>
        <v>3993205.731182172</v>
      </c>
      <c r="J15" s="17">
        <f>Matlabgenvalues!G15</f>
        <v>2979015.291552892</v>
      </c>
      <c r="K15" s="17">
        <f>Matlabgenvalues!H15</f>
        <v>1511104.0388115579</v>
      </c>
      <c r="L15" s="21">
        <f>Matlabgenvalues!I15</f>
        <v>2893351.3664295264</v>
      </c>
      <c r="M15" s="21">
        <f>Matlabgenvalues!J15</f>
        <v>1026424.1611702269</v>
      </c>
      <c r="N15" s="21">
        <f>Matlabgenvalues!K15</f>
        <v>660551.50334713131</v>
      </c>
      <c r="O15" s="21">
        <f>Matlabgenvalues!L15</f>
        <v>47394709.088866107</v>
      </c>
    </row>
    <row r="16" spans="1:15" x14ac:dyDescent="0.3">
      <c r="A16">
        <f>Matlabgenvalues!A16</f>
        <v>15</v>
      </c>
      <c r="B16" s="17">
        <f>Matlabgenvalues!B16</f>
        <v>389289.30665302556</v>
      </c>
      <c r="C16" s="19">
        <f t="shared" si="0"/>
        <v>1065.8160346420959</v>
      </c>
      <c r="D16" s="17">
        <f>Matlabgenvalues!C16</f>
        <v>166752.08972970714</v>
      </c>
      <c r="E16" s="19">
        <f t="shared" si="1"/>
        <v>456.54234012240147</v>
      </c>
      <c r="F16" s="17">
        <f>Matlabgenvalues!D16</f>
        <v>36357.685533017153</v>
      </c>
      <c r="G16" s="19">
        <f t="shared" si="2"/>
        <v>99.541917954872417</v>
      </c>
      <c r="H16" s="20">
        <f>Matlabgenvalues!E16</f>
        <v>0.91458253858134664</v>
      </c>
      <c r="I16" s="17">
        <f>Matlabgenvalues!F16</f>
        <v>4382495.0378351975</v>
      </c>
      <c r="J16" s="17">
        <f>Matlabgenvalues!G16</f>
        <v>3145767.3812825992</v>
      </c>
      <c r="K16" s="17">
        <f>Matlabgenvalues!H16</f>
        <v>1547461.7243445751</v>
      </c>
      <c r="L16" s="21">
        <f>Matlabgenvalues!I16</f>
        <v>2624940.3140593357</v>
      </c>
      <c r="M16" s="21">
        <f>Matlabgenvalues!J16</f>
        <v>1182769.3925206643</v>
      </c>
      <c r="N16" s="21">
        <f>Matlabgenvalues!K16</f>
        <v>472467.87028907676</v>
      </c>
      <c r="O16" s="21">
        <f>Matlabgenvalues!L16</f>
        <v>47867176.959155187</v>
      </c>
    </row>
    <row r="17" spans="1:15" x14ac:dyDescent="0.3">
      <c r="A17">
        <f>Matlabgenvalues!A17</f>
        <v>16</v>
      </c>
      <c r="B17" s="17">
        <f>Matlabgenvalues!B17</f>
        <v>485898.97430209228</v>
      </c>
      <c r="C17" s="19">
        <f t="shared" si="0"/>
        <v>1330.318889259664</v>
      </c>
      <c r="D17" s="17">
        <f>Matlabgenvalues!C17</f>
        <v>155573.31726508521</v>
      </c>
      <c r="E17" s="19">
        <f t="shared" si="1"/>
        <v>425.93652913096565</v>
      </c>
      <c r="F17" s="17">
        <f>Matlabgenvalues!D17</f>
        <v>31994.763269055096</v>
      </c>
      <c r="G17" s="19">
        <f t="shared" si="2"/>
        <v>87.596887800287732</v>
      </c>
      <c r="H17" s="20">
        <f>Matlabgenvalues!E17</f>
        <v>0.93822137448676968</v>
      </c>
      <c r="I17" s="17">
        <f>Matlabgenvalues!F17</f>
        <v>4868394.0121372901</v>
      </c>
      <c r="J17" s="17">
        <f>Matlabgenvalues!G17</f>
        <v>3301340.6985476846</v>
      </c>
      <c r="K17" s="17">
        <f>Matlabgenvalues!H17</f>
        <v>1579456.4876136302</v>
      </c>
      <c r="L17" s="21">
        <f>Matlabgenvalues!I17</f>
        <v>2380446.3170157727</v>
      </c>
      <c r="M17" s="21">
        <f>Matlabgenvalues!J17</f>
        <v>1473326.2898206681</v>
      </c>
      <c r="N17" s="21">
        <f>Matlabgenvalues!K17</f>
        <v>275167.12436308205</v>
      </c>
      <c r="O17" s="21">
        <f>Matlabgenvalues!L17</f>
        <v>48142344.083518267</v>
      </c>
    </row>
  </sheetData>
  <pageMargins left="0.7" right="0.7" top="0.75" bottom="0.75" header="0.3" footer="0.3"/>
  <ignoredErrors>
    <ignoredError sqref="F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Matlabgenvalues</vt:lpstr>
      <vt:lpstr>forprojectword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Ayeola Olajide</dc:creator>
  <cp:lastModifiedBy>Ayeola Olajide</cp:lastModifiedBy>
  <dcterms:created xsi:type="dcterms:W3CDTF">2020-05-22T06:48:03Z</dcterms:created>
  <dcterms:modified xsi:type="dcterms:W3CDTF">2020-05-22T20:48:44Z</dcterms:modified>
</cp:coreProperties>
</file>