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ish Agrawal\Downloads\"/>
    </mc:Choice>
  </mc:AlternateContent>
  <xr:revisionPtr revIDLastSave="0" documentId="13_ncr:1_{BAA7C71C-7152-4B1E-B406-E0FF3A1B32E8}" xr6:coauthVersionLast="47" xr6:coauthVersionMax="47" xr10:uidLastSave="{00000000-0000-0000-0000-000000000000}"/>
  <bookViews>
    <workbookView xWindow="-108" yWindow="-108" windowWidth="23256" windowHeight="12456" xr2:uid="{9085AD68-55EE-4EB2-8D08-E5D1488BFFB1}"/>
  </bookViews>
  <sheets>
    <sheet name="JAN" sheetId="1" r:id="rId1"/>
    <sheet name="Sheet1" sheetId="2" r:id="rId2"/>
  </sheets>
  <definedNames>
    <definedName name="_xlnm._FilterDatabase" localSheetId="0" hidden="1">JAN!$A$33:$C$53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1" l="1"/>
  <c r="I38" i="1"/>
  <c r="I36" i="1"/>
  <c r="H55" i="1"/>
  <c r="M24" i="1"/>
  <c r="A35" i="1"/>
  <c r="A36" i="1" s="1"/>
  <c r="A37" i="1" s="1"/>
  <c r="A38" i="1" s="1"/>
  <c r="A39" i="1" s="1"/>
  <c r="A40" i="1" s="1"/>
  <c r="A41" i="1" s="1"/>
  <c r="A42" i="1" s="1"/>
  <c r="A43" i="1" s="1"/>
  <c r="C23" i="1"/>
  <c r="C58" i="1"/>
  <c r="L24" i="1"/>
  <c r="T24" i="1"/>
  <c r="U24" i="1"/>
</calcChain>
</file>

<file path=xl/sharedStrings.xml><?xml version="1.0" encoding="utf-8"?>
<sst xmlns="http://schemas.openxmlformats.org/spreadsheetml/2006/main" count="89" uniqueCount="56">
  <si>
    <t>Cashbook of expenses</t>
  </si>
  <si>
    <t>Amount(Rs)</t>
  </si>
  <si>
    <t>S.R No</t>
  </si>
  <si>
    <t>Mcd Burger</t>
  </si>
  <si>
    <t>debit card insurance</t>
  </si>
  <si>
    <t>Uber</t>
  </si>
  <si>
    <t>laundry</t>
  </si>
  <si>
    <t>Metro</t>
  </si>
  <si>
    <t>Stationary</t>
  </si>
  <si>
    <t>Train Ticket</t>
  </si>
  <si>
    <t>Recharge</t>
  </si>
  <si>
    <t>Lenscart Mmembership</t>
  </si>
  <si>
    <t xml:space="preserve"> Train Ticket</t>
  </si>
  <si>
    <t>TOTAL</t>
  </si>
  <si>
    <t>S.R NO</t>
  </si>
  <si>
    <t>INCOME</t>
  </si>
  <si>
    <t>EXPENSE</t>
  </si>
  <si>
    <t>AMOUNT(RS)</t>
  </si>
  <si>
    <t>VISHAL MEGA MART</t>
  </si>
  <si>
    <t>SANATHAN TEXTILE</t>
  </si>
  <si>
    <t>MONEY FOR IPO</t>
  </si>
  <si>
    <t>BLINKIT</t>
  </si>
  <si>
    <t>CASH IN HAND</t>
  </si>
  <si>
    <t>Dinner</t>
  </si>
  <si>
    <t>Banana</t>
  </si>
  <si>
    <t>FAIR</t>
  </si>
  <si>
    <t>Medicine</t>
  </si>
  <si>
    <t>LASSI</t>
  </si>
  <si>
    <t>WINDFALL GAIN</t>
  </si>
  <si>
    <t>2,000 CR. ON 21-JAN-25</t>
  </si>
  <si>
    <t>UBER</t>
  </si>
  <si>
    <t>Balance</t>
  </si>
  <si>
    <t>Lassi</t>
  </si>
  <si>
    <t>TICKET</t>
  </si>
  <si>
    <t xml:space="preserve">OTHER </t>
  </si>
  <si>
    <t>Kotak Securities</t>
  </si>
  <si>
    <t>Grocery</t>
  </si>
  <si>
    <t>Rabdi</t>
  </si>
  <si>
    <t>Nimit (Debtor) (Lassi)</t>
  </si>
  <si>
    <t>Nimit (Debtor) (Grocery)</t>
  </si>
  <si>
    <t>DINNER</t>
  </si>
  <si>
    <t>GROCERY</t>
  </si>
  <si>
    <t>MILK</t>
  </si>
  <si>
    <t>METRO</t>
  </si>
  <si>
    <t>CHAAS</t>
  </si>
  <si>
    <t>2,000 CR. ON 15 FEB</t>
  </si>
  <si>
    <t>Patrol</t>
  </si>
  <si>
    <t>FOOD</t>
  </si>
  <si>
    <t>KNIFE ( SPLIT)</t>
  </si>
  <si>
    <t>BANANA (SPIT)</t>
  </si>
  <si>
    <t>MILK (SPLIT)</t>
  </si>
  <si>
    <t>MEDICINE</t>
  </si>
  <si>
    <t>BANK CHARGE</t>
  </si>
  <si>
    <t>OTHER EXPENSE</t>
  </si>
  <si>
    <t>SWIGGY INSTA</t>
  </si>
  <si>
    <t>LAUNDRY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</si>
</sst>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0" fillId="5" borderId="0" xfId="0" applyFill="1"/>
    <xf numFmtId="0" fontId="0" fillId="4" borderId="0" xfId="0" applyFill="1"/>
    <xf numFmtId="0" fontId="0" fillId="0" borderId="2" xfId="0" applyBorder="1" applyAlignment="1">
      <alignment horizontal="center"/>
    </xf>
    <xf numFmtId="3" fontId="0" fillId="0" borderId="1" xfId="0" applyNumberFormat="1" applyBorder="1"/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B8B1-20EC-4CD3-B286-0DA7028AE69B}">
  <dimension ref="A1:U59"/>
  <sheetViews>
    <sheetView tabSelected="1" topLeftCell="A33" zoomScale="74" workbookViewId="0">
      <selection activeCell="G42" sqref="G42"/>
    </sheetView>
  </sheetViews>
  <sheetFormatPr defaultRowHeight="14.4" x14ac:dyDescent="0.3"/>
  <cols>
    <col min="2" max="2" width="20.88671875" bestFit="1" customWidth="1"/>
    <col min="3" max="3" width="10.44140625" bestFit="1" customWidth="1"/>
    <col min="7" max="7" width="22.88671875" bestFit="1" customWidth="1"/>
    <col min="8" max="8" width="10.44140625" bestFit="1" customWidth="1"/>
    <col min="10" max="10" width="6.6640625" bestFit="1" customWidth="1"/>
    <col min="11" max="11" width="19.6640625" bestFit="1" customWidth="1"/>
    <col min="12" max="12" width="8.21875" bestFit="1" customWidth="1"/>
    <col min="13" max="13" width="11.88671875" bestFit="1" customWidth="1"/>
    <col min="18" max="18" width="6.6640625" bestFit="1" customWidth="1"/>
    <col min="19" max="19" width="14.44140625" bestFit="1" customWidth="1"/>
    <col min="20" max="20" width="8.21875" bestFit="1" customWidth="1"/>
    <col min="21" max="21" width="11.88671875" bestFit="1" customWidth="1"/>
  </cols>
  <sheetData>
    <row r="1" spans="1:21" x14ac:dyDescent="0.3">
      <c r="A1" s="1" t="s">
        <v>2</v>
      </c>
      <c r="B1" s="1" t="s">
        <v>0</v>
      </c>
      <c r="C1" s="1" t="s">
        <v>1</v>
      </c>
      <c r="J1" s="1" t="s">
        <v>14</v>
      </c>
      <c r="K1" s="1" t="s">
        <v>15</v>
      </c>
      <c r="L1" s="1" t="s">
        <v>16</v>
      </c>
      <c r="M1" s="1" t="s">
        <v>17</v>
      </c>
      <c r="S1" s="8" t="s">
        <v>22</v>
      </c>
      <c r="T1" s="8"/>
    </row>
    <row r="2" spans="1:21" x14ac:dyDescent="0.3">
      <c r="A2" s="2">
        <v>1</v>
      </c>
      <c r="B2" s="2" t="s">
        <v>3</v>
      </c>
      <c r="C2" s="2">
        <v>285</v>
      </c>
      <c r="J2" s="2">
        <v>1</v>
      </c>
      <c r="K2" s="2" t="s">
        <v>18</v>
      </c>
      <c r="L2" s="2"/>
      <c r="M2" s="2">
        <v>6000</v>
      </c>
      <c r="R2" s="1" t="s">
        <v>14</v>
      </c>
      <c r="S2" s="1" t="s">
        <v>15</v>
      </c>
      <c r="T2" s="1" t="s">
        <v>16</v>
      </c>
      <c r="U2" s="1" t="s">
        <v>17</v>
      </c>
    </row>
    <row r="3" spans="1:21" x14ac:dyDescent="0.3">
      <c r="A3" s="2">
        <v>2</v>
      </c>
      <c r="B3" s="2" t="s">
        <v>4</v>
      </c>
      <c r="C3" s="2">
        <v>177</v>
      </c>
      <c r="J3" s="2">
        <v>2</v>
      </c>
      <c r="K3" s="2" t="s">
        <v>19</v>
      </c>
      <c r="L3" s="2"/>
      <c r="M3" s="2">
        <v>3000</v>
      </c>
      <c r="R3" s="2">
        <v>1</v>
      </c>
      <c r="S3" s="2" t="s">
        <v>22</v>
      </c>
      <c r="T3" s="2"/>
      <c r="U3" s="2">
        <v>1170</v>
      </c>
    </row>
    <row r="4" spans="1:21" x14ac:dyDescent="0.3">
      <c r="A4" s="2">
        <v>3</v>
      </c>
      <c r="B4" s="2" t="s">
        <v>5</v>
      </c>
      <c r="C4" s="2">
        <v>41</v>
      </c>
      <c r="J4" s="2">
        <v>3</v>
      </c>
      <c r="K4" s="2" t="s">
        <v>28</v>
      </c>
      <c r="L4" s="2"/>
      <c r="M4" s="2">
        <v>120</v>
      </c>
      <c r="R4" s="2">
        <v>2</v>
      </c>
      <c r="S4" s="2" t="s">
        <v>28</v>
      </c>
      <c r="T4" s="2"/>
      <c r="U4" s="2">
        <v>100</v>
      </c>
    </row>
    <row r="5" spans="1:21" x14ac:dyDescent="0.3">
      <c r="A5" s="2">
        <v>4</v>
      </c>
      <c r="B5" s="2" t="s">
        <v>5</v>
      </c>
      <c r="C5" s="2">
        <v>40</v>
      </c>
      <c r="J5" s="2">
        <v>4</v>
      </c>
      <c r="K5" s="2" t="s">
        <v>20</v>
      </c>
      <c r="L5" s="2"/>
      <c r="M5" s="2">
        <v>15000</v>
      </c>
      <c r="R5" s="2">
        <v>3</v>
      </c>
      <c r="S5" s="2" t="s">
        <v>25</v>
      </c>
      <c r="T5" s="2">
        <v>10</v>
      </c>
      <c r="U5" s="2">
        <v>-10</v>
      </c>
    </row>
    <row r="6" spans="1:21" x14ac:dyDescent="0.3">
      <c r="A6" s="2">
        <v>5</v>
      </c>
      <c r="B6" s="2" t="s">
        <v>5</v>
      </c>
      <c r="C6" s="2">
        <v>84</v>
      </c>
      <c r="J6" s="2">
        <v>5</v>
      </c>
      <c r="K6" s="2" t="s">
        <v>21</v>
      </c>
      <c r="L6" s="2"/>
      <c r="M6" s="2">
        <v>1868</v>
      </c>
      <c r="R6" s="2">
        <v>4</v>
      </c>
      <c r="S6" s="2" t="s">
        <v>27</v>
      </c>
      <c r="T6" s="2">
        <v>40</v>
      </c>
      <c r="U6" s="2">
        <v>-40</v>
      </c>
    </row>
    <row r="7" spans="1:21" x14ac:dyDescent="0.3">
      <c r="A7" s="2">
        <v>6</v>
      </c>
      <c r="B7" s="2" t="s">
        <v>5</v>
      </c>
      <c r="C7" s="2">
        <v>43</v>
      </c>
      <c r="J7" s="2">
        <v>6</v>
      </c>
      <c r="K7" s="2" t="s">
        <v>35</v>
      </c>
      <c r="L7" s="7">
        <v>10000</v>
      </c>
      <c r="M7" s="7">
        <v>-10000</v>
      </c>
      <c r="R7" s="2"/>
      <c r="S7" s="2"/>
      <c r="T7" s="2"/>
      <c r="U7" s="2"/>
    </row>
    <row r="8" spans="1:21" x14ac:dyDescent="0.3">
      <c r="A8" s="2">
        <v>7</v>
      </c>
      <c r="B8" s="2" t="s">
        <v>5</v>
      </c>
      <c r="C8" s="2">
        <v>43</v>
      </c>
      <c r="J8" s="2">
        <v>7</v>
      </c>
      <c r="K8" s="2" t="s">
        <v>28</v>
      </c>
      <c r="L8" s="2"/>
      <c r="M8" s="2">
        <v>200</v>
      </c>
      <c r="R8" s="2"/>
      <c r="S8" s="2"/>
      <c r="T8" s="2"/>
      <c r="U8" s="2"/>
    </row>
    <row r="9" spans="1:21" x14ac:dyDescent="0.3">
      <c r="A9" s="2">
        <v>8</v>
      </c>
      <c r="B9" s="2" t="s">
        <v>5</v>
      </c>
      <c r="C9" s="2">
        <v>40</v>
      </c>
      <c r="J9" s="2"/>
      <c r="K9" s="2"/>
      <c r="L9" s="2"/>
      <c r="M9" s="2"/>
      <c r="R9" s="2"/>
      <c r="S9" s="2"/>
      <c r="T9" s="2"/>
      <c r="U9" s="2"/>
    </row>
    <row r="10" spans="1:21" x14ac:dyDescent="0.3">
      <c r="A10" s="2">
        <v>9</v>
      </c>
      <c r="B10" s="2" t="s">
        <v>6</v>
      </c>
      <c r="C10" s="2">
        <v>45</v>
      </c>
      <c r="J10" s="2"/>
      <c r="K10" s="2"/>
      <c r="L10" s="2"/>
      <c r="M10" s="2"/>
      <c r="R10" s="2"/>
      <c r="S10" s="2"/>
      <c r="T10" s="2"/>
      <c r="U10" s="2"/>
    </row>
    <row r="11" spans="1:21" x14ac:dyDescent="0.3">
      <c r="A11" s="2">
        <v>10</v>
      </c>
      <c r="B11" s="2" t="s">
        <v>7</v>
      </c>
      <c r="C11" s="2">
        <v>50</v>
      </c>
      <c r="J11" s="2"/>
      <c r="K11" s="2"/>
      <c r="L11" s="2"/>
      <c r="M11" s="2"/>
      <c r="R11" s="2"/>
      <c r="S11" s="2"/>
      <c r="T11" s="2"/>
      <c r="U11" s="2"/>
    </row>
    <row r="12" spans="1:21" x14ac:dyDescent="0.3">
      <c r="A12" s="2">
        <v>11</v>
      </c>
      <c r="B12" s="2" t="s">
        <v>8</v>
      </c>
      <c r="C12" s="2">
        <v>30</v>
      </c>
      <c r="J12" s="2"/>
      <c r="K12" s="2"/>
      <c r="L12" s="2"/>
      <c r="M12" s="2"/>
      <c r="R12" s="2"/>
      <c r="S12" s="2"/>
      <c r="T12" s="2"/>
      <c r="U12" s="2"/>
    </row>
    <row r="13" spans="1:21" x14ac:dyDescent="0.3">
      <c r="A13" s="2">
        <v>12</v>
      </c>
      <c r="B13" s="2" t="s">
        <v>9</v>
      </c>
      <c r="C13" s="2">
        <v>105</v>
      </c>
      <c r="J13" s="2"/>
      <c r="K13" s="2"/>
      <c r="L13" s="2"/>
      <c r="M13" s="2"/>
      <c r="R13" s="2"/>
      <c r="S13" s="2"/>
      <c r="T13" s="2"/>
      <c r="U13" s="2"/>
    </row>
    <row r="14" spans="1:21" x14ac:dyDescent="0.3">
      <c r="A14" s="2">
        <v>13</v>
      </c>
      <c r="B14" s="2" t="s">
        <v>10</v>
      </c>
      <c r="C14" s="2">
        <v>23</v>
      </c>
      <c r="J14" s="2"/>
      <c r="K14" s="2"/>
      <c r="L14" s="2"/>
      <c r="M14" s="2"/>
      <c r="R14" s="2"/>
      <c r="S14" s="2"/>
      <c r="T14" s="2"/>
      <c r="U14" s="2"/>
    </row>
    <row r="15" spans="1:21" x14ac:dyDescent="0.3">
      <c r="A15" s="2">
        <v>14</v>
      </c>
      <c r="B15" s="2" t="s">
        <v>11</v>
      </c>
      <c r="C15" s="2">
        <v>50</v>
      </c>
      <c r="J15" s="2"/>
      <c r="K15" s="2"/>
      <c r="L15" s="2"/>
      <c r="M15" s="2"/>
      <c r="R15" s="2"/>
      <c r="S15" s="2"/>
      <c r="T15" s="2"/>
      <c r="U15" s="2"/>
    </row>
    <row r="16" spans="1:21" x14ac:dyDescent="0.3">
      <c r="A16" s="2">
        <v>15</v>
      </c>
      <c r="B16" s="2" t="s">
        <v>10</v>
      </c>
      <c r="C16" s="2">
        <v>26</v>
      </c>
      <c r="J16" s="2"/>
      <c r="K16" s="2"/>
      <c r="L16" s="2"/>
      <c r="M16" s="2"/>
      <c r="R16" s="2"/>
      <c r="S16" s="2"/>
      <c r="T16" s="2"/>
      <c r="U16" s="2"/>
    </row>
    <row r="17" spans="1:21" x14ac:dyDescent="0.3">
      <c r="A17" s="2">
        <v>16</v>
      </c>
      <c r="B17" s="2" t="s">
        <v>12</v>
      </c>
      <c r="C17" s="2">
        <v>90</v>
      </c>
      <c r="J17" s="2"/>
      <c r="K17" s="2"/>
      <c r="L17" s="2"/>
      <c r="M17" s="2"/>
      <c r="R17" s="2"/>
      <c r="S17" s="2"/>
      <c r="T17" s="2"/>
      <c r="U17" s="2"/>
    </row>
    <row r="18" spans="1:21" x14ac:dyDescent="0.3">
      <c r="A18" s="2">
        <v>17</v>
      </c>
      <c r="B18" s="2" t="s">
        <v>5</v>
      </c>
      <c r="C18" s="2">
        <v>48</v>
      </c>
      <c r="J18" s="2"/>
      <c r="K18" s="2"/>
      <c r="L18" s="2"/>
      <c r="M18" s="2"/>
      <c r="R18" s="2"/>
      <c r="S18" s="2"/>
      <c r="T18" s="2"/>
      <c r="U18" s="2"/>
    </row>
    <row r="19" spans="1:21" x14ac:dyDescent="0.3">
      <c r="A19" s="2">
        <v>18</v>
      </c>
      <c r="B19" s="2" t="s">
        <v>23</v>
      </c>
      <c r="C19" s="2">
        <v>227</v>
      </c>
      <c r="J19" s="2"/>
      <c r="K19" s="2"/>
      <c r="L19" s="2"/>
      <c r="M19" s="2"/>
      <c r="R19" s="2"/>
      <c r="S19" s="2"/>
      <c r="T19" s="2"/>
      <c r="U19" s="2"/>
    </row>
    <row r="20" spans="1:21" x14ac:dyDescent="0.3">
      <c r="A20" s="2">
        <v>19</v>
      </c>
      <c r="B20" s="2" t="s">
        <v>24</v>
      </c>
      <c r="C20" s="2">
        <v>40</v>
      </c>
      <c r="J20" s="2"/>
      <c r="K20" s="2"/>
      <c r="L20" s="2"/>
      <c r="M20" s="2"/>
      <c r="R20" s="2"/>
      <c r="S20" s="2"/>
      <c r="T20" s="2"/>
      <c r="U20" s="2"/>
    </row>
    <row r="21" spans="1:21" x14ac:dyDescent="0.3">
      <c r="A21" s="2">
        <v>20</v>
      </c>
      <c r="B21" s="2" t="s">
        <v>5</v>
      </c>
      <c r="C21" s="2">
        <v>42</v>
      </c>
      <c r="J21" s="2"/>
      <c r="K21" s="2"/>
      <c r="L21" s="2"/>
      <c r="M21" s="2"/>
      <c r="R21" s="2"/>
      <c r="S21" s="2"/>
      <c r="T21" s="2"/>
      <c r="U21" s="2"/>
    </row>
    <row r="22" spans="1:21" x14ac:dyDescent="0.3">
      <c r="A22" s="3">
        <v>21</v>
      </c>
      <c r="B22" s="3" t="s">
        <v>26</v>
      </c>
      <c r="C22" s="3">
        <v>160</v>
      </c>
      <c r="J22" s="2"/>
      <c r="K22" s="2"/>
      <c r="L22" s="2"/>
      <c r="M22" s="2"/>
      <c r="R22" s="2"/>
      <c r="S22" s="2"/>
      <c r="T22" s="2"/>
      <c r="U22" s="2"/>
    </row>
    <row r="23" spans="1:21" x14ac:dyDescent="0.3">
      <c r="A23" s="4"/>
      <c r="B23" s="5" t="s">
        <v>13</v>
      </c>
      <c r="C23" s="5">
        <f>SUM(C1:C22)</f>
        <v>1689</v>
      </c>
      <c r="J23" s="2"/>
      <c r="K23" s="2"/>
      <c r="L23" s="2"/>
      <c r="M23" s="2"/>
      <c r="R23" s="2"/>
      <c r="S23" s="2"/>
      <c r="T23" s="2"/>
      <c r="U23" s="2"/>
    </row>
    <row r="24" spans="1:21" x14ac:dyDescent="0.3">
      <c r="K24" t="s">
        <v>13</v>
      </c>
      <c r="L24">
        <f>SUM(L2:L23)</f>
        <v>10000</v>
      </c>
      <c r="M24">
        <f>SUM(M2:M8)</f>
        <v>16188</v>
      </c>
      <c r="S24" t="s">
        <v>13</v>
      </c>
      <c r="T24">
        <f>SUM(T3:T23)</f>
        <v>50</v>
      </c>
      <c r="U24">
        <f>SUM(U3:U23)</f>
        <v>1220</v>
      </c>
    </row>
    <row r="28" spans="1:21" x14ac:dyDescent="0.3">
      <c r="E28" s="2"/>
    </row>
    <row r="31" spans="1:21" x14ac:dyDescent="0.3">
      <c r="A31" s="9" t="s">
        <v>29</v>
      </c>
      <c r="B31" s="9"/>
      <c r="C31" s="9"/>
      <c r="F31" s="10" t="s">
        <v>45</v>
      </c>
      <c r="G31" s="10"/>
    </row>
    <row r="32" spans="1:21" x14ac:dyDescent="0.3">
      <c r="A32" s="6"/>
      <c r="B32" s="6"/>
      <c r="C32" s="6"/>
    </row>
    <row r="33" spans="1:9" x14ac:dyDescent="0.3">
      <c r="A33" s="1" t="s">
        <v>2</v>
      </c>
      <c r="B33" s="1" t="s">
        <v>0</v>
      </c>
      <c r="C33" s="1" t="s">
        <v>1</v>
      </c>
      <c r="F33" s="1" t="s">
        <v>2</v>
      </c>
      <c r="G33" s="1" t="s">
        <v>0</v>
      </c>
      <c r="H33" s="1" t="s">
        <v>1</v>
      </c>
    </row>
    <row r="34" spans="1:9" x14ac:dyDescent="0.3">
      <c r="A34" s="2">
        <v>1</v>
      </c>
      <c r="B34" s="2" t="s">
        <v>30</v>
      </c>
      <c r="C34" s="2">
        <v>42</v>
      </c>
      <c r="F34" s="2">
        <v>1</v>
      </c>
      <c r="G34" s="2" t="s">
        <v>46</v>
      </c>
      <c r="H34" s="2">
        <v>300</v>
      </c>
    </row>
    <row r="35" spans="1:9" x14ac:dyDescent="0.3">
      <c r="A35" s="2">
        <f>A34+1</f>
        <v>2</v>
      </c>
      <c r="B35" s="2" t="s">
        <v>30</v>
      </c>
      <c r="C35" s="2">
        <v>44</v>
      </c>
      <c r="F35" s="2">
        <v>2</v>
      </c>
      <c r="G35" s="2" t="s">
        <v>47</v>
      </c>
      <c r="H35" s="2">
        <v>331</v>
      </c>
    </row>
    <row r="36" spans="1:9" x14ac:dyDescent="0.3">
      <c r="A36" s="2">
        <f t="shared" ref="A36:A43" si="0">A35+1</f>
        <v>3</v>
      </c>
      <c r="B36" s="2" t="s">
        <v>38</v>
      </c>
      <c r="C36" s="2">
        <v>85</v>
      </c>
      <c r="F36" s="2">
        <v>3</v>
      </c>
      <c r="G36" s="2" t="s">
        <v>49</v>
      </c>
      <c r="H36" s="2">
        <v>50</v>
      </c>
      <c r="I36">
        <f>50/2</f>
        <v>25</v>
      </c>
    </row>
    <row r="37" spans="1:9" x14ac:dyDescent="0.3">
      <c r="A37" s="2">
        <f>A36+1</f>
        <v>4</v>
      </c>
      <c r="B37" s="2" t="s">
        <v>32</v>
      </c>
      <c r="C37" s="2">
        <v>45</v>
      </c>
      <c r="F37" s="2">
        <v>4</v>
      </c>
      <c r="G37" s="2" t="s">
        <v>50</v>
      </c>
      <c r="H37" s="2">
        <v>66</v>
      </c>
      <c r="I37">
        <v>33</v>
      </c>
    </row>
    <row r="38" spans="1:9" x14ac:dyDescent="0.3">
      <c r="A38" s="2">
        <f t="shared" si="0"/>
        <v>5</v>
      </c>
      <c r="B38" s="2" t="s">
        <v>30</v>
      </c>
      <c r="C38" s="2">
        <v>44</v>
      </c>
      <c r="F38" s="2">
        <v>5</v>
      </c>
      <c r="G38" s="2" t="s">
        <v>48</v>
      </c>
      <c r="H38" s="2">
        <v>50</v>
      </c>
      <c r="I38">
        <f>50/2</f>
        <v>25</v>
      </c>
    </row>
    <row r="39" spans="1:9" x14ac:dyDescent="0.3">
      <c r="A39" s="2">
        <f t="shared" si="0"/>
        <v>6</v>
      </c>
      <c r="B39" s="2" t="s">
        <v>33</v>
      </c>
      <c r="C39" s="2">
        <v>90</v>
      </c>
      <c r="F39" s="2">
        <v>5</v>
      </c>
      <c r="G39" s="2" t="s">
        <v>51</v>
      </c>
      <c r="H39" s="2">
        <v>111</v>
      </c>
    </row>
    <row r="40" spans="1:9" x14ac:dyDescent="0.3">
      <c r="A40" s="2">
        <f t="shared" si="0"/>
        <v>7</v>
      </c>
      <c r="B40" s="2" t="s">
        <v>34</v>
      </c>
      <c r="C40" s="2">
        <v>80</v>
      </c>
      <c r="F40" s="2">
        <v>6</v>
      </c>
      <c r="G40" s="2" t="s">
        <v>52</v>
      </c>
      <c r="H40" s="2">
        <v>98</v>
      </c>
    </row>
    <row r="41" spans="1:9" x14ac:dyDescent="0.3">
      <c r="A41" s="2">
        <f t="shared" si="0"/>
        <v>8</v>
      </c>
      <c r="B41" s="2" t="s">
        <v>36</v>
      </c>
      <c r="C41" s="2">
        <v>211</v>
      </c>
      <c r="F41" s="2">
        <v>6</v>
      </c>
      <c r="G41" s="2" t="s">
        <v>47</v>
      </c>
      <c r="H41" s="2">
        <v>202</v>
      </c>
    </row>
    <row r="42" spans="1:9" x14ac:dyDescent="0.3">
      <c r="A42" s="2">
        <f t="shared" si="0"/>
        <v>9</v>
      </c>
      <c r="B42" s="2" t="s">
        <v>39</v>
      </c>
      <c r="C42" s="2">
        <v>178</v>
      </c>
      <c r="F42" s="2">
        <v>7</v>
      </c>
      <c r="G42" s="2" t="s">
        <v>53</v>
      </c>
      <c r="H42" s="2">
        <v>50</v>
      </c>
    </row>
    <row r="43" spans="1:9" x14ac:dyDescent="0.3">
      <c r="A43" s="2">
        <f t="shared" si="0"/>
        <v>10</v>
      </c>
      <c r="B43" s="2" t="s">
        <v>37</v>
      </c>
      <c r="C43" s="2">
        <v>50</v>
      </c>
      <c r="F43" s="2">
        <v>8</v>
      </c>
      <c r="G43" s="2" t="s">
        <v>40</v>
      </c>
      <c r="H43" s="2">
        <v>176</v>
      </c>
    </row>
    <row r="44" spans="1:9" x14ac:dyDescent="0.3">
      <c r="A44" s="2">
        <v>11</v>
      </c>
      <c r="B44" s="2" t="s">
        <v>30</v>
      </c>
      <c r="C44" s="2">
        <v>43</v>
      </c>
      <c r="F44" s="2">
        <v>9</v>
      </c>
      <c r="G44" s="2" t="s">
        <v>54</v>
      </c>
      <c r="H44" s="2">
        <v>61</v>
      </c>
    </row>
    <row r="45" spans="1:9" x14ac:dyDescent="0.3">
      <c r="A45" s="2">
        <v>12</v>
      </c>
      <c r="B45" s="2" t="s">
        <v>30</v>
      </c>
      <c r="C45" s="2">
        <v>44</v>
      </c>
      <c r="F45" s="2">
        <v>10</v>
      </c>
      <c r="G45" s="2" t="s">
        <v>55</v>
      </c>
      <c r="H45" s="2">
        <v>30</v>
      </c>
    </row>
    <row r="46" spans="1:9" x14ac:dyDescent="0.3">
      <c r="A46" s="2">
        <v>13</v>
      </c>
      <c r="B46" s="2" t="s">
        <v>40</v>
      </c>
      <c r="C46" s="2">
        <v>443</v>
      </c>
      <c r="F46" s="2"/>
      <c r="G46" s="2"/>
      <c r="H46" s="2"/>
    </row>
    <row r="47" spans="1:9" x14ac:dyDescent="0.3">
      <c r="A47" s="2">
        <v>14</v>
      </c>
      <c r="B47" s="2" t="s">
        <v>41</v>
      </c>
      <c r="C47" s="2">
        <v>48</v>
      </c>
      <c r="F47" s="2"/>
      <c r="G47" s="2"/>
      <c r="H47" s="2"/>
    </row>
    <row r="48" spans="1:9" x14ac:dyDescent="0.3">
      <c r="A48" s="2">
        <v>15</v>
      </c>
      <c r="B48" s="2" t="s">
        <v>42</v>
      </c>
      <c r="C48" s="2">
        <v>33</v>
      </c>
      <c r="F48" s="2"/>
      <c r="G48" s="2"/>
      <c r="H48" s="2"/>
    </row>
    <row r="49" spans="1:9" x14ac:dyDescent="0.3">
      <c r="A49" s="2">
        <v>16</v>
      </c>
      <c r="B49" s="2" t="s">
        <v>30</v>
      </c>
      <c r="C49" s="2">
        <v>48</v>
      </c>
      <c r="F49" s="2"/>
      <c r="G49" s="2"/>
      <c r="H49" s="2"/>
    </row>
    <row r="50" spans="1:9" x14ac:dyDescent="0.3">
      <c r="A50" s="2">
        <v>17</v>
      </c>
      <c r="B50" s="2" t="s">
        <v>43</v>
      </c>
      <c r="C50" s="2">
        <v>10</v>
      </c>
      <c r="F50" s="2"/>
      <c r="G50" s="2"/>
      <c r="H50" s="2"/>
    </row>
    <row r="51" spans="1:9" x14ac:dyDescent="0.3">
      <c r="A51" s="2">
        <v>18</v>
      </c>
      <c r="B51" s="2" t="s">
        <v>30</v>
      </c>
      <c r="C51" s="2">
        <v>44</v>
      </c>
      <c r="F51" s="2"/>
      <c r="G51" s="2"/>
      <c r="H51" s="2"/>
    </row>
    <row r="52" spans="1:9" x14ac:dyDescent="0.3">
      <c r="A52" s="2">
        <v>19</v>
      </c>
      <c r="B52" s="2" t="s">
        <v>44</v>
      </c>
      <c r="C52" s="2">
        <v>30</v>
      </c>
      <c r="F52" s="2"/>
      <c r="G52" s="2"/>
      <c r="H52" s="2"/>
    </row>
    <row r="53" spans="1:9" x14ac:dyDescent="0.3">
      <c r="A53" s="2"/>
      <c r="B53" s="2"/>
      <c r="C53" s="2"/>
      <c r="F53" s="2"/>
      <c r="G53" s="2"/>
      <c r="H53" s="2"/>
    </row>
    <row r="54" spans="1:9" x14ac:dyDescent="0.3">
      <c r="A54" s="2"/>
      <c r="B54" s="2"/>
      <c r="C54" s="2"/>
      <c r="F54" s="2"/>
      <c r="G54" s="2"/>
      <c r="H54" s="2"/>
    </row>
    <row r="55" spans="1:9" x14ac:dyDescent="0.3">
      <c r="A55" s="2"/>
      <c r="B55" s="2"/>
      <c r="C55" s="2"/>
      <c r="G55" t="s">
        <v>13</v>
      </c>
      <c r="H55">
        <f>SUM(H34:H54)</f>
        <v>1525</v>
      </c>
      <c r="I55">
        <f>SUM(I36:I54)</f>
        <v>83</v>
      </c>
    </row>
    <row r="56" spans="1:9" x14ac:dyDescent="0.3">
      <c r="A56" s="2"/>
      <c r="B56" s="2"/>
      <c r="C56" s="2"/>
    </row>
    <row r="57" spans="1:9" x14ac:dyDescent="0.3">
      <c r="A57" s="2"/>
      <c r="B57" s="2"/>
      <c r="C57" s="2"/>
    </row>
    <row r="58" spans="1:9" x14ac:dyDescent="0.3">
      <c r="B58" t="s">
        <v>13</v>
      </c>
      <c r="C58">
        <f>SUM(C34:C57)</f>
        <v>1612</v>
      </c>
    </row>
    <row r="59" spans="1:9" x14ac:dyDescent="0.3">
      <c r="B59" t="s">
        <v>31</v>
      </c>
      <c r="C59">
        <v>1958</v>
      </c>
    </row>
  </sheetData>
  <autoFilter ref="A33:C53" xr:uid="{A2F9B8B1-20EC-4CD3-B286-0DA7028AE69B}"/>
  <mergeCells count="3">
    <mergeCell ref="S1:T1"/>
    <mergeCell ref="A31:C31"/>
    <mergeCell ref="F31:G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937E-93CB-4717-AF52-17418846B38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Jenish Agrawal</dc:creator>
  <cp:lastModifiedBy>Jenish Agrawal</cp:lastModifiedBy>
  <dcterms:created xsi:type="dcterms:W3CDTF">2025-01-16T12:54:53Z</dcterms:created>
  <dcterms:modified xsi:type="dcterms:W3CDTF">2025-02-25T12:55:59Z</dcterms:modified>
</cp:coreProperties>
</file>