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Jenkir\Desktop\BDC\Baltimore_Together\measuring-success-metrics\BT-equity-metric-analysis\files_for_vizzes\"/>
    </mc:Choice>
  </mc:AlternateContent>
  <xr:revisionPtr revIDLastSave="0" documentId="13_ncr:1_{C2C5D515-9F54-40C3-89A9-A48E0D8F09B9}" xr6:coauthVersionLast="47" xr6:coauthVersionMax="47" xr10:uidLastSave="{00000000-0000-0000-0000-000000000000}"/>
  <bookViews>
    <workbookView xWindow="22932" yWindow="-12" windowWidth="20376" windowHeight="12216" xr2:uid="{00000000-000D-0000-FFFF-FFFF00000000}"/>
  </bookViews>
  <sheets>
    <sheet name="workfor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1" l="1"/>
  <c r="P10" i="1"/>
  <c r="P9" i="1"/>
  <c r="P8" i="1"/>
  <c r="P7" i="1"/>
  <c r="P6" i="1"/>
  <c r="P5" i="1"/>
  <c r="P4" i="1"/>
  <c r="P3" i="1"/>
  <c r="P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<sst xmlns="http://schemas.openxmlformats.org/spreadsheetml/2006/main" count="32" uniqueCount="24">
  <si>
    <t>Year</t>
  </si>
  <si>
    <t>Population</t>
  </si>
  <si>
    <t>Pop. Black</t>
  </si>
  <si>
    <t>Pop. white</t>
  </si>
  <si>
    <t>Pop_in_labor_force</t>
  </si>
  <si>
    <t>Workers_16_yrs_and_over</t>
  </si>
  <si>
    <t>Population_25yrs_and_over</t>
  </si>
  <si>
    <t># persons 12th grade, no diploma</t>
  </si>
  <si>
    <t># persons age 25+ graduated high school</t>
  </si>
  <si>
    <t># persons Associate's degree</t>
  </si>
  <si>
    <t># persons Bachelor's degree</t>
  </si>
  <si>
    <t>Percent graduated high school</t>
  </si>
  <si>
    <t>Percent earned Associate's degree</t>
  </si>
  <si>
    <t>Percent earned Bachelor's degree</t>
  </si>
  <si>
    <t xml:space="preserve"> 2016</t>
  </si>
  <si>
    <t>Baltimore</t>
  </si>
  <si>
    <t xml:space="preserve"> 2017</t>
  </si>
  <si>
    <t xml:space="preserve"> 2018</t>
  </si>
  <si>
    <t xml:space="preserve"> 2019</t>
  </si>
  <si>
    <t xml:space="preserve"> 2021</t>
  </si>
  <si>
    <t>Maryland</t>
  </si>
  <si>
    <t>Geographic area</t>
  </si>
  <si>
    <t>Associates or Higher (earned Associates + earned Bachelors)</t>
  </si>
  <si>
    <t>Percent earned Associates or 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</si>
</sst>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tabSelected="1" topLeftCell="H1" workbookViewId="0">
      <selection activeCell="P15" sqref="P15"/>
    </sheetView>
  </sheetViews>
  <sheetFormatPr defaultRowHeight="14.4" x14ac:dyDescent="0.3"/>
  <cols>
    <col min="12" max="12" width="15.88671875" customWidth="1"/>
    <col min="13" max="13" width="27" bestFit="1" customWidth="1"/>
    <col min="14" max="14" width="30.109375" bestFit="1" customWidth="1"/>
    <col min="15" max="15" width="29.5546875" bestFit="1" customWidth="1"/>
    <col min="16" max="16" width="29.5546875" customWidth="1"/>
  </cols>
  <sheetData>
    <row r="1" spans="1:17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22</v>
      </c>
      <c r="M1" s="1" t="s">
        <v>11</v>
      </c>
      <c r="N1" s="1" t="s">
        <v>12</v>
      </c>
      <c r="O1" s="1" t="s">
        <v>13</v>
      </c>
      <c r="P1" s="1" t="s">
        <v>23</v>
      </c>
      <c r="Q1" s="1" t="s">
        <v>21</v>
      </c>
    </row>
    <row r="2" spans="1:17" x14ac:dyDescent="0.3">
      <c r="A2" t="s">
        <v>14</v>
      </c>
      <c r="B2">
        <v>614664</v>
      </c>
      <c r="C2">
        <v>384465</v>
      </c>
      <c r="D2">
        <v>189260</v>
      </c>
      <c r="E2">
        <v>312075</v>
      </c>
      <c r="F2">
        <v>280107</v>
      </c>
      <c r="G2">
        <v>422984</v>
      </c>
      <c r="H2">
        <v>8396</v>
      </c>
      <c r="I2">
        <v>104573</v>
      </c>
      <c r="J2">
        <v>21293</v>
      </c>
      <c r="K2">
        <v>69590</v>
      </c>
      <c r="L2" s="3">
        <f>SUM(J2:K2)</f>
        <v>90883</v>
      </c>
      <c r="M2">
        <v>24</v>
      </c>
      <c r="N2">
        <v>5</v>
      </c>
      <c r="O2">
        <v>16</v>
      </c>
      <c r="P2">
        <f>SUM(N2:O2)</f>
        <v>21</v>
      </c>
      <c r="Q2" t="s">
        <v>15</v>
      </c>
    </row>
    <row r="3" spans="1:17" x14ac:dyDescent="0.3">
      <c r="A3" t="s">
        <v>16</v>
      </c>
      <c r="B3">
        <v>611648</v>
      </c>
      <c r="C3">
        <v>383508</v>
      </c>
      <c r="D3">
        <v>183988</v>
      </c>
      <c r="E3">
        <v>307585</v>
      </c>
      <c r="F3">
        <v>277580</v>
      </c>
      <c r="G3">
        <v>426682</v>
      </c>
      <c r="H3">
        <v>11014</v>
      </c>
      <c r="I3">
        <v>104704</v>
      </c>
      <c r="J3">
        <v>21881</v>
      </c>
      <c r="K3">
        <v>64146</v>
      </c>
      <c r="L3" s="3">
        <f t="shared" ref="L3:L11" si="0">SUM(J3:K3)</f>
        <v>86027</v>
      </c>
      <c r="M3">
        <v>24</v>
      </c>
      <c r="N3">
        <v>5</v>
      </c>
      <c r="O3">
        <v>15</v>
      </c>
      <c r="P3">
        <f t="shared" ref="P3:P11" si="1">SUM(N3:O3)</f>
        <v>20</v>
      </c>
      <c r="Q3" t="s">
        <v>15</v>
      </c>
    </row>
    <row r="4" spans="1:17" x14ac:dyDescent="0.3">
      <c r="A4" t="s">
        <v>17</v>
      </c>
      <c r="B4">
        <v>602495</v>
      </c>
      <c r="C4">
        <v>371664</v>
      </c>
      <c r="D4">
        <v>183276</v>
      </c>
      <c r="E4">
        <v>307604</v>
      </c>
      <c r="F4">
        <v>281145</v>
      </c>
      <c r="G4">
        <v>421499</v>
      </c>
      <c r="H4">
        <v>9203</v>
      </c>
      <c r="I4">
        <v>101646</v>
      </c>
      <c r="J4">
        <v>20686</v>
      </c>
      <c r="K4">
        <v>69862</v>
      </c>
      <c r="L4" s="3">
        <f t="shared" si="0"/>
        <v>90548</v>
      </c>
      <c r="M4">
        <v>24</v>
      </c>
      <c r="N4">
        <v>4</v>
      </c>
      <c r="O4">
        <v>16</v>
      </c>
      <c r="P4">
        <f t="shared" si="1"/>
        <v>20</v>
      </c>
      <c r="Q4" t="s">
        <v>15</v>
      </c>
    </row>
    <row r="5" spans="1:17" x14ac:dyDescent="0.3">
      <c r="A5" t="s">
        <v>18</v>
      </c>
      <c r="B5">
        <v>593490</v>
      </c>
      <c r="C5">
        <v>371243</v>
      </c>
      <c r="D5">
        <v>179979</v>
      </c>
      <c r="E5">
        <v>303032</v>
      </c>
      <c r="F5">
        <v>274339</v>
      </c>
      <c r="G5">
        <v>417550</v>
      </c>
      <c r="H5">
        <v>8050</v>
      </c>
      <c r="I5">
        <v>99591</v>
      </c>
      <c r="J5">
        <v>20230</v>
      </c>
      <c r="K5">
        <v>73630</v>
      </c>
      <c r="L5" s="3">
        <f t="shared" si="0"/>
        <v>93860</v>
      </c>
      <c r="M5">
        <v>23</v>
      </c>
      <c r="N5">
        <v>4</v>
      </c>
      <c r="O5">
        <v>17</v>
      </c>
      <c r="P5">
        <f t="shared" si="1"/>
        <v>21</v>
      </c>
      <c r="Q5" t="s">
        <v>15</v>
      </c>
    </row>
    <row r="6" spans="1:17" x14ac:dyDescent="0.3">
      <c r="A6" t="s">
        <v>19</v>
      </c>
      <c r="B6">
        <v>576498</v>
      </c>
      <c r="C6">
        <v>344531</v>
      </c>
      <c r="D6">
        <v>159246</v>
      </c>
      <c r="E6">
        <v>294220</v>
      </c>
      <c r="F6">
        <v>263878</v>
      </c>
      <c r="G6">
        <v>405797</v>
      </c>
      <c r="H6">
        <v>9501</v>
      </c>
      <c r="I6">
        <v>89251</v>
      </c>
      <c r="J6">
        <v>24219</v>
      </c>
      <c r="K6">
        <v>78197</v>
      </c>
      <c r="L6" s="3">
        <f t="shared" si="0"/>
        <v>102416</v>
      </c>
      <c r="M6">
        <v>22</v>
      </c>
      <c r="N6">
        <v>6</v>
      </c>
      <c r="O6">
        <v>19</v>
      </c>
      <c r="P6">
        <f t="shared" si="1"/>
        <v>25</v>
      </c>
      <c r="Q6" t="s">
        <v>15</v>
      </c>
    </row>
    <row r="7" spans="1:17" x14ac:dyDescent="0.3">
      <c r="A7">
        <v>2016</v>
      </c>
      <c r="B7">
        <v>6016447</v>
      </c>
      <c r="C7">
        <v>1793593</v>
      </c>
      <c r="D7">
        <v>3397255</v>
      </c>
      <c r="E7">
        <v>3277687</v>
      </c>
      <c r="F7">
        <v>3044986</v>
      </c>
      <c r="G7">
        <v>4122508</v>
      </c>
      <c r="H7">
        <v>65748</v>
      </c>
      <c r="I7">
        <v>914616</v>
      </c>
      <c r="J7">
        <v>268485</v>
      </c>
      <c r="K7">
        <v>860491</v>
      </c>
      <c r="L7" s="3">
        <f t="shared" si="0"/>
        <v>1128976</v>
      </c>
      <c r="M7">
        <v>22</v>
      </c>
      <c r="N7">
        <v>6</v>
      </c>
      <c r="O7">
        <v>20</v>
      </c>
      <c r="P7">
        <f t="shared" si="1"/>
        <v>26</v>
      </c>
      <c r="Q7" t="s">
        <v>20</v>
      </c>
    </row>
    <row r="8" spans="1:17" x14ac:dyDescent="0.3">
      <c r="A8">
        <v>2017</v>
      </c>
      <c r="B8">
        <v>6052177</v>
      </c>
      <c r="C8">
        <v>1806673</v>
      </c>
      <c r="D8">
        <v>3322483</v>
      </c>
      <c r="E8">
        <v>3294443</v>
      </c>
      <c r="F8">
        <v>3061440</v>
      </c>
      <c r="G8">
        <v>4167604</v>
      </c>
      <c r="H8">
        <v>73237</v>
      </c>
      <c r="I8">
        <v>891835</v>
      </c>
      <c r="J8">
        <v>285379</v>
      </c>
      <c r="K8">
        <v>889090</v>
      </c>
      <c r="L8" s="3">
        <f t="shared" si="0"/>
        <v>1174469</v>
      </c>
      <c r="M8">
        <v>21</v>
      </c>
      <c r="N8">
        <v>6</v>
      </c>
      <c r="O8">
        <v>21</v>
      </c>
      <c r="P8">
        <f t="shared" si="1"/>
        <v>27</v>
      </c>
      <c r="Q8" t="s">
        <v>20</v>
      </c>
    </row>
    <row r="9" spans="1:17" x14ac:dyDescent="0.3">
      <c r="A9">
        <v>2018</v>
      </c>
      <c r="B9">
        <v>6042718</v>
      </c>
      <c r="C9">
        <v>1810885</v>
      </c>
      <c r="D9">
        <v>3305047</v>
      </c>
      <c r="E9">
        <v>3283636</v>
      </c>
      <c r="F9">
        <v>3066434</v>
      </c>
      <c r="G9">
        <v>4167339</v>
      </c>
      <c r="H9">
        <v>71359</v>
      </c>
      <c r="I9">
        <v>878231</v>
      </c>
      <c r="J9">
        <v>281787</v>
      </c>
      <c r="K9">
        <v>911761</v>
      </c>
      <c r="L9" s="3">
        <f t="shared" si="0"/>
        <v>1193548</v>
      </c>
      <c r="M9">
        <v>21</v>
      </c>
      <c r="N9">
        <v>6</v>
      </c>
      <c r="O9">
        <v>21</v>
      </c>
      <c r="P9">
        <f t="shared" si="1"/>
        <v>27</v>
      </c>
      <c r="Q9" t="s">
        <v>20</v>
      </c>
    </row>
    <row r="10" spans="1:17" x14ac:dyDescent="0.3">
      <c r="A10">
        <v>2019</v>
      </c>
      <c r="B10">
        <v>6045680</v>
      </c>
      <c r="C10">
        <v>1830059</v>
      </c>
      <c r="D10">
        <v>3296909</v>
      </c>
      <c r="E10">
        <v>3279799</v>
      </c>
      <c r="F10">
        <v>3074208</v>
      </c>
      <c r="G10">
        <v>4183858</v>
      </c>
      <c r="H10">
        <v>64959</v>
      </c>
      <c r="I10">
        <v>903664</v>
      </c>
      <c r="J10">
        <v>287293</v>
      </c>
      <c r="K10">
        <v>911781</v>
      </c>
      <c r="L10" s="3">
        <f t="shared" si="0"/>
        <v>1199074</v>
      </c>
      <c r="M10">
        <v>21</v>
      </c>
      <c r="N10">
        <v>6</v>
      </c>
      <c r="O10">
        <v>21</v>
      </c>
      <c r="P10">
        <f t="shared" si="1"/>
        <v>27</v>
      </c>
      <c r="Q10" t="s">
        <v>20</v>
      </c>
    </row>
    <row r="11" spans="1:17" x14ac:dyDescent="0.3">
      <c r="A11">
        <v>2021</v>
      </c>
      <c r="B11">
        <v>6165129</v>
      </c>
      <c r="C11">
        <v>1810345</v>
      </c>
      <c r="D11">
        <v>3018844</v>
      </c>
      <c r="E11">
        <v>3304168</v>
      </c>
      <c r="F11">
        <v>3052346</v>
      </c>
      <c r="G11">
        <v>4273260</v>
      </c>
      <c r="H11">
        <v>79627</v>
      </c>
      <c r="I11">
        <v>888124</v>
      </c>
      <c r="J11">
        <v>294842</v>
      </c>
      <c r="K11">
        <v>956533</v>
      </c>
      <c r="L11" s="3">
        <f t="shared" si="0"/>
        <v>1251375</v>
      </c>
      <c r="M11">
        <v>20</v>
      </c>
      <c r="N11">
        <v>6</v>
      </c>
      <c r="O11">
        <v>22</v>
      </c>
      <c r="P11">
        <f t="shared" si="1"/>
        <v>28</v>
      </c>
      <c r="Q11" t="s"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workforce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Jennifer D</cp:lastModifiedBy>
  <dcterms:created xsi:type="dcterms:W3CDTF">2023-04-03T20:23:18Z</dcterms:created>
  <dcterms:modified xsi:type="dcterms:W3CDTF">2023-05-22T19:29:29Z</dcterms:modified>
</cp:coreProperties>
</file>