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escat2\Desktop\JenniferBloomberg\"/>
    </mc:Choice>
  </mc:AlternateContent>
  <bookViews>
    <workbookView xWindow="0" yWindow="0" windowWidth="25200" windowHeight="1138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74" i="1" l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72" i="1"/>
  <c r="F58" i="1"/>
  <c r="F54" i="1"/>
  <c r="F51" i="1"/>
  <c r="F47" i="1"/>
  <c r="F44" i="1"/>
  <c r="F40" i="1"/>
  <c r="F37" i="1"/>
  <c r="F34" i="1"/>
  <c r="F31" i="1"/>
  <c r="F28" i="1"/>
  <c r="F24" i="1"/>
  <c r="F20" i="1"/>
  <c r="F17" i="1"/>
  <c r="F14" i="1"/>
  <c r="F11" i="1"/>
  <c r="F8" i="1"/>
  <c r="F5" i="1"/>
  <c r="E74" i="1"/>
  <c r="E59" i="1"/>
  <c r="E55" i="1"/>
  <c r="E52" i="1"/>
  <c r="E48" i="1"/>
  <c r="E44" i="1"/>
  <c r="E41" i="1"/>
  <c r="E37" i="1"/>
  <c r="E34" i="1"/>
  <c r="E30" i="1"/>
  <c r="E27" i="1"/>
  <c r="E23" i="1"/>
  <c r="E20" i="1"/>
  <c r="E16" i="1"/>
  <c r="E12" i="1"/>
  <c r="E9" i="1"/>
  <c r="E6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74" i="1"/>
  <c r="F71" i="1"/>
  <c r="F69" i="1"/>
  <c r="F67" i="1"/>
  <c r="F64" i="1"/>
  <c r="F62" i="1"/>
  <c r="F60" i="1"/>
  <c r="F57" i="1"/>
  <c r="F55" i="1"/>
  <c r="F52" i="1"/>
  <c r="F49" i="1"/>
  <c r="F46" i="1"/>
  <c r="F43" i="1"/>
  <c r="F41" i="1"/>
  <c r="F38" i="1"/>
  <c r="F35" i="1"/>
  <c r="F33" i="1"/>
  <c r="F30" i="1"/>
  <c r="F27" i="1"/>
  <c r="F25" i="1"/>
  <c r="F22" i="1"/>
  <c r="F19" i="1"/>
  <c r="F15" i="1"/>
  <c r="F12" i="1"/>
  <c r="F10" i="1"/>
  <c r="F7" i="1"/>
  <c r="F4" i="1"/>
  <c r="F2" i="1"/>
  <c r="E72" i="1"/>
  <c r="E69" i="1"/>
  <c r="E67" i="1"/>
  <c r="E65" i="1"/>
  <c r="E63" i="1"/>
  <c r="E61" i="1"/>
  <c r="E58" i="1"/>
  <c r="E56" i="1"/>
  <c r="E53" i="1"/>
  <c r="E50" i="1"/>
  <c r="E47" i="1"/>
  <c r="E45" i="1"/>
  <c r="E42" i="1"/>
  <c r="E39" i="1"/>
  <c r="E36" i="1"/>
  <c r="E33" i="1"/>
  <c r="E31" i="1"/>
  <c r="E28" i="1"/>
  <c r="E25" i="1"/>
  <c r="E22" i="1"/>
  <c r="E19" i="1"/>
  <c r="E15" i="1"/>
  <c r="E13" i="1"/>
  <c r="E10" i="1"/>
  <c r="E7" i="1"/>
  <c r="E4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73" i="1"/>
  <c r="F70" i="1"/>
  <c r="F68" i="1"/>
  <c r="F66" i="1"/>
  <c r="F65" i="1"/>
  <c r="F63" i="1"/>
  <c r="F61" i="1"/>
  <c r="F59" i="1"/>
  <c r="F56" i="1"/>
  <c r="F53" i="1"/>
  <c r="F50" i="1"/>
  <c r="F48" i="1"/>
  <c r="F45" i="1"/>
  <c r="F42" i="1"/>
  <c r="F39" i="1"/>
  <c r="F36" i="1"/>
  <c r="F32" i="1"/>
  <c r="F29" i="1"/>
  <c r="F26" i="1"/>
  <c r="F23" i="1"/>
  <c r="F21" i="1"/>
  <c r="F18" i="1"/>
  <c r="F16" i="1"/>
  <c r="F13" i="1"/>
  <c r="F9" i="1"/>
  <c r="F6" i="1"/>
  <c r="F3" i="1"/>
  <c r="E73" i="1"/>
  <c r="E71" i="1"/>
  <c r="E70" i="1"/>
  <c r="E68" i="1"/>
  <c r="E66" i="1"/>
  <c r="E64" i="1"/>
  <c r="E62" i="1"/>
  <c r="E60" i="1"/>
  <c r="E57" i="1"/>
  <c r="E54" i="1"/>
  <c r="E51" i="1"/>
  <c r="E49" i="1"/>
  <c r="E46" i="1"/>
  <c r="E43" i="1"/>
  <c r="E40" i="1"/>
  <c r="E38" i="1"/>
  <c r="E35" i="1"/>
  <c r="E32" i="1"/>
  <c r="E29" i="1"/>
  <c r="E26" i="1"/>
  <c r="E24" i="1"/>
  <c r="E21" i="1"/>
  <c r="E18" i="1"/>
  <c r="E17" i="1"/>
  <c r="E14" i="1"/>
  <c r="E11" i="1"/>
  <c r="E8" i="1"/>
  <c r="D74" i="1"/>
  <c r="B72" i="1"/>
  <c r="C69" i="1"/>
  <c r="D66" i="1"/>
  <c r="B64" i="1"/>
  <c r="C61" i="1"/>
  <c r="D58" i="1"/>
  <c r="B56" i="1"/>
  <c r="C53" i="1"/>
  <c r="D50" i="1"/>
  <c r="B48" i="1"/>
  <c r="C45" i="1"/>
  <c r="D42" i="1"/>
  <c r="B40" i="1"/>
  <c r="C37" i="1"/>
  <c r="D34" i="1"/>
  <c r="B32" i="1"/>
  <c r="C29" i="1"/>
  <c r="D26" i="1"/>
  <c r="B24" i="1"/>
  <c r="C21" i="1"/>
  <c r="D18" i="1"/>
  <c r="B16" i="1"/>
  <c r="C13" i="1"/>
  <c r="D10" i="1"/>
  <c r="B8" i="1"/>
  <c r="D5" i="1"/>
  <c r="C3" i="1"/>
  <c r="C74" i="1"/>
  <c r="D71" i="1"/>
  <c r="B69" i="1"/>
  <c r="C66" i="1"/>
  <c r="D63" i="1"/>
  <c r="B61" i="1"/>
  <c r="C58" i="1"/>
  <c r="D55" i="1"/>
  <c r="B53" i="1"/>
  <c r="C50" i="1"/>
  <c r="D47" i="1"/>
  <c r="B45" i="1"/>
  <c r="C42" i="1"/>
  <c r="D39" i="1"/>
  <c r="B37" i="1"/>
  <c r="C34" i="1"/>
  <c r="D31" i="1"/>
  <c r="B29" i="1"/>
  <c r="C26" i="1"/>
  <c r="D23" i="1"/>
  <c r="B21" i="1"/>
  <c r="C18" i="1"/>
  <c r="D15" i="1"/>
  <c r="B13" i="1"/>
  <c r="C10" i="1"/>
  <c r="D7" i="1"/>
  <c r="C5" i="1"/>
  <c r="B3" i="1"/>
  <c r="D70" i="1"/>
  <c r="C65" i="1"/>
  <c r="B60" i="1"/>
  <c r="D54" i="1"/>
  <c r="C49" i="1"/>
  <c r="B44" i="1"/>
  <c r="C41" i="1"/>
  <c r="B36" i="1"/>
  <c r="D30" i="1"/>
  <c r="C25" i="1"/>
  <c r="B20" i="1"/>
  <c r="D14" i="1"/>
  <c r="C9" i="1"/>
  <c r="C4" i="1"/>
  <c r="B73" i="1"/>
  <c r="D67" i="1"/>
  <c r="B65" i="1"/>
  <c r="C62" i="1"/>
  <c r="B57" i="1"/>
  <c r="D51" i="1"/>
  <c r="C46" i="1"/>
  <c r="B41" i="1"/>
  <c r="D35" i="1"/>
  <c r="C30" i="1"/>
  <c r="B25" i="1"/>
  <c r="D19" i="1"/>
  <c r="C14" i="1"/>
  <c r="B9" i="1"/>
  <c r="B4" i="1"/>
  <c r="D72" i="1"/>
  <c r="C67" i="1"/>
  <c r="D64" i="1"/>
  <c r="B62" i="1"/>
  <c r="D56" i="1"/>
  <c r="C51" i="1"/>
  <c r="B46" i="1"/>
  <c r="B38" i="1"/>
  <c r="D32" i="1"/>
  <c r="C27" i="1"/>
  <c r="B22" i="1"/>
  <c r="D16" i="1"/>
  <c r="C11" i="1"/>
  <c r="B6" i="1"/>
  <c r="C72" i="1"/>
  <c r="B67" i="1"/>
  <c r="C64" i="1"/>
  <c r="D61" i="1"/>
  <c r="C56" i="1"/>
  <c r="B51" i="1"/>
  <c r="D45" i="1"/>
  <c r="C40" i="1"/>
  <c r="B35" i="1"/>
  <c r="D29" i="1"/>
  <c r="C24" i="1"/>
  <c r="B19" i="1"/>
  <c r="D13" i="1"/>
  <c r="C8" i="1"/>
  <c r="D3" i="1"/>
  <c r="B74" i="1"/>
  <c r="C71" i="1"/>
  <c r="D68" i="1"/>
  <c r="B66" i="1"/>
  <c r="C63" i="1"/>
  <c r="D60" i="1"/>
  <c r="B58" i="1"/>
  <c r="C55" i="1"/>
  <c r="D52" i="1"/>
  <c r="B50" i="1"/>
  <c r="C47" i="1"/>
  <c r="D44" i="1"/>
  <c r="B42" i="1"/>
  <c r="C39" i="1"/>
  <c r="D36" i="1"/>
  <c r="B34" i="1"/>
  <c r="C31" i="1"/>
  <c r="D28" i="1"/>
  <c r="B26" i="1"/>
  <c r="C23" i="1"/>
  <c r="D20" i="1"/>
  <c r="B18" i="1"/>
  <c r="C15" i="1"/>
  <c r="D12" i="1"/>
  <c r="B10" i="1"/>
  <c r="C7" i="1"/>
  <c r="B5" i="1"/>
  <c r="E2" i="1"/>
  <c r="D73" i="1"/>
  <c r="B71" i="1"/>
  <c r="C68" i="1"/>
  <c r="D65" i="1"/>
  <c r="B63" i="1"/>
  <c r="C60" i="1"/>
  <c r="D57" i="1"/>
  <c r="B55" i="1"/>
  <c r="C52" i="1"/>
  <c r="D49" i="1"/>
  <c r="B47" i="1"/>
  <c r="C44" i="1"/>
  <c r="D41" i="1"/>
  <c r="B39" i="1"/>
  <c r="C36" i="1"/>
  <c r="D33" i="1"/>
  <c r="B31" i="1"/>
  <c r="C28" i="1"/>
  <c r="D25" i="1"/>
  <c r="B23" i="1"/>
  <c r="C20" i="1"/>
  <c r="D17" i="1"/>
  <c r="B15" i="1"/>
  <c r="C12" i="1"/>
  <c r="D9" i="1"/>
  <c r="B7" i="1"/>
  <c r="D4" i="1"/>
  <c r="D2" i="1"/>
  <c r="C73" i="1"/>
  <c r="B68" i="1"/>
  <c r="D62" i="1"/>
  <c r="C57" i="1"/>
  <c r="B52" i="1"/>
  <c r="D46" i="1"/>
  <c r="D38" i="1"/>
  <c r="C33" i="1"/>
  <c r="B28" i="1"/>
  <c r="D22" i="1"/>
  <c r="C17" i="1"/>
  <c r="B12" i="1"/>
  <c r="D6" i="1"/>
  <c r="C2" i="1"/>
  <c r="C70" i="1"/>
  <c r="D59" i="1"/>
  <c r="C54" i="1"/>
  <c r="B49" i="1"/>
  <c r="D43" i="1"/>
  <c r="C38" i="1"/>
  <c r="B33" i="1"/>
  <c r="D27" i="1"/>
  <c r="C22" i="1"/>
  <c r="B17" i="1"/>
  <c r="D11" i="1"/>
  <c r="C6" i="1"/>
  <c r="B2" i="1"/>
  <c r="B70" i="1"/>
  <c r="C59" i="1"/>
  <c r="B54" i="1"/>
  <c r="D48" i="1"/>
  <c r="C43" i="1"/>
  <c r="D40" i="1"/>
  <c r="C35" i="1"/>
  <c r="B30" i="1"/>
  <c r="D24" i="1"/>
  <c r="C19" i="1"/>
  <c r="B14" i="1"/>
  <c r="D8" i="1"/>
  <c r="E3" i="1"/>
  <c r="D69" i="1"/>
  <c r="B59" i="1"/>
  <c r="D53" i="1"/>
  <c r="C48" i="1"/>
  <c r="B43" i="1"/>
  <c r="D37" i="1"/>
  <c r="C32" i="1"/>
  <c r="B27" i="1"/>
  <c r="D21" i="1"/>
  <c r="C16" i="1"/>
  <c r="B11" i="1"/>
  <c r="E5" i="1"/>
</calcChain>
</file>

<file path=xl/sharedStrings.xml><?xml version="1.0" encoding="utf-8"?>
<sst xmlns="http://schemas.openxmlformats.org/spreadsheetml/2006/main" count="82" uniqueCount="82">
  <si>
    <t>Ticker</t>
  </si>
  <si>
    <t>Last</t>
  </si>
  <si>
    <t>Chg Settle</t>
  </si>
  <si>
    <t>Time</t>
  </si>
  <si>
    <t>Bid</t>
  </si>
  <si>
    <t>Ask</t>
  </si>
  <si>
    <t>Open Int</t>
  </si>
  <si>
    <t>Volume</t>
  </si>
  <si>
    <t>Yest Settle</t>
  </si>
  <si>
    <t>CLM5 Comdty</t>
  </si>
  <si>
    <t>CLN5 Comdty</t>
  </si>
  <si>
    <t>CLQ5 Comdty</t>
  </si>
  <si>
    <t>CLU5 Comdty</t>
  </si>
  <si>
    <t>CLV5 Comdty</t>
  </si>
  <si>
    <t>CLX5 Comdty</t>
  </si>
  <si>
    <t>CLZ5 Comdty</t>
  </si>
  <si>
    <t>CLF6 Comdty</t>
  </si>
  <si>
    <t>CLG6 Comdty</t>
  </si>
  <si>
    <t>CLH6 Comdty</t>
  </si>
  <si>
    <t>CLJ6 Comdty</t>
  </si>
  <si>
    <t>CLK6 Comdty</t>
  </si>
  <si>
    <t>CLM6 Comdty</t>
  </si>
  <si>
    <t>CLN6 Comdty</t>
  </si>
  <si>
    <t>CLQ6 Comdty</t>
  </si>
  <si>
    <t>CLU6 Comdty</t>
  </si>
  <si>
    <t>CLV6 Comdty</t>
  </si>
  <si>
    <t>CLX6 Comdty</t>
  </si>
  <si>
    <t>CLZ6 Comdty</t>
  </si>
  <si>
    <t>CLF7 Comdty</t>
  </si>
  <si>
    <t>CLG7 Comdty</t>
  </si>
  <si>
    <t>CLH7 Comdty</t>
  </si>
  <si>
    <t>CLJ7 Comdty</t>
  </si>
  <si>
    <t>CLK7 Comdty</t>
  </si>
  <si>
    <t>CLM7 Comdty</t>
  </si>
  <si>
    <t>CLN7 Comdty</t>
  </si>
  <si>
    <t>CLQ7 Comdty</t>
  </si>
  <si>
    <t>CLU7 Comdty</t>
  </si>
  <si>
    <t>CLV7 Comdty</t>
  </si>
  <si>
    <t>CLX7 Comdty</t>
  </si>
  <si>
    <t>CLZ7 Comdty</t>
  </si>
  <si>
    <t>CLF8 Comdty</t>
  </si>
  <si>
    <t>CLG8 Comdty</t>
  </si>
  <si>
    <t>CLH8 Comdty</t>
  </si>
  <si>
    <t>CLJ8 Comdty</t>
  </si>
  <si>
    <t>CLK8 Comdty</t>
  </si>
  <si>
    <t>CLM8 Comdty</t>
  </si>
  <si>
    <t>CLN8 Comdty</t>
  </si>
  <si>
    <t>CLQ8 Comdty</t>
  </si>
  <si>
    <t>CLU8 Comdty</t>
  </si>
  <si>
    <t>CLV8 Comdty</t>
  </si>
  <si>
    <t>CLX8 Comdty</t>
  </si>
  <si>
    <t>CLZ8 Comdty</t>
  </si>
  <si>
    <t>CLF9 Comdty</t>
  </si>
  <si>
    <t>CLG9 Comdty</t>
  </si>
  <si>
    <t>CLH9 Comdty</t>
  </si>
  <si>
    <t>CLJ9 Comdty</t>
  </si>
  <si>
    <t>CLK9 Comdty</t>
  </si>
  <si>
    <t>CLM9 Comdty</t>
  </si>
  <si>
    <t>CLN9 Comdty</t>
  </si>
  <si>
    <t>CLQ9 Comdty</t>
  </si>
  <si>
    <t>CLU9 Comdty</t>
  </si>
  <si>
    <t>CLV9 Comdty</t>
  </si>
  <si>
    <t>CLX9 Comdty</t>
  </si>
  <si>
    <t>CLZ9 Comdty</t>
  </si>
  <si>
    <t>CLF0 Comdty</t>
  </si>
  <si>
    <t>CLG0 Comdty</t>
  </si>
  <si>
    <t>CLH0 Comdty</t>
  </si>
  <si>
    <t>CLJ0 Comdty</t>
  </si>
  <si>
    <t>CLK0 Comdty</t>
  </si>
  <si>
    <t>CLM0 Comdty</t>
  </si>
  <si>
    <t>CLN0 Comdty</t>
  </si>
  <si>
    <t>CLQ0 Comdty</t>
  </si>
  <si>
    <t>CLU0 Comdty</t>
  </si>
  <si>
    <t>CLV0 Comdty</t>
  </si>
  <si>
    <t>CLX0 Comdty</t>
  </si>
  <si>
    <t>CLZ0 Comdty</t>
  </si>
  <si>
    <t>CLM1 Comdty</t>
  </si>
  <si>
    <t>CLZ1 Comdty</t>
  </si>
  <si>
    <t>CLM2 Comdty</t>
  </si>
  <si>
    <t>CLZ2 Comdty</t>
  </si>
  <si>
    <t>CLM3 Comdty</t>
  </si>
  <si>
    <t>CLZ3 Comdty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</si>
</sst>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9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/>
  </cellStyleXfs>
  <cellXfs count="2">
    <xf numFmtId="0" fontId="0" fillId="0" borderId="0" xfId="0"/>
    <xf numFmtId="0" fontId="18" fillId="33" borderId="0" xfId="42" applyNumberFormat="1" applyFont="1" applyFill="1" applyBorder="1" applyAlignment="1" applyProtecti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lp_column_header" xfId="42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65.56</v>
        <stp/>
        <stp>##V3_BDPV12</stp>
        <stp>CLQ7 Comdty</stp>
        <stp>LAST_PRICE</stp>
        <stp>[grid1_hf11rrsv.xls]Sheet1!R28C2</stp>
        <tr r="B28" s="1"/>
      </tp>
      <tp>
        <v>64.709999999999994</v>
        <stp/>
        <stp>##V3_BDPV12</stp>
        <stp>CLV6 Comdty</stp>
        <stp>LAST_PRICE</stp>
        <stp>[grid1_hf11rrsv.xls]Sheet1!R18C2</stp>
        <tr r="B18" s="1"/>
      </tp>
      <tp>
        <v>67.41</v>
        <stp/>
        <stp>##V3_BDPV12</stp>
        <stp>CLZ0 Comdty</stp>
        <stp>LAST_PRICE</stp>
        <stp>[grid1_hf11rrsv.xls]Sheet1!R68C2</stp>
        <tr r="B68" s="1"/>
      </tp>
      <tp>
        <v>67.09</v>
        <stp/>
        <stp>##V3_BDPV12</stp>
        <stp>CLG0 Comdty</stp>
        <stp>LAST_PRICE</stp>
        <stp>[grid1_hf11rrsv.xls]Sheet1!R58C2</stp>
        <tr r="B58" s="1"/>
      </tp>
      <tp>
        <v>66.72</v>
        <stp/>
        <stp>##V3_BDPV12</stp>
        <stp>CLJ9 Comdty</stp>
        <stp>LAST_PRICE</stp>
        <stp>[grid1_hf11rrsv.xls]Sheet1!R48C2</stp>
        <tr r="B48" s="1"/>
      </tp>
      <tp>
        <v>66.25</v>
        <stp/>
        <stp>##V3_BDPV12</stp>
        <stp>CLM8 Comdty</stp>
        <stp>LAST_PRICE</stp>
        <stp>[grid1_hf11rrsv.xls]Sheet1!R38C2</stp>
        <tr r="B38" s="1"/>
      </tp>
      <tp>
        <v>65.66</v>
        <stp/>
        <stp>##V3_BDPV12</stp>
        <stp>CLU7 Comdty</stp>
        <stp>LAST_PRICE</stp>
        <stp>[grid1_hf11rrsv.xls]Sheet1!R29C2</stp>
        <tr r="B29" s="1"/>
      </tp>
      <tp>
        <v>64.900000000000006</v>
        <stp/>
        <stp>##V3_BDPV12</stp>
        <stp>CLX6 Comdty</stp>
        <stp>LAST_PRICE</stp>
        <stp>[grid1_hf11rrsv.xls]Sheet1!R19C2</stp>
        <tr r="B19" s="1"/>
      </tp>
      <tp>
        <v>66.75</v>
        <stp/>
        <stp>##V3_BDPV12</stp>
        <stp>CLK9 Comdty</stp>
        <stp>LAST_PRICE</stp>
        <stp>[grid1_hf11rrsv.xls]Sheet1!R49C2</stp>
        <tr r="B49" s="1"/>
      </tp>
      <tp>
        <v>67.099999999999994</v>
        <stp/>
        <stp>##V3_BDPV12</stp>
        <stp>CLH0 Comdty</stp>
        <stp>LAST_PRICE</stp>
        <stp>[grid1_hf11rrsv.xls]Sheet1!R59C2</stp>
        <tr r="B59" s="1"/>
      </tp>
      <tp>
        <v>66.260000000000005</v>
        <stp/>
        <stp>##V3_BDPV12</stp>
        <stp>CLN8 Comdty</stp>
        <stp>LAST_PRICE</stp>
        <stp>[grid1_hf11rrsv.xls]Sheet1!R39C2</stp>
        <tr r="B39" s="1"/>
      </tp>
      <tp>
        <v>67.56</v>
        <stp/>
        <stp>##V3_BDPV12</stp>
        <stp>CLM1 Comdty</stp>
        <stp>LAST_PRICE</stp>
        <stp>[grid1_hf11rrsv.xls]Sheet1!R69C2</stp>
        <tr r="B69" s="1"/>
      </tp>
      <tp>
        <v>600</v>
        <stp/>
        <stp>##V3_BDPV12</stp>
        <stp>CLZ5 Comdty</stp>
        <stp>VOLUME</stp>
        <stp>[WTI Futures OpenInt.xlsx]Sheet1!R8C8</stp>
        <tr r="H8" s="1"/>
      </tp>
      <tp>
        <v>61</v>
        <stp/>
        <stp>##V3_BDPV12</stp>
        <stp>CLF6 Comdty</stp>
        <stp>VOLUME</stp>
        <stp>[WTI Futures OpenInt.xlsx]Sheet1!R9C8</stp>
        <tr r="H9" s="1"/>
      </tp>
      <tp>
        <v>433</v>
        <stp/>
        <stp>##V3_BDPV12</stp>
        <stp>CLQ5 Comdty</stp>
        <stp>VOLUME</stp>
        <stp>[WTI Futures OpenInt.xlsx]Sheet1!R4C8</stp>
        <tr r="H4" s="1"/>
      </tp>
      <tp>
        <v>66.319999999999993</v>
        <stp/>
        <stp>##V3_BDPV12</stp>
        <stp>CLQ8 Comdty</stp>
        <stp>LAST_PRICE</stp>
        <stp>[grid1_hf11rrsv.xls]Sheet1!R40C2</stp>
        <tr r="B40" s="1"/>
      </tp>
      <tp>
        <v>65.77</v>
        <stp/>
        <stp>##V3_BDPV12</stp>
        <stp>CLV7 Comdty</stp>
        <stp>LAST_PRICE</stp>
        <stp>[grid1_hf11rrsv.xls]Sheet1!R30C2</stp>
        <tr r="B30" s="1"/>
      </tp>
      <tp>
        <v>67.709999999999994</v>
        <stp/>
        <stp>##V3_BDPV12</stp>
        <stp>CLZ1 Comdty</stp>
        <stp>LAST_PRICE</stp>
        <stp>[grid1_hf11rrsv.xls]Sheet1!R70C2</stp>
        <tr r="B70" s="1"/>
      </tp>
      <tp>
        <v>63.68</v>
        <stp/>
        <stp>##V3_BDPV12</stp>
        <stp>CLG6 Comdty</stp>
        <stp>LAST_PRICE</stp>
        <stp>[grid1_hf11rrsv.xls]Sheet1!R10C2</stp>
        <tr r="B10" s="1"/>
      </tp>
      <tp>
        <v>67.12</v>
        <stp/>
        <stp>##V3_BDPV12</stp>
        <stp>CLJ0 Comdty</stp>
        <stp>LAST_PRICE</stp>
        <stp>[grid1_hf11rrsv.xls]Sheet1!R60C2</stp>
        <tr r="B60" s="1"/>
      </tp>
      <tp>
        <v>66.790000000000006</v>
        <stp/>
        <stp>##V3_BDPV12</stp>
        <stp>CLM9 Comdty</stp>
        <stp>LAST_PRICE</stp>
        <stp>[grid1_hf11rrsv.xls]Sheet1!R50C2</stp>
        <tr r="B50" s="1"/>
      </tp>
      <tp>
        <v>276</v>
        <stp/>
        <stp>##V3_BDPV12</stp>
        <stp>CLU5 Comdty</stp>
        <stp>VOLUME</stp>
        <stp>[WTI Futures OpenInt.xlsx]Sheet1!R5C8</stp>
        <tr r="H5" s="1"/>
      </tp>
      <tp>
        <v>66.400000000000006</v>
        <stp/>
        <stp>##V3_BDPV12</stp>
        <stp>CLU8 Comdty</stp>
        <stp>LAST_PRICE</stp>
        <stp>[grid1_hf11rrsv.xls]Sheet1!R41C2</stp>
        <tr r="B41" s="1"/>
      </tp>
      <tp>
        <v>65.88</v>
        <stp/>
        <stp>##V3_BDPV12</stp>
        <stp>CLX7 Comdty</stp>
        <stp>LAST_PRICE</stp>
        <stp>[grid1_hf11rrsv.xls]Sheet1!R31C2</stp>
        <tr r="B31" s="1"/>
      </tp>
      <tp>
        <v>65.12</v>
        <stp/>
        <stp>##V3_BDPV12</stp>
        <stp>CLF7 Comdty</stp>
        <stp>LAST_PRICE</stp>
        <stp>[grid1_hf11rrsv.xls]Sheet1!R21C2</stp>
        <tr r="B21" s="1"/>
      </tp>
      <tp>
        <v>67.150000000000006</v>
        <stp/>
        <stp>##V3_BDPV12</stp>
        <stp>CLK0 Comdty</stp>
        <stp>LAST_PRICE</stp>
        <stp>[grid1_hf11rrsv.xls]Sheet1!R61C2</stp>
        <tr r="B61" s="1"/>
      </tp>
      <tp>
        <v>63.85</v>
        <stp/>
        <stp>##V3_BDPV12</stp>
        <stp>CLH6 Comdty</stp>
        <stp>LAST_PRICE</stp>
        <stp>[grid1_hf11rrsv.xls]Sheet1!R11C2</stp>
        <tr r="B11" s="1"/>
      </tp>
      <tp>
        <v>66.75</v>
        <stp/>
        <stp>##V3_BDPV12</stp>
        <stp>CLN9 Comdty</stp>
        <stp>LAST_PRICE</stp>
        <stp>[grid1_hf11rrsv.xls]Sheet1!R51C2</stp>
        <tr r="B51" s="1"/>
      </tp>
      <tp>
        <v>67.81</v>
        <stp/>
        <stp>##V3_BDPV12</stp>
        <stp>CLM2 Comdty</stp>
        <stp>LAST_PRICE</stp>
        <stp>[grid1_hf11rrsv.xls]Sheet1!R71C2</stp>
        <tr r="B71" s="1"/>
      </tp>
      <tp>
        <v>66.77</v>
        <stp/>
        <stp>##V3_BDPV12</stp>
        <stp>CLQ9 Comdty</stp>
        <stp>LAST_PRICE</stp>
        <stp>[grid1_hf11rrsv.xls]Sheet1!R52C2</stp>
        <tr r="B52" s="1"/>
      </tp>
      <tp>
        <v>66.489999999999995</v>
        <stp/>
        <stp>##V3_BDPV12</stp>
        <stp>CLV8 Comdty</stp>
        <stp>LAST_PRICE</stp>
        <stp>[grid1_hf11rrsv.xls]Sheet1!R42C2</stp>
        <tr r="B42" s="1"/>
      </tp>
      <tp>
        <v>67.91</v>
        <stp/>
        <stp>##V3_BDPV12</stp>
        <stp>CLZ2 Comdty</stp>
        <stp>LAST_PRICE</stp>
        <stp>[grid1_hf11rrsv.xls]Sheet1!R72C2</stp>
        <tr r="B72" s="1"/>
      </tp>
      <tp>
        <v>66.11</v>
        <stp/>
        <stp>##V3_BDPV12</stp>
        <stp>CLZ7 Comdty</stp>
        <stp>LAST_PRICE</stp>
        <stp>[grid1_hf11rrsv.xls]Sheet1!R32C2</stp>
        <tr r="B32" s="1"/>
      </tp>
      <tp>
        <v>65.150000000000006</v>
        <stp/>
        <stp>##V3_BDPV12</stp>
        <stp>CLG7 Comdty</stp>
        <stp>LAST_PRICE</stp>
        <stp>[grid1_hf11rrsv.xls]Sheet1!R22C2</stp>
        <tr r="B22" s="1"/>
      </tp>
      <tp>
        <v>64</v>
        <stp/>
        <stp>##V3_BDPV12</stp>
        <stp>CLJ6 Comdty</stp>
        <stp>LAST_PRICE</stp>
        <stp>[grid1_hf11rrsv.xls]Sheet1!R12C2</stp>
        <tr r="B12" s="1"/>
      </tp>
      <tp>
        <v>67.2</v>
        <stp/>
        <stp>##V3_BDPV12</stp>
        <stp>CLM0 Comdty</stp>
        <stp>LAST_PRICE</stp>
        <stp>[grid1_hf11rrsv.xls]Sheet1!R62C2</stp>
        <tr r="B62" s="1"/>
      </tp>
      <tp>
        <v>66.83</v>
        <stp/>
        <stp>##V3_BDPV12</stp>
        <stp>CLU9 Comdty</stp>
        <stp>LAST_PRICE</stp>
        <stp>[grid1_hf11rrsv.xls]Sheet1!R53C2</stp>
        <tr r="B53" s="1"/>
      </tp>
      <tp>
        <v>66.599999999999994</v>
        <stp/>
        <stp>##V3_BDPV12</stp>
        <stp>CLX8 Comdty</stp>
        <stp>LAST_PRICE</stp>
        <stp>[grid1_hf11rrsv.xls]Sheet1!R43C2</stp>
        <tr r="B43" s="1"/>
      </tp>
      <tp>
        <v>65.98</v>
        <stp/>
        <stp>##V3_BDPV12</stp>
        <stp>CLF8 Comdty</stp>
        <stp>LAST_PRICE</stp>
        <stp>[grid1_hf11rrsv.xls]Sheet1!R33C2</stp>
        <tr r="B33" s="1"/>
      </tp>
      <tp>
        <v>64.19</v>
        <stp/>
        <stp>##V3_BDPV12</stp>
        <stp>CLK6 Comdty</stp>
        <stp>LAST_PRICE</stp>
        <stp>[grid1_hf11rrsv.xls]Sheet1!R13C2</stp>
        <tr r="B13" s="1"/>
      </tp>
      <tp>
        <v>65.22</v>
        <stp/>
        <stp>##V3_BDPV12</stp>
        <stp>CLH7 Comdty</stp>
        <stp>LAST_PRICE</stp>
        <stp>[grid1_hf11rrsv.xls]Sheet1!R23C2</stp>
        <tr r="B23" s="1"/>
      </tp>
      <tp>
        <v>67.17</v>
        <stp/>
        <stp>##V3_BDPV12</stp>
        <stp>CLN0 Comdty</stp>
        <stp>LAST_PRICE</stp>
        <stp>[grid1_hf11rrsv.xls]Sheet1!R63C2</stp>
        <tr r="B63" s="1"/>
      </tp>
      <tp>
        <v>67.91</v>
        <stp/>
        <stp>##V3_BDPV12</stp>
        <stp>CLM3 Comdty</stp>
        <stp>LAST_PRICE</stp>
        <stp>[grid1_hf11rrsv.xls]Sheet1!R73C2</stp>
        <tr r="B73" s="1"/>
      </tp>
      <tp>
        <v>67.17</v>
        <stp/>
        <stp>##V3_BDPV12</stp>
        <stp>CLQ0 Comdty</stp>
        <stp>LAST_PRICE</stp>
        <stp>[grid1_hf11rrsv.xls]Sheet1!R64C2</stp>
        <tr r="B64" s="1"/>
      </tp>
      <tp>
        <v>66.900000000000006</v>
        <stp/>
        <stp>##V3_BDPV12</stp>
        <stp>CLV9 Comdty</stp>
        <stp>LAST_PRICE</stp>
        <stp>[grid1_hf11rrsv.xls]Sheet1!R54C2</stp>
        <tr r="B54" s="1"/>
      </tp>
      <tp>
        <v>67.91</v>
        <stp/>
        <stp>##V3_BDPV12</stp>
        <stp>CLZ3 Comdty</stp>
        <stp>LAST_PRICE</stp>
        <stp>[grid1_hf11rrsv.xls]Sheet1!R74C2</stp>
        <tr r="B74" s="1"/>
      </tp>
      <tp>
        <v>66.709999999999994</v>
        <stp/>
        <stp>##V3_BDPV12</stp>
        <stp>CLZ8 Comdty</stp>
        <stp>LAST_PRICE</stp>
        <stp>[grid1_hf11rrsv.xls]Sheet1!R44C2</stp>
        <tr r="B44" s="1"/>
      </tp>
      <tp>
        <v>65.989999999999995</v>
        <stp/>
        <stp>##V3_BDPV12</stp>
        <stp>CLG8 Comdty</stp>
        <stp>LAST_PRICE</stp>
        <stp>[grid1_hf11rrsv.xls]Sheet1!R34C2</stp>
        <tr r="B34" s="1"/>
      </tp>
      <tp>
        <v>65.3</v>
        <stp/>
        <stp>##V3_BDPV12</stp>
        <stp>CLJ7 Comdty</stp>
        <stp>LAST_PRICE</stp>
        <stp>[grid1_hf11rrsv.xls]Sheet1!R24C2</stp>
        <tr r="B24" s="1"/>
      </tp>
      <tp>
        <v>64.37</v>
        <stp/>
        <stp>##V3_BDPV12</stp>
        <stp>CLM6 Comdty</stp>
        <stp>LAST_PRICE</stp>
        <stp>[grid1_hf11rrsv.xls]Sheet1!R14C2</stp>
        <tr r="B14" s="1"/>
      </tp>
      <tp>
        <v>67.2</v>
        <stp/>
        <stp>##V3_BDPV12</stp>
        <stp>CLU0 Comdty</stp>
        <stp>LAST_PRICE</stp>
        <stp>[grid1_hf11rrsv.xls]Sheet1!R65C2</stp>
        <tr r="B65" s="1"/>
      </tp>
      <tp>
        <v>66.989999999999995</v>
        <stp/>
        <stp>##V3_BDPV12</stp>
        <stp>CLX9 Comdty</stp>
        <stp>LAST_PRICE</stp>
        <stp>[grid1_hf11rrsv.xls]Sheet1!R55C2</stp>
        <tr r="B55" s="1"/>
      </tp>
      <tp>
        <v>66.7</v>
        <stp/>
        <stp>##V3_BDPV12</stp>
        <stp>CLF9 Comdty</stp>
        <stp>LAST_PRICE</stp>
        <stp>[grid1_hf11rrsv.xls]Sheet1!R45C2</stp>
        <tr r="B45" s="1"/>
      </tp>
      <tp>
        <v>65.38</v>
        <stp/>
        <stp>##V3_BDPV12</stp>
        <stp>CLK7 Comdty</stp>
        <stp>LAST_PRICE</stp>
        <stp>[grid1_hf11rrsv.xls]Sheet1!R25C2</stp>
        <tr r="B25" s="1"/>
      </tp>
      <tp>
        <v>66.02</v>
        <stp/>
        <stp>##V3_BDPV12</stp>
        <stp>CLH8 Comdty</stp>
        <stp>LAST_PRICE</stp>
        <stp>[grid1_hf11rrsv.xls]Sheet1!R35C2</stp>
        <tr r="B35" s="1"/>
      </tp>
      <tp>
        <v>64.25</v>
        <stp/>
        <stp>##V3_BDPV12</stp>
        <stp>CLN6 Comdty</stp>
        <stp>LAST_PRICE</stp>
        <stp>[grid1_hf11rrsv.xls]Sheet1!R15C2</stp>
        <tr r="B15" s="1"/>
      </tp>
      <tp>
        <v>21804</v>
        <stp/>
        <stp>##V3_BDPV12</stp>
        <stp>CLM5 Comdty</stp>
        <stp>VOLUME</stp>
        <stp>[WTI Futures OpenInt.xlsx]Sheet1!R2C8</stp>
        <tr r="H2" s="1"/>
      </tp>
      <tp>
        <v>64.39</v>
        <stp/>
        <stp>##V3_BDPV12</stp>
        <stp>CLQ6 Comdty</stp>
        <stp>LAST_PRICE</stp>
        <stp>[grid1_hf11rrsv.xls]Sheet1!R16C2</stp>
        <tr r="B16" s="1"/>
      </tp>
      <tp>
        <v>67.25</v>
        <stp/>
        <stp>##V3_BDPV12</stp>
        <stp>CLV0 Comdty</stp>
        <stp>LAST_PRICE</stp>
        <stp>[grid1_hf11rrsv.xls]Sheet1!R66C2</stp>
        <tr r="B66" s="1"/>
      </tp>
      <tp>
        <v>67.11</v>
        <stp/>
        <stp>##V3_BDPV12</stp>
        <stp>CLZ9 Comdty</stp>
        <stp>LAST_PRICE</stp>
        <stp>[grid1_hf11rrsv.xls]Sheet1!R56C2</stp>
        <tr r="B56" s="1"/>
      </tp>
      <tp>
        <v>66.7</v>
        <stp/>
        <stp>##V3_BDPV12</stp>
        <stp>CLG9 Comdty</stp>
        <stp>LAST_PRICE</stp>
        <stp>[grid1_hf11rrsv.xls]Sheet1!R46C2</stp>
        <tr r="B46" s="1"/>
      </tp>
      <tp>
        <v>66.069999999999993</v>
        <stp/>
        <stp>##V3_BDPV12</stp>
        <stp>CLJ8 Comdty</stp>
        <stp>LAST_PRICE</stp>
        <stp>[grid1_hf11rrsv.xls]Sheet1!R36C2</stp>
        <tr r="B36" s="1"/>
      </tp>
      <tp>
        <v>65.63</v>
        <stp/>
        <stp>##V3_BDPV12</stp>
        <stp>CLM7 Comdty</stp>
        <stp>LAST_PRICE</stp>
        <stp>[grid1_hf11rrsv.xls]Sheet1!R26C2</stp>
        <tr r="B26" s="1"/>
      </tp>
      <tp>
        <v>2483</v>
        <stp/>
        <stp>##V3_BDPV12</stp>
        <stp>CLN5 Comdty</stp>
        <stp>VOLUME</stp>
        <stp>[WTI Futures OpenInt.xlsx]Sheet1!R3C8</stp>
        <tr r="H3" s="1"/>
      </tp>
      <tp>
        <v>64.540000000000006</v>
        <stp/>
        <stp>##V3_BDPV12</stp>
        <stp>CLU6 Comdty</stp>
        <stp>LAST_PRICE</stp>
        <stp>[grid1_hf11rrsv.xls]Sheet1!R17C2</stp>
        <tr r="B17" s="1"/>
      </tp>
      <tp>
        <v>67.319999999999993</v>
        <stp/>
        <stp>##V3_BDPV12</stp>
        <stp>CLX0 Comdty</stp>
        <stp>LAST_PRICE</stp>
        <stp>[grid1_hf11rrsv.xls]Sheet1!R67C2</stp>
        <tr r="B67" s="1"/>
      </tp>
      <tp>
        <v>67.09</v>
        <stp/>
        <stp>##V3_BDPV12</stp>
        <stp>CLF0 Comdty</stp>
        <stp>LAST_PRICE</stp>
        <stp>[grid1_hf11rrsv.xls]Sheet1!R57C2</stp>
        <tr r="B57" s="1"/>
      </tp>
      <tp>
        <v>66.150000000000006</v>
        <stp/>
        <stp>##V3_BDPV12</stp>
        <stp>CLK8 Comdty</stp>
        <stp>LAST_PRICE</stp>
        <stp>[grid1_hf11rrsv.xls]Sheet1!R37C2</stp>
        <tr r="B37" s="1"/>
      </tp>
      <tp>
        <v>66.7</v>
        <stp/>
        <stp>##V3_BDPV12</stp>
        <stp>CLH9 Comdty</stp>
        <stp>LAST_PRICE</stp>
        <stp>[grid1_hf11rrsv.xls]Sheet1!R47C2</stp>
        <tr r="B47" s="1"/>
      </tp>
      <tp>
        <v>65.48</v>
        <stp/>
        <stp>##V3_BDPV12</stp>
        <stp>CLN7 Comdty</stp>
        <stp>LAST_PRICE</stp>
        <stp>[grid1_hf11rrsv.xls]Sheet1!R27C2</stp>
        <tr r="B27" s="1"/>
      </tp>
      <tp t="s">
        <v>#N/A Authorization</v>
        <stp/>
        <stp>##V3_BDPV12</stp>
        <stp>CLV5 Comdty</stp>
        <stp>CHG_ON_DAY</stp>
        <stp>[grid1_hf11rrsv.xls]Sheet1!R6C3</stp>
        <tr r="C6" s="1"/>
      </tp>
      <tp t="s">
        <v>#N/A Authorization</v>
        <stp/>
        <stp>##V3_BDPV12</stp>
        <stp>CLK7 Comdty</stp>
        <stp>CHG_ON_DAY</stp>
        <stp>[grid1_hf11rrsv.xls]Sheet1!R25C3</stp>
        <tr r="C25" s="1"/>
      </tp>
      <tp t="s">
        <v>#N/A Authorization</v>
        <stp/>
        <stp>##V3_BDPV12</stp>
        <stp>CLH8 Comdty</stp>
        <stp>CHG_ON_DAY</stp>
        <stp>[grid1_hf11rrsv.xls]Sheet1!R35C3</stp>
        <tr r="C35" s="1"/>
      </tp>
      <tp t="s">
        <v>#N/A Authorization</v>
        <stp/>
        <stp>##V3_BDPV12</stp>
        <stp>CLN6 Comdty</stp>
        <stp>CHG_ON_DAY</stp>
        <stp>[grid1_hf11rrsv.xls]Sheet1!R15C3</stp>
        <tr r="C15" s="1"/>
      </tp>
      <tp t="s">
        <v>#N/A Authorization</v>
        <stp/>
        <stp>##V3_BDPV12</stp>
        <stp>CLF9 Comdty</stp>
        <stp>CHG_ON_DAY</stp>
        <stp>[grid1_hf11rrsv.xls]Sheet1!R45C3</stp>
        <tr r="C45" s="1"/>
      </tp>
      <tp t="s">
        <v>#N/A Authorization</v>
        <stp/>
        <stp>##V3_BDPV12</stp>
        <stp>CLX9 Comdty</stp>
        <stp>CHG_ON_DAY</stp>
        <stp>[grid1_hf11rrsv.xls]Sheet1!R55C3</stp>
        <tr r="C55" s="1"/>
      </tp>
      <tp t="s">
        <v>#N/A Authorization</v>
        <stp/>
        <stp>##V3_BDPV12</stp>
        <stp>CLU0 Comdty</stp>
        <stp>CHG_ON_DAY</stp>
        <stp>[grid1_hf11rrsv.xls]Sheet1!R65C3</stp>
        <tr r="C65" s="1"/>
      </tp>
      <tp t="s">
        <v>#N/A Authorization</v>
        <stp/>
        <stp>##V3_BDPV12</stp>
        <stp>CLX5 Comdty</stp>
        <stp>CHG_ON_DAY</stp>
        <stp>[grid1_hf11rrsv.xls]Sheet1!R7C3</stp>
        <tr r="C7" s="1"/>
      </tp>
      <tp t="s">
        <v>#N/A Authorization</v>
        <stp/>
        <stp>##V3_BDPV12</stp>
        <stp>CLJ7 Comdty</stp>
        <stp>CHG_ON_DAY</stp>
        <stp>[grid1_hf11rrsv.xls]Sheet1!R24C3</stp>
        <tr r="C24" s="1"/>
      </tp>
      <tp t="s">
        <v>#N/A Authorization</v>
        <stp/>
        <stp>##V3_BDPV12</stp>
        <stp>CLM6 Comdty</stp>
        <stp>CHG_ON_DAY</stp>
        <stp>[grid1_hf11rrsv.xls]Sheet1!R14C3</stp>
        <tr r="C14" s="1"/>
      </tp>
      <tp t="s">
        <v>#N/A Authorization</v>
        <stp/>
        <stp>##V3_BDPV12</stp>
        <stp>CLG8 Comdty</stp>
        <stp>CHG_ON_DAY</stp>
        <stp>[grid1_hf11rrsv.xls]Sheet1!R34C3</stp>
        <tr r="C34" s="1"/>
      </tp>
      <tp t="s">
        <v>#N/A Authorization</v>
        <stp/>
        <stp>##V3_BDPV12</stp>
        <stp>CLZ3 Comdty</stp>
        <stp>CHG_ON_DAY</stp>
        <stp>[grid1_hf11rrsv.xls]Sheet1!R74C3</stp>
        <tr r="C74" s="1"/>
      </tp>
      <tp t="s">
        <v>#N/A Authorization</v>
        <stp/>
        <stp>##V3_BDPV12</stp>
        <stp>CLZ8 Comdty</stp>
        <stp>CHG_ON_DAY</stp>
        <stp>[grid1_hf11rrsv.xls]Sheet1!R44C3</stp>
        <tr r="C44" s="1"/>
      </tp>
      <tp t="s">
        <v>#N/A Authorization</v>
        <stp/>
        <stp>##V3_BDPV12</stp>
        <stp>CLQ0 Comdty</stp>
        <stp>CHG_ON_DAY</stp>
        <stp>[grid1_hf11rrsv.xls]Sheet1!R64C3</stp>
        <tr r="C64" s="1"/>
      </tp>
      <tp t="s">
        <v>#N/A Authorization</v>
        <stp/>
        <stp>##V3_BDPV12</stp>
        <stp>CLV9 Comdty</stp>
        <stp>CHG_ON_DAY</stp>
        <stp>[grid1_hf11rrsv.xls]Sheet1!R54C3</stp>
        <tr r="C54" s="1"/>
      </tp>
      <tp t="s">
        <v>#N/A Authorization</v>
        <stp/>
        <stp>##V3_BDPV12</stp>
        <stp>CLQ5 Comdty</stp>
        <stp>CHG_ON_DAY</stp>
        <stp>[grid1_hf11rrsv.xls]Sheet1!R4C3</stp>
        <tr r="C4" s="1"/>
      </tp>
      <tp t="s">
        <v>#N/A Authorization</v>
        <stp/>
        <stp>##V3_BDPV12</stp>
        <stp>CLK8 Comdty</stp>
        <stp>CHG_ON_DAY</stp>
        <stp>[grid1_hf11rrsv.xls]Sheet1!R37C3</stp>
        <tr r="C37" s="1"/>
      </tp>
      <tp t="s">
        <v>#N/A Authorization</v>
        <stp/>
        <stp>##V3_BDPV12</stp>
        <stp>CLH9 Comdty</stp>
        <stp>CHG_ON_DAY</stp>
        <stp>[grid1_hf11rrsv.xls]Sheet1!R47C3</stp>
        <tr r="C47" s="1"/>
      </tp>
      <tp t="s">
        <v>#N/A Authorization</v>
        <stp/>
        <stp>##V3_BDPV12</stp>
        <stp>CLN7 Comdty</stp>
        <stp>CHG_ON_DAY</stp>
        <stp>[grid1_hf11rrsv.xls]Sheet1!R27C3</stp>
        <tr r="C27" s="1"/>
      </tp>
      <tp t="s">
        <v>#N/A Authorization</v>
        <stp/>
        <stp>##V3_BDPV12</stp>
        <stp>CLF0 Comdty</stp>
        <stp>CHG_ON_DAY</stp>
        <stp>[grid1_hf11rrsv.xls]Sheet1!R57C3</stp>
        <tr r="C57" s="1"/>
      </tp>
      <tp t="s">
        <v>#N/A Authorization</v>
        <stp/>
        <stp>##V3_BDPV12</stp>
        <stp>CLX0 Comdty</stp>
        <stp>CHG_ON_DAY</stp>
        <stp>[grid1_hf11rrsv.xls]Sheet1!R67C3</stp>
        <tr r="C67" s="1"/>
      </tp>
      <tp t="s">
        <v>#N/A Authorization</v>
        <stp/>
        <stp>##V3_BDPV12</stp>
        <stp>CLU6 Comdty</stp>
        <stp>CHG_ON_DAY</stp>
        <stp>[grid1_hf11rrsv.xls]Sheet1!R17C3</stp>
        <tr r="C17" s="1"/>
      </tp>
      <tp t="s">
        <v>#N/A Authorization</v>
        <stp/>
        <stp>##V3_BDPV12</stp>
        <stp>CLU5 Comdty</stp>
        <stp>CHG_ON_DAY</stp>
        <stp>[grid1_hf11rrsv.xls]Sheet1!R5C3</stp>
        <tr r="C5" s="1"/>
      </tp>
      <tp t="s">
        <v>#N/A Authorization</v>
        <stp/>
        <stp>##V3_BDPV12</stp>
        <stp>CLJ8 Comdty</stp>
        <stp>CHG_ON_DAY</stp>
        <stp>[grid1_hf11rrsv.xls]Sheet1!R36C3</stp>
        <tr r="C36" s="1"/>
      </tp>
      <tp t="s">
        <v>#N/A Authorization</v>
        <stp/>
        <stp>##V3_BDPV12</stp>
        <stp>CLM7 Comdty</stp>
        <stp>CHG_ON_DAY</stp>
        <stp>[grid1_hf11rrsv.xls]Sheet1!R26C3</stp>
        <tr r="C26" s="1"/>
      </tp>
      <tp t="s">
        <v>#N/A Authorization</v>
        <stp/>
        <stp>##V3_BDPV12</stp>
        <stp>CLG9 Comdty</stp>
        <stp>CHG_ON_DAY</stp>
        <stp>[grid1_hf11rrsv.xls]Sheet1!R46C3</stp>
        <tr r="C46" s="1"/>
      </tp>
      <tp t="s">
        <v>#N/A Authorization</v>
        <stp/>
        <stp>##V3_BDPV12</stp>
        <stp>CLZ9 Comdty</stp>
        <stp>CHG_ON_DAY</stp>
        <stp>[grid1_hf11rrsv.xls]Sheet1!R56C3</stp>
        <tr r="C56" s="1"/>
      </tp>
      <tp t="s">
        <v>#N/A Authorization</v>
        <stp/>
        <stp>##V3_BDPV12</stp>
        <stp>CLQ6 Comdty</stp>
        <stp>CHG_ON_DAY</stp>
        <stp>[grid1_hf11rrsv.xls]Sheet1!R16C3</stp>
        <tr r="C16" s="1"/>
      </tp>
      <tp t="s">
        <v>#N/A Authorization</v>
        <stp/>
        <stp>##V3_BDPV12</stp>
        <stp>CLV0 Comdty</stp>
        <stp>CHG_ON_DAY</stp>
        <stp>[grid1_hf11rrsv.xls]Sheet1!R66C3</stp>
        <tr r="C66" s="1"/>
      </tp>
      <tp t="s">
        <v>#N/A Authorization</v>
        <stp/>
        <stp>##V3_BDPV12</stp>
        <stp>CLM5 Comdty</stp>
        <stp>CHG_ON_DAY</stp>
        <stp>[grid1_hf11rrsv.xls]Sheet1!R2C3</stp>
        <tr r="C2" s="1"/>
      </tp>
      <tp t="s">
        <v>#N/A Authorization</v>
        <stp/>
        <stp>##V3_BDPV12</stp>
        <stp>CLK0 Comdty</stp>
        <stp>CHG_ON_DAY</stp>
        <stp>[grid1_hf11rrsv.xls]Sheet1!R61C3</stp>
        <tr r="C61" s="1"/>
      </tp>
      <tp t="s">
        <v>#N/A Authorization</v>
        <stp/>
        <stp>##V3_BDPV12</stp>
        <stp>CLH6 Comdty</stp>
        <stp>CHG_ON_DAY</stp>
        <stp>[grid1_hf11rrsv.xls]Sheet1!R11C3</stp>
        <tr r="C11" s="1"/>
      </tp>
      <tp t="s">
        <v>#N/A Authorization</v>
        <stp/>
        <stp>##V3_BDPV12</stp>
        <stp>CLN9 Comdty</stp>
        <stp>CHG_ON_DAY</stp>
        <stp>[grid1_hf11rrsv.xls]Sheet1!R51C3</stp>
        <tr r="C51" s="1"/>
      </tp>
      <tp t="s">
        <v>#N/A Authorization</v>
        <stp/>
        <stp>##V3_BDPV12</stp>
        <stp>CLM2 Comdty</stp>
        <stp>CHG_ON_DAY</stp>
        <stp>[grid1_hf11rrsv.xls]Sheet1!R71C3</stp>
        <tr r="C71" s="1"/>
      </tp>
      <tp t="s">
        <v>#N/A Authorization</v>
        <stp/>
        <stp>##V3_BDPV12</stp>
        <stp>CLF7 Comdty</stp>
        <stp>CHG_ON_DAY</stp>
        <stp>[grid1_hf11rrsv.xls]Sheet1!R21C3</stp>
        <tr r="C21" s="1"/>
      </tp>
      <tp t="s">
        <v>#N/A Authorization</v>
        <stp/>
        <stp>##V3_BDPV12</stp>
        <stp>CLX7 Comdty</stp>
        <stp>CHG_ON_DAY</stp>
        <stp>[grid1_hf11rrsv.xls]Sheet1!R31C3</stp>
        <tr r="C31" s="1"/>
      </tp>
      <tp t="s">
        <v>#N/A Authorization</v>
        <stp/>
        <stp>##V3_BDPV12</stp>
        <stp>CLU8 Comdty</stp>
        <stp>CHG_ON_DAY</stp>
        <stp>[grid1_hf11rrsv.xls]Sheet1!R41C3</stp>
        <tr r="C41" s="1"/>
      </tp>
      <tp t="s">
        <v>#N/A Authorization</v>
        <stp/>
        <stp>##V3_BDPV12</stp>
        <stp>CLN5 Comdty</stp>
        <stp>CHG_ON_DAY</stp>
        <stp>[grid1_hf11rrsv.xls]Sheet1!R3C3</stp>
        <tr r="C3" s="1"/>
      </tp>
      <tp t="s">
        <v>#N/A Authorization</v>
        <stp/>
        <stp>##V3_BDPV12</stp>
        <stp>CLJ0 Comdty</stp>
        <stp>CHG_ON_DAY</stp>
        <stp>[grid1_hf11rrsv.xls]Sheet1!R60C3</stp>
        <tr r="C60" s="1"/>
      </tp>
      <tp t="s">
        <v>#N/A Authorization</v>
        <stp/>
        <stp>##V3_BDPV12</stp>
        <stp>CLM9 Comdty</stp>
        <stp>CHG_ON_DAY</stp>
        <stp>[grid1_hf11rrsv.xls]Sheet1!R50C3</stp>
        <tr r="C50" s="1"/>
      </tp>
      <tp t="s">
        <v>#N/A Authorization</v>
        <stp/>
        <stp>##V3_BDPV12</stp>
        <stp>CLG6 Comdty</stp>
        <stp>CHG_ON_DAY</stp>
        <stp>[grid1_hf11rrsv.xls]Sheet1!R10C3</stp>
        <tr r="C10" s="1"/>
      </tp>
      <tp t="s">
        <v>#N/A Authorization</v>
        <stp/>
        <stp>##V3_BDPV12</stp>
        <stp>CLZ1 Comdty</stp>
        <stp>CHG_ON_DAY</stp>
        <stp>[grid1_hf11rrsv.xls]Sheet1!R70C3</stp>
        <tr r="C70" s="1"/>
      </tp>
      <tp t="s">
        <v>#N/A Authorization</v>
        <stp/>
        <stp>##V3_BDPV12</stp>
        <stp>CLZ6 Comdty</stp>
        <stp>CHG_ON_DAY</stp>
        <stp>[grid1_hf11rrsv.xls]Sheet1!R20C3</stp>
        <tr r="C20" s="1"/>
      </tp>
      <tp t="s">
        <v>#N/A Authorization</v>
        <stp/>
        <stp>##V3_BDPV12</stp>
        <stp>CLQ8 Comdty</stp>
        <stp>CHG_ON_DAY</stp>
        <stp>[grid1_hf11rrsv.xls]Sheet1!R40C3</stp>
        <tr r="C40" s="1"/>
      </tp>
      <tp t="s">
        <v>#N/A Authorization</v>
        <stp/>
        <stp>##V3_BDPV12</stp>
        <stp>CLV7 Comdty</stp>
        <stp>CHG_ON_DAY</stp>
        <stp>[grid1_hf11rrsv.xls]Sheet1!R30C3</stp>
        <tr r="C30" s="1"/>
      </tp>
      <tp>
        <v>62.78</v>
        <stp/>
        <stp>##V3_BDPV12</stp>
        <stp>CLZ5 Comdty</stp>
        <stp>YEST_LAST_TRADE</stp>
        <stp>[grid1_hf11rrsv.xls]Sheet1!R8C9</stp>
        <tr r="I8" s="1"/>
      </tp>
      <tp t="s">
        <v>#N/A Authorization</v>
        <stp/>
        <stp>##V3_BDPV12</stp>
        <stp>CLK6 Comdty</stp>
        <stp>CHG_ON_DAY</stp>
        <stp>[grid1_hf11rrsv.xls]Sheet1!R13C3</stp>
        <tr r="C13" s="1"/>
      </tp>
      <tp t="s">
        <v>#N/A Authorization</v>
        <stp/>
        <stp>##V3_BDPV12</stp>
        <stp>CLH7 Comdty</stp>
        <stp>CHG_ON_DAY</stp>
        <stp>[grid1_hf11rrsv.xls]Sheet1!R23C3</stp>
        <tr r="C23" s="1"/>
      </tp>
      <tp t="s">
        <v>#N/A Authorization</v>
        <stp/>
        <stp>##V3_BDPV12</stp>
        <stp>CLN0 Comdty</stp>
        <stp>CHG_ON_DAY</stp>
        <stp>[grid1_hf11rrsv.xls]Sheet1!R63C3</stp>
        <tr r="C63" s="1"/>
      </tp>
      <tp t="s">
        <v>#N/A Authorization</v>
        <stp/>
        <stp>##V3_BDPV12</stp>
        <stp>CLM3 Comdty</stp>
        <stp>CHG_ON_DAY</stp>
        <stp>[grid1_hf11rrsv.xls]Sheet1!R73C3</stp>
        <tr r="C73" s="1"/>
      </tp>
      <tp t="s">
        <v>#N/A Authorization</v>
        <stp/>
        <stp>##V3_BDPV12</stp>
        <stp>CLF8 Comdty</stp>
        <stp>CHG_ON_DAY</stp>
        <stp>[grid1_hf11rrsv.xls]Sheet1!R33C3</stp>
        <tr r="C33" s="1"/>
      </tp>
      <tp t="s">
        <v>#N/A Authorization</v>
        <stp/>
        <stp>##V3_BDPV12</stp>
        <stp>CLX8 Comdty</stp>
        <stp>CHG_ON_DAY</stp>
        <stp>[grid1_hf11rrsv.xls]Sheet1!R43C3</stp>
        <tr r="C43" s="1"/>
      </tp>
      <tp t="s">
        <v>#N/A Authorization</v>
        <stp/>
        <stp>##V3_BDPV12</stp>
        <stp>CLU9 Comdty</stp>
        <stp>CHG_ON_DAY</stp>
        <stp>[grid1_hf11rrsv.xls]Sheet1!R53C3</stp>
        <tr r="C53" s="1"/>
      </tp>
      <tp>
        <v>62.13</v>
        <stp/>
        <stp>##V3_BDPV12</stp>
        <stp>CLV5 Comdty</stp>
        <stp>LAST_PRICE</stp>
        <stp>[grid1_hf11rrsv.xls]Sheet1!R6C2</stp>
        <tr r="B6" s="1"/>
      </tp>
      <tp>
        <v>63.14</v>
        <stp/>
        <stp>##V3_BDPV12</stp>
        <stp>CLF6 Comdty</stp>
        <stp>YEST_LAST_TRADE</stp>
        <stp>[grid1_hf11rrsv.xls]Sheet1!R9C9</stp>
        <tr r="I9" s="1"/>
      </tp>
      <tp t="s">
        <v>#N/A Authorization</v>
        <stp/>
        <stp>##V3_BDPV12</stp>
        <stp>CLJ6 Comdty</stp>
        <stp>CHG_ON_DAY</stp>
        <stp>[grid1_hf11rrsv.xls]Sheet1!R12C3</stp>
        <tr r="C12" s="1"/>
      </tp>
      <tp t="s">
        <v>#N/A Authorization</v>
        <stp/>
        <stp>##V3_BDPV12</stp>
        <stp>CLM0 Comdty</stp>
        <stp>CHG_ON_DAY</stp>
        <stp>[grid1_hf11rrsv.xls]Sheet1!R62C3</stp>
        <tr r="C62" s="1"/>
      </tp>
      <tp t="s">
        <v>#N/A Authorization</v>
        <stp/>
        <stp>##V3_BDPV12</stp>
        <stp>CLG7 Comdty</stp>
        <stp>CHG_ON_DAY</stp>
        <stp>[grid1_hf11rrsv.xls]Sheet1!R22C3</stp>
        <tr r="C22" s="1"/>
      </tp>
      <tp t="s">
        <v>#N/A Authorization</v>
        <stp/>
        <stp>##V3_BDPV12</stp>
        <stp>CLZ2 Comdty</stp>
        <stp>CHG_ON_DAY</stp>
        <stp>[grid1_hf11rrsv.xls]Sheet1!R72C3</stp>
        <tr r="C72" s="1"/>
      </tp>
      <tp t="s">
        <v>#N/A Authorization</v>
        <stp/>
        <stp>##V3_BDPV12</stp>
        <stp>CLZ7 Comdty</stp>
        <stp>CHG_ON_DAY</stp>
        <stp>[grid1_hf11rrsv.xls]Sheet1!R32C3</stp>
        <tr r="C32" s="1"/>
      </tp>
      <tp t="s">
        <v>#N/A Authorization</v>
        <stp/>
        <stp>##V3_BDPV12</stp>
        <stp>CLQ9 Comdty</stp>
        <stp>CHG_ON_DAY</stp>
        <stp>[grid1_hf11rrsv.xls]Sheet1!R52C3</stp>
        <tr r="C52" s="1"/>
      </tp>
      <tp t="s">
        <v>#N/A Authorization</v>
        <stp/>
        <stp>##V3_BDPV12</stp>
        <stp>CLV8 Comdty</stp>
        <stp>CHG_ON_DAY</stp>
        <stp>[grid1_hf11rrsv.xls]Sheet1!R42C3</stp>
        <tr r="C42" s="1"/>
      </tp>
      <tp>
        <v>62.61</v>
        <stp/>
        <stp>##V3_BDPV12</stp>
        <stp>CLX5 Comdty</stp>
        <stp>LAST_PRICE</stp>
        <stp>[grid1_hf11rrsv.xls]Sheet1!R7C2</stp>
        <tr r="B7" s="1"/>
      </tp>
      <tp>
        <v>61.85</v>
        <stp/>
        <stp>##V3_BDPV12</stp>
        <stp>CLV5 Comdty</stp>
        <stp>YEST_LAST_TRADE</stp>
        <stp>[grid1_hf11rrsv.xls]Sheet1!R6C9</stp>
        <tr r="I6" s="1"/>
      </tp>
      <tp>
        <v>62.33</v>
        <stp/>
        <stp>##V3_BDPV12</stp>
        <stp>CLX5 Comdty</stp>
        <stp>YEST_LAST_TRADE</stp>
        <stp>[grid1_hf11rrsv.xls]Sheet1!R7C9</stp>
        <tr r="I7" s="1"/>
      </tp>
      <tp>
        <v>60.87</v>
        <stp/>
        <stp>##V3_BDPV12</stp>
        <stp>CLQ5 Comdty</stp>
        <stp>YEST_LAST_TRADE</stp>
        <stp>[grid1_hf11rrsv.xls]Sheet1!R4C9</stp>
        <tr r="I4" s="1"/>
      </tp>
      <tp>
        <v>63.44</v>
        <stp/>
        <stp>##V3_BDPV12</stp>
        <stp>CLF6 Comdty</stp>
        <stp>LAST_PRICE</stp>
        <stp>[grid1_hf11rrsv.xls]Sheet1!R9C2</stp>
        <tr r="B9" s="1"/>
      </tp>
      <tp>
        <v>61.38</v>
        <stp/>
        <stp>##V3_BDPV12</stp>
        <stp>CLU5 Comdty</stp>
        <stp>YEST_LAST_TRADE</stp>
        <stp>[grid1_hf11rrsv.xls]Sheet1!R5C9</stp>
        <tr r="I5" s="1"/>
      </tp>
      <tp>
        <v>58.93</v>
        <stp/>
        <stp>##V3_BDPV12</stp>
        <stp>CLM5 Comdty</stp>
        <stp>YEST_LAST_TRADE</stp>
        <stp>[grid1_hf11rrsv.xls]Sheet1!R2C9</stp>
        <tr r="I2" s="1"/>
      </tp>
      <tp t="s">
        <v>#N/A Authorization</v>
        <stp/>
        <stp>##V3_BDPV12</stp>
        <stp>CLF6 Comdty</stp>
        <stp>CHG_ON_DAY</stp>
        <stp>[grid1_hf11rrsv.xls]Sheet1!R9C3</stp>
        <tr r="C9" s="1"/>
      </tp>
      <tp t="s">
        <v>#N/A Authorization</v>
        <stp/>
        <stp>##V3_BDPV12</stp>
        <stp>CLK9 Comdty</stp>
        <stp>CHG_ON_DAY</stp>
        <stp>[grid1_hf11rrsv.xls]Sheet1!R49C3</stp>
        <tr r="C49" s="1"/>
      </tp>
      <tp t="s">
        <v>#N/A Authorization</v>
        <stp/>
        <stp>##V3_BDPV12</stp>
        <stp>CLH0 Comdty</stp>
        <stp>CHG_ON_DAY</stp>
        <stp>[grid1_hf11rrsv.xls]Sheet1!R59C3</stp>
        <tr r="C59" s="1"/>
      </tp>
      <tp t="s">
        <v>#N/A Authorization</v>
        <stp/>
        <stp>##V3_BDPV12</stp>
        <stp>CLN8 Comdty</stp>
        <stp>CHG_ON_DAY</stp>
        <stp>[grid1_hf11rrsv.xls]Sheet1!R39C3</stp>
        <tr r="C39" s="1"/>
      </tp>
      <tp t="s">
        <v>#N/A Authorization</v>
        <stp/>
        <stp>##V3_BDPV12</stp>
        <stp>CLM1 Comdty</stp>
        <stp>CHG_ON_DAY</stp>
        <stp>[grid1_hf11rrsv.xls]Sheet1!R69C3</stp>
        <tr r="C69" s="1"/>
      </tp>
      <tp t="s">
        <v>#N/A Authorization</v>
        <stp/>
        <stp>##V3_BDPV12</stp>
        <stp>CLX6 Comdty</stp>
        <stp>CHG_ON_DAY</stp>
        <stp>[grid1_hf11rrsv.xls]Sheet1!R19C3</stp>
        <tr r="C19" s="1"/>
      </tp>
      <tp t="s">
        <v>#N/A Authorization</v>
        <stp/>
        <stp>##V3_BDPV12</stp>
        <stp>CLU7 Comdty</stp>
        <stp>CHG_ON_DAY</stp>
        <stp>[grid1_hf11rrsv.xls]Sheet1!R29C3</stp>
        <tr r="C29" s="1"/>
      </tp>
      <tp>
        <v>60.16</v>
        <stp/>
        <stp>##V3_BDPV12</stp>
        <stp>CLN5 Comdty</stp>
        <stp>YEST_LAST_TRADE</stp>
        <stp>[grid1_hf11rrsv.xls]Sheet1!R3C9</stp>
        <tr r="I3" s="1"/>
      </tp>
      <tp t="s">
        <v>#N/A Authorization</v>
        <stp/>
        <stp>##V3_BDPV12</stp>
        <stp>CLJ9 Comdty</stp>
        <stp>CHG_ON_DAY</stp>
        <stp>[grid1_hf11rrsv.xls]Sheet1!R48C3</stp>
        <tr r="C48" s="1"/>
      </tp>
      <tp t="s">
        <v>#N/A Authorization</v>
        <stp/>
        <stp>##V3_BDPV12</stp>
        <stp>CLM8 Comdty</stp>
        <stp>CHG_ON_DAY</stp>
        <stp>[grid1_hf11rrsv.xls]Sheet1!R38C3</stp>
        <tr r="C38" s="1"/>
      </tp>
      <tp t="s">
        <v>#N/A Authorization</v>
        <stp/>
        <stp>##V3_BDPV12</stp>
        <stp>CLG0 Comdty</stp>
        <stp>CHG_ON_DAY</stp>
        <stp>[grid1_hf11rrsv.xls]Sheet1!R58C3</stp>
        <tr r="C58" s="1"/>
      </tp>
      <tp t="s">
        <v>#N/A Authorization</v>
        <stp/>
        <stp>##V3_BDPV12</stp>
        <stp>CLZ0 Comdty</stp>
        <stp>CHG_ON_DAY</stp>
        <stp>[grid1_hf11rrsv.xls]Sheet1!R68C3</stp>
        <tr r="C68" s="1"/>
      </tp>
      <tp t="s">
        <v>#N/A Authorization</v>
        <stp/>
        <stp>##V3_BDPV12</stp>
        <stp>CLQ7 Comdty</stp>
        <stp>CHG_ON_DAY</stp>
        <stp>[grid1_hf11rrsv.xls]Sheet1!R28C3</stp>
        <tr r="C28" s="1"/>
      </tp>
      <tp t="s">
        <v>#N/A Authorization</v>
        <stp/>
        <stp>##V3_BDPV12</stp>
        <stp>CLV6 Comdty</stp>
        <stp>CHG_ON_DAY</stp>
        <stp>[grid1_hf11rrsv.xls]Sheet1!R18C3</stp>
        <tr r="C18" s="1"/>
      </tp>
      <tp t="s">
        <v>#N/A Authorization</v>
        <stp/>
        <stp>##V3_BDPV12</stp>
        <stp>CLZ5 Comdty</stp>
        <stp>CHG_ON_DAY</stp>
        <stp>[grid1_hf11rrsv.xls]Sheet1!R8C3</stp>
        <tr r="C8" s="1"/>
      </tp>
      <tp t="s">
        <v>4:06:59 AM</v>
        <stp/>
        <stp>##V3_BDPV12</stp>
        <stp>CLN5 Comdty</stp>
        <stp>TIME</stp>
        <stp>[WTI Futures OpenInt.xlsx]Sheet1!R3C4</stp>
        <tr r="D3" s="1"/>
      </tp>
    </main>
    <main first="bloomberg.rtd">
      <tp>
        <v>65.239999999999995</v>
        <stp/>
        <stp>##V3_BDPV12</stp>
        <stp>CLZ6 Comdty</stp>
        <stp>ASK</stp>
        <stp>[WTI Futures OpenInt.xlsx]Sheet1!R20C6</stp>
        <tr r="F20" s="1"/>
      </tp>
      <tp>
        <v>63.74</v>
        <stp/>
        <stp>##V3_BDPV12</stp>
        <stp>CLG6 Comdty</stp>
        <stp>ASK</stp>
        <stp>[WTI Futures OpenInt.xlsx]Sheet1!R10C6</stp>
        <tr r="F10" s="1"/>
      </tp>
      <tp>
        <v>65.19</v>
        <stp/>
        <stp>##V3_BDPV12</stp>
        <stp>CLZ6 Comdty</stp>
        <stp>BID</stp>
        <stp>[WTI Futures OpenInt.xlsx]Sheet1!R20C5</stp>
        <tr r="E20" s="1"/>
      </tp>
      <tp>
        <v>63.68</v>
        <stp/>
        <stp>##V3_BDPV12</stp>
        <stp>CLG6 Comdty</stp>
        <stp>BID</stp>
        <stp>[WTI Futures OpenInt.xlsx]Sheet1!R10C5</stp>
        <tr r="E10" s="1"/>
      </tp>
      <tp>
        <v>65.11</v>
        <stp/>
        <stp>##V3_BDPV12</stp>
        <stp>CLJ7 Comdty</stp>
        <stp>YEST_LAST_TRADE</stp>
        <stp>[grid1_hf11rrsv.xls]Sheet1!R24C9</stp>
        <tr r="I24" s="1"/>
      </tp>
      <tp>
        <v>64.14</v>
        <stp/>
        <stp>##V3_BDPV12</stp>
        <stp>CLM6 Comdty</stp>
        <stp>YEST_LAST_TRADE</stp>
        <stp>[grid1_hf11rrsv.xls]Sheet1!R14C9</stp>
        <tr r="I14" s="1"/>
      </tp>
      <tp>
        <v>65.72</v>
        <stp/>
        <stp>##V3_BDPV12</stp>
        <stp>CLG8 Comdty</stp>
        <stp>YEST_LAST_TRADE</stp>
        <stp>[grid1_hf11rrsv.xls]Sheet1!R34C9</stp>
        <tr r="I34" s="1"/>
      </tp>
      <tp>
        <v>67.64</v>
        <stp/>
        <stp>##V3_BDPV12</stp>
        <stp>CLZ3 Comdty</stp>
        <stp>YEST_LAST_TRADE</stp>
        <stp>[grid1_hf11rrsv.xls]Sheet1!R74C9</stp>
        <tr r="I74" s="1"/>
      </tp>
      <tp>
        <v>66.400000000000006</v>
        <stp/>
        <stp>##V3_BDPV12</stp>
        <stp>CLZ8 Comdty</stp>
        <stp>YEST_LAST_TRADE</stp>
        <stp>[grid1_hf11rrsv.xls]Sheet1!R44C9</stp>
        <tr r="I44" s="1"/>
      </tp>
      <tp>
        <v>66.900000000000006</v>
        <stp/>
        <stp>##V3_BDPV12</stp>
        <stp>CLQ0 Comdty</stp>
        <stp>YEST_LAST_TRADE</stp>
        <stp>[grid1_hf11rrsv.xls]Sheet1!R64C9</stp>
        <tr r="I64" s="1"/>
      </tp>
      <tp>
        <v>66.62</v>
        <stp/>
        <stp>##V3_BDPV12</stp>
        <stp>CLV9 Comdty</stp>
        <stp>YEST_LAST_TRADE</stp>
        <stp>[grid1_hf11rrsv.xls]Sheet1!R54C9</stp>
        <tr r="I54" s="1"/>
      </tp>
      <tp t="s">
        <v>4:06:59 AM</v>
        <stp/>
        <stp>##V3_BDPV12</stp>
        <stp>CLM5 Comdty</stp>
        <stp>TIME</stp>
        <stp>[WTI Futures OpenInt.xlsx]Sheet1!R2C4</stp>
        <tr r="D2" s="1"/>
      </tp>
      <tp>
        <v>63.91</v>
        <stp/>
        <stp>##V3_BDPV12</stp>
        <stp>CLH6 Comdty</stp>
        <stp>ASK</stp>
        <stp>[WTI Futures OpenInt.xlsx]Sheet1!R11C6</stp>
        <tr r="F11" s="1"/>
      </tp>
      <tp>
        <v>63.85</v>
        <stp/>
        <stp>##V3_BDPV12</stp>
        <stp>CLH6 Comdty</stp>
        <stp>BID</stp>
        <stp>[WTI Futures OpenInt.xlsx]Sheet1!R11C5</stp>
        <tr r="E11" s="1"/>
      </tp>
      <tp>
        <v>65.2</v>
        <stp/>
        <stp>##V3_BDPV12</stp>
        <stp>CLK7 Comdty</stp>
        <stp>YEST_LAST_TRADE</stp>
        <stp>[grid1_hf11rrsv.xls]Sheet1!R25C9</stp>
        <tr r="I25" s="1"/>
      </tp>
      <tp>
        <v>65.75</v>
        <stp/>
        <stp>##V3_BDPV12</stp>
        <stp>CLH8 Comdty</stp>
        <stp>YEST_LAST_TRADE</stp>
        <stp>[grid1_hf11rrsv.xls]Sheet1!R35C9</stp>
        <tr r="I35" s="1"/>
      </tp>
      <tp>
        <v>64.260000000000005</v>
        <stp/>
        <stp>##V3_BDPV12</stp>
        <stp>CLN6 Comdty</stp>
        <stp>YEST_LAST_TRADE</stp>
        <stp>[grid1_hf11rrsv.xls]Sheet1!R15C9</stp>
        <tr r="I15" s="1"/>
      </tp>
      <tp>
        <v>66.39</v>
        <stp/>
        <stp>##V3_BDPV12</stp>
        <stp>CLF9 Comdty</stp>
        <stp>YEST_LAST_TRADE</stp>
        <stp>[grid1_hf11rrsv.xls]Sheet1!R45C9</stp>
        <tr r="I45" s="1"/>
      </tp>
      <tp>
        <v>66.72</v>
        <stp/>
        <stp>##V3_BDPV12</stp>
        <stp>CLX9 Comdty</stp>
        <stp>YEST_LAST_TRADE</stp>
        <stp>[grid1_hf11rrsv.xls]Sheet1!R55C9</stp>
        <tr r="I55" s="1"/>
      </tp>
      <tp>
        <v>63.09</v>
        <stp/>
        <stp>##V3_BDPV12</stp>
        <stp>CLZ5 Comdty</stp>
        <stp>BID</stp>
        <stp>[WTI Futures OpenInt.xlsx]Sheet1!R8C5</stp>
        <tr r="E8" s="1"/>
      </tp>
      <tp>
        <v>66.930000000000007</v>
        <stp/>
        <stp>##V3_BDPV12</stp>
        <stp>CLU0 Comdty</stp>
        <stp>YEST_LAST_TRADE</stp>
        <stp>[grid1_hf11rrsv.xls]Sheet1!R65C9</stp>
        <tr r="I65" s="1"/>
      </tp>
      <tp>
        <v>64.09</v>
        <stp/>
        <stp>##V3_BDPV12</stp>
        <stp>CLJ6 Comdty</stp>
        <stp>ASK</stp>
        <stp>[WTI Futures OpenInt.xlsx]Sheet1!R12C6</stp>
        <tr r="F12" s="1"/>
      </tp>
      <tp>
        <v>64.02</v>
        <stp/>
        <stp>##V3_BDPV12</stp>
        <stp>CLJ6 Comdty</stp>
        <stp>BID</stp>
        <stp>[WTI Futures OpenInt.xlsx]Sheet1!R12C5</stp>
        <tr r="E12" s="1"/>
      </tp>
      <tp>
        <v>65.8</v>
        <stp/>
        <stp>##V3_BDPV12</stp>
        <stp>CLJ8 Comdty</stp>
        <stp>YEST_LAST_TRADE</stp>
        <stp>[grid1_hf11rrsv.xls]Sheet1!R36C9</stp>
        <tr r="I36" s="1"/>
      </tp>
      <tp>
        <v>65.47</v>
        <stp/>
        <stp>##V3_BDPV12</stp>
        <stp>CLM7 Comdty</stp>
        <stp>YEST_LAST_TRADE</stp>
        <stp>[grid1_hf11rrsv.xls]Sheet1!R26C9</stp>
        <tr r="I26" s="1"/>
      </tp>
      <tp>
        <v>66.39</v>
        <stp/>
        <stp>##V3_BDPV12</stp>
        <stp>CLG9 Comdty</stp>
        <stp>YEST_LAST_TRADE</stp>
        <stp>[grid1_hf11rrsv.xls]Sheet1!R46C9</stp>
        <tr r="I46" s="1"/>
      </tp>
      <tp>
        <v>66.84</v>
        <stp/>
        <stp>##V3_BDPV12</stp>
        <stp>CLZ9 Comdty</stp>
        <stp>YEST_LAST_TRADE</stp>
        <stp>[grid1_hf11rrsv.xls]Sheet1!R56C9</stp>
        <tr r="I56" s="1"/>
      </tp>
      <tp>
        <v>64.31</v>
        <stp/>
        <stp>##V3_BDPV12</stp>
        <stp>CLQ6 Comdty</stp>
        <stp>YEST_LAST_TRADE</stp>
        <stp>[grid1_hf11rrsv.xls]Sheet1!R16C9</stp>
        <tr r="I16" s="1"/>
      </tp>
      <tp>
        <v>66.98</v>
        <stp/>
        <stp>##V3_BDPV12</stp>
        <stp>CLV0 Comdty</stp>
        <stp>YEST_LAST_TRADE</stp>
        <stp>[grid1_hf11rrsv.xls]Sheet1!R66C9</stp>
        <tr r="I66" s="1"/>
      </tp>
      <tp>
        <v>66.17</v>
        <stp/>
        <stp>##V3_BDPV12</stp>
        <stp>CLZ7 Comdty</stp>
        <stp>ASK</stp>
        <stp>[WTI Futures OpenInt.xlsx]Sheet1!R32C6</stp>
        <tr r="F32" s="1"/>
      </tp>
      <tp>
        <v>64.260000000000005</v>
        <stp/>
        <stp>##V3_BDPV12</stp>
        <stp>CLK6 Comdty</stp>
        <stp>ASK</stp>
        <stp>[WTI Futures OpenInt.xlsx]Sheet1!R13C6</stp>
        <tr r="F13" s="1"/>
      </tp>
      <tp>
        <v>66.02</v>
        <stp/>
        <stp>##V3_BDPV12</stp>
        <stp>CLZ7 Comdty</stp>
        <stp>BID</stp>
        <stp>[WTI Futures OpenInt.xlsx]Sheet1!R32C5</stp>
        <tr r="E32" s="1"/>
      </tp>
      <tp>
        <v>64.17</v>
        <stp/>
        <stp>##V3_BDPV12</stp>
        <stp>CLK6 Comdty</stp>
        <stp>BID</stp>
        <stp>[WTI Futures OpenInt.xlsx]Sheet1!R13C5</stp>
        <tr r="E13" s="1"/>
      </tp>
      <tp>
        <v>65.87</v>
        <stp/>
        <stp>##V3_BDPV12</stp>
        <stp>CLK8 Comdty</stp>
        <stp>YEST_LAST_TRADE</stp>
        <stp>[grid1_hf11rrsv.xls]Sheet1!R37C9</stp>
        <tr r="I37" s="1"/>
      </tp>
      <tp>
        <v>66.400000000000006</v>
        <stp/>
        <stp>##V3_BDPV12</stp>
        <stp>CLH9 Comdty</stp>
        <stp>YEST_LAST_TRADE</stp>
        <stp>[grid1_hf11rrsv.xls]Sheet1!R47C9</stp>
        <tr r="I47" s="1"/>
      </tp>
      <tp>
        <v>65.260000000000005</v>
        <stp/>
        <stp>##V3_BDPV12</stp>
        <stp>CLN7 Comdty</stp>
        <stp>YEST_LAST_TRADE</stp>
        <stp>[grid1_hf11rrsv.xls]Sheet1!R27C9</stp>
        <tr r="I27" s="1"/>
      </tp>
      <tp>
        <v>66.819999999999993</v>
        <stp/>
        <stp>##V3_BDPV12</stp>
        <stp>CLF0 Comdty</stp>
        <stp>YEST_LAST_TRADE</stp>
        <stp>[grid1_hf11rrsv.xls]Sheet1!R57C9</stp>
        <tr r="I57" s="1"/>
      </tp>
      <tp>
        <v>67.05</v>
        <stp/>
        <stp>##V3_BDPV12</stp>
        <stp>CLX0 Comdty</stp>
        <stp>YEST_LAST_TRADE</stp>
        <stp>[grid1_hf11rrsv.xls]Sheet1!R67C9</stp>
        <tr r="I67" s="1"/>
      </tp>
      <tp>
        <v>61.75</v>
        <stp/>
        <stp>##V3_BDPV12</stp>
        <stp>CLU5 Comdty</stp>
        <stp>BID</stp>
        <stp>[WTI Futures OpenInt.xlsx]Sheet1!R5C5</stp>
        <tr r="E5" s="1"/>
      </tp>
      <tp>
        <v>62.19</v>
        <stp/>
        <stp>##V3_BDPV12</stp>
        <stp>CLV5 Comdty</stp>
        <stp>BID</stp>
        <stp>[WTI Futures OpenInt.xlsx]Sheet1!R6C5</stp>
        <tr r="E6" s="1"/>
      </tp>
      <tp>
        <v>64.44</v>
        <stp/>
        <stp>##V3_BDPV12</stp>
        <stp>CLU6 Comdty</stp>
        <stp>YEST_LAST_TRADE</stp>
        <stp>[grid1_hf11rrsv.xls]Sheet1!R17C9</stp>
        <tr r="I17" s="1"/>
      </tp>
      <tp t="s">
        <v>2:57:23 AM</v>
        <stp/>
        <stp>##V3_BDPV12</stp>
        <stp>CLX5 Comdty</stp>
        <stp>TIME</stp>
        <stp>[WTI Futures OpenInt.xlsx]Sheet1!R7C4</stp>
        <tr r="D7" s="1"/>
      </tp>
      <tp>
        <v>64.39</v>
        <stp/>
        <stp>##V3_BDPV12</stp>
        <stp>CLM6 Comdty</stp>
        <stp>ASK</stp>
        <stp>[WTI Futures OpenInt.xlsx]Sheet1!R14C6</stp>
        <tr r="F14" s="1"/>
      </tp>
      <tp>
        <v>64.349999999999994</v>
        <stp/>
        <stp>##V3_BDPV12</stp>
        <stp>CLM6 Comdty</stp>
        <stp>BID</stp>
        <stp>[WTI Futures OpenInt.xlsx]Sheet1!R14C5</stp>
        <tr r="E14" s="1"/>
      </tp>
      <tp>
        <v>66.849999999999994</v>
        <stp/>
        <stp>##V3_BDPV12</stp>
        <stp>CLJ0 Comdty</stp>
        <stp>YEST_LAST_TRADE</stp>
        <stp>[grid1_hf11rrsv.xls]Sheet1!R60C9</stp>
        <tr r="I60" s="1"/>
      </tp>
      <tp>
        <v>66.5</v>
        <stp/>
        <stp>##V3_BDPV12</stp>
        <stp>CLM9 Comdty</stp>
        <stp>YEST_LAST_TRADE</stp>
        <stp>[grid1_hf11rrsv.xls]Sheet1!R50C9</stp>
        <tr r="I50" s="1"/>
      </tp>
      <tp>
        <v>63.39</v>
        <stp/>
        <stp>##V3_BDPV12</stp>
        <stp>CLG6 Comdty</stp>
        <stp>YEST_LAST_TRADE</stp>
        <stp>[grid1_hf11rrsv.xls]Sheet1!R10C9</stp>
        <tr r="I10" s="1"/>
      </tp>
      <tp>
        <v>67.44</v>
        <stp/>
        <stp>##V3_BDPV12</stp>
        <stp>CLZ1 Comdty</stp>
        <stp>YEST_LAST_TRADE</stp>
        <stp>[grid1_hf11rrsv.xls]Sheet1!R70C9</stp>
        <tr r="I70" s="1"/>
      </tp>
      <tp>
        <v>65.08</v>
        <stp/>
        <stp>##V3_BDPV12</stp>
        <stp>CLZ6 Comdty</stp>
        <stp>YEST_LAST_TRADE</stp>
        <stp>[grid1_hf11rrsv.xls]Sheet1!R20C9</stp>
        <tr r="I20" s="1"/>
      </tp>
      <tp>
        <v>66.08</v>
        <stp/>
        <stp>##V3_BDPV12</stp>
        <stp>CLQ8 Comdty</stp>
        <stp>YEST_LAST_TRADE</stp>
        <stp>[grid1_hf11rrsv.xls]Sheet1!R40C9</stp>
        <tr r="I40" s="1"/>
      </tp>
      <tp>
        <v>65.52</v>
        <stp/>
        <stp>##V3_BDPV12</stp>
        <stp>CLV7 Comdty</stp>
        <stp>YEST_LAST_TRADE</stp>
        <stp>[grid1_hf11rrsv.xls]Sheet1!R30C9</stp>
        <tr r="I30" s="1"/>
      </tp>
      <tp t="s">
        <v>3:08:31 AM</v>
        <stp/>
        <stp>##V3_BDPV12</stp>
        <stp>CLV5 Comdty</stp>
        <stp>TIME</stp>
        <stp>[WTI Futures OpenInt.xlsx]Sheet1!R6C4</stp>
        <tr r="D6" s="1"/>
      </tp>
      <tp>
        <v>66.88</v>
        <stp/>
        <stp>##V3_BDPV12</stp>
        <stp>CLK0 Comdty</stp>
        <stp>YEST_LAST_TRADE</stp>
        <stp>[grid1_hf11rrsv.xls]Sheet1!R61C9</stp>
        <tr r="I61" s="1"/>
      </tp>
      <tp>
        <v>63.58</v>
        <stp/>
        <stp>##V3_BDPV12</stp>
        <stp>CLH6 Comdty</stp>
        <stp>YEST_LAST_TRADE</stp>
        <stp>[grid1_hf11rrsv.xls]Sheet1!R11C9</stp>
        <tr r="I11" s="1"/>
      </tp>
      <tp>
        <v>66.459999999999994</v>
        <stp/>
        <stp>##V3_BDPV12</stp>
        <stp>CLN9 Comdty</stp>
        <stp>YEST_LAST_TRADE</stp>
        <stp>[grid1_hf11rrsv.xls]Sheet1!R51C9</stp>
        <tr r="I51" s="1"/>
      </tp>
      <tp>
        <v>67.540000000000006</v>
        <stp/>
        <stp>##V3_BDPV12</stp>
        <stp>CLM2 Comdty</stp>
        <stp>YEST_LAST_TRADE</stp>
        <stp>[grid1_hf11rrsv.xls]Sheet1!R71C9</stp>
        <tr r="I71" s="1"/>
      </tp>
      <tp>
        <v>64.95</v>
        <stp/>
        <stp>##V3_BDPV12</stp>
        <stp>CLF7 Comdty</stp>
        <stp>YEST_LAST_TRADE</stp>
        <stp>[grid1_hf11rrsv.xls]Sheet1!R21C9</stp>
        <tr r="I21" s="1"/>
      </tp>
      <tp>
        <v>65.62</v>
        <stp/>
        <stp>##V3_BDPV12</stp>
        <stp>CLX7 Comdty</stp>
        <stp>YEST_LAST_TRADE</stp>
        <stp>[grid1_hf11rrsv.xls]Sheet1!R31C9</stp>
        <tr r="I31" s="1"/>
      </tp>
      <tp>
        <v>66.099999999999994</v>
        <stp/>
        <stp>##V3_BDPV12</stp>
        <stp>CLU8 Comdty</stp>
        <stp>YEST_LAST_TRADE</stp>
        <stp>[grid1_hf11rrsv.xls]Sheet1!R41C9</stp>
        <tr r="I41" s="1"/>
      </tp>
      <tp t="s">
        <v>4:06:59 AM</v>
        <stp/>
        <stp>##V3_BDPV12</stp>
        <stp>CLU5 Comdty</stp>
        <stp>TIME</stp>
        <stp>[WTI Futures OpenInt.xlsx]Sheet1!R5C4</stp>
        <tr r="D5" s="1"/>
      </tp>
      <tp>
        <v>63.77</v>
        <stp/>
        <stp>##V3_BDPV12</stp>
        <stp>CLJ6 Comdty</stp>
        <stp>YEST_LAST_TRADE</stp>
        <stp>[grid1_hf11rrsv.xls]Sheet1!R12C9</stp>
        <tr r="I12" s="1"/>
      </tp>
      <tp>
        <v>66.930000000000007</v>
        <stp/>
        <stp>##V3_BDPV12</stp>
        <stp>CLM0 Comdty</stp>
        <stp>YEST_LAST_TRADE</stp>
        <stp>[grid1_hf11rrsv.xls]Sheet1!R62C9</stp>
        <tr r="I62" s="1"/>
      </tp>
      <tp>
        <v>64.98</v>
        <stp/>
        <stp>##V3_BDPV12</stp>
        <stp>CLG7 Comdty</stp>
        <stp>YEST_LAST_TRADE</stp>
        <stp>[grid1_hf11rrsv.xls]Sheet1!R22C9</stp>
        <tr r="I22" s="1"/>
      </tp>
      <tp>
        <v>67.64</v>
        <stp/>
        <stp>##V3_BDPV12</stp>
        <stp>CLZ2 Comdty</stp>
        <stp>YEST_LAST_TRADE</stp>
        <stp>[grid1_hf11rrsv.xls]Sheet1!R72C9</stp>
        <tr r="I72" s="1"/>
      </tp>
      <tp>
        <v>66</v>
        <stp/>
        <stp>##V3_BDPV12</stp>
        <stp>CLZ7 Comdty</stp>
        <stp>YEST_LAST_TRADE</stp>
        <stp>[grid1_hf11rrsv.xls]Sheet1!R32C9</stp>
        <tr r="I32" s="1"/>
      </tp>
      <tp>
        <v>61.26</v>
        <stp/>
        <stp>##V3_BDPV12</stp>
        <stp>CLQ5 Comdty</stp>
        <stp>BID</stp>
        <stp>[WTI Futures OpenInt.xlsx]Sheet1!R4C5</stp>
        <tr r="E4" s="1"/>
      </tp>
      <tp>
        <v>66.48</v>
        <stp/>
        <stp>##V3_BDPV12</stp>
        <stp>CLQ9 Comdty</stp>
        <stp>YEST_LAST_TRADE</stp>
        <stp>[grid1_hf11rrsv.xls]Sheet1!R52C9</stp>
        <tr r="I52" s="1"/>
      </tp>
      <tp>
        <v>66.239999999999995</v>
        <stp/>
        <stp>##V3_BDPV12</stp>
        <stp>CLV8 Comdty</stp>
        <stp>YEST_LAST_TRADE</stp>
        <stp>[grid1_hf11rrsv.xls]Sheet1!R42C9</stp>
        <tr r="I42" s="1"/>
      </tp>
      <tp t="s">
        <v>4:06:59 AM</v>
        <stp/>
        <stp>##V3_BDPV12</stp>
        <stp>CLQ5 Comdty</stp>
        <stp>TIME</stp>
        <stp>[WTI Futures OpenInt.xlsx]Sheet1!R4C4</stp>
        <tr r="D4" s="1"/>
      </tp>
      <tp>
        <v>65.650000000000006</v>
        <stp/>
        <stp>##V3_BDPV12</stp>
        <stp>CLM7 Comdty</stp>
        <stp>ASK</stp>
        <stp>[WTI Futures OpenInt.xlsx]Sheet1!R26C6</stp>
        <tr r="F26" s="1"/>
      </tp>
      <tp>
        <v>65.52</v>
        <stp/>
        <stp>##V3_BDPV12</stp>
        <stp>CLM7 Comdty</stp>
        <stp>BID</stp>
        <stp>[WTI Futures OpenInt.xlsx]Sheet1!R26C5</stp>
        <tr r="E26" s="1"/>
      </tp>
      <tp>
        <v>63.95</v>
        <stp/>
        <stp>##V3_BDPV12</stp>
        <stp>CLK6 Comdty</stp>
        <stp>YEST_LAST_TRADE</stp>
        <stp>[grid1_hf11rrsv.xls]Sheet1!R13C9</stp>
        <tr r="I13" s="1"/>
      </tp>
      <tp>
        <v>65.040000000000006</v>
        <stp/>
        <stp>##V3_BDPV12</stp>
        <stp>CLH7 Comdty</stp>
        <stp>YEST_LAST_TRADE</stp>
        <stp>[grid1_hf11rrsv.xls]Sheet1!R23C9</stp>
        <tr r="I23" s="1"/>
      </tp>
      <tp>
        <v>66.900000000000006</v>
        <stp/>
        <stp>##V3_BDPV12</stp>
        <stp>CLN0 Comdty</stp>
        <stp>YEST_LAST_TRADE</stp>
        <stp>[grid1_hf11rrsv.xls]Sheet1!R63C9</stp>
        <tr r="I63" s="1"/>
      </tp>
      <tp>
        <v>67.64</v>
        <stp/>
        <stp>##V3_BDPV12</stp>
        <stp>CLM3 Comdty</stp>
        <stp>YEST_LAST_TRADE</stp>
        <stp>[grid1_hf11rrsv.xls]Sheet1!R73C9</stp>
        <tr r="I73" s="1"/>
      </tp>
      <tp>
        <v>65.709999999999994</v>
        <stp/>
        <stp>##V3_BDPV12</stp>
        <stp>CLF8 Comdty</stp>
        <stp>YEST_LAST_TRADE</stp>
        <stp>[grid1_hf11rrsv.xls]Sheet1!R33C9</stp>
        <tr r="I33" s="1"/>
      </tp>
      <tp>
        <v>66.290000000000006</v>
        <stp/>
        <stp>##V3_BDPV12</stp>
        <stp>CLX8 Comdty</stp>
        <stp>YEST_LAST_TRADE</stp>
        <stp>[grid1_hf11rrsv.xls]Sheet1!R43C9</stp>
        <tr r="I43" s="1"/>
      </tp>
      <tp>
        <v>66.540000000000006</v>
        <stp/>
        <stp>##V3_BDPV12</stp>
        <stp>CLU9 Comdty</stp>
        <stp>YEST_LAST_TRADE</stp>
        <stp>[grid1_hf11rrsv.xls]Sheet1!R53C9</stp>
        <tr r="I53" s="1"/>
      </tp>
      <tp t="s">
        <v>4:00:39 AM</v>
        <stp/>
        <stp>##V3_BDPV12</stp>
        <stp>CLF6 Comdty</stp>
        <stp>TIME</stp>
        <stp>[WTI Futures OpenInt.xlsx]Sheet1!R9C4</stp>
        <tr r="D9" s="1"/>
      </tp>
      <tp>
        <v>67.47</v>
        <stp/>
        <stp>##V3_BDPV12</stp>
        <stp>CLZ8 Comdty</stp>
        <stp>ASK</stp>
        <stp>[WTI Futures OpenInt.xlsx]Sheet1!R44C6</stp>
        <tr r="F44" s="1"/>
      </tp>
      <tp t="s">
        <v>4:06:59 AM</v>
        <stp/>
        <stp>##V3_BDPV12</stp>
        <stp>CLZ5 Comdty</stp>
        <stp>TIME</stp>
        <stp>[WTI Futures OpenInt.xlsx]Sheet1!R8C4</stp>
        <tr r="D8" s="1"/>
      </tp>
      <tp>
        <v>66.42</v>
        <stp/>
        <stp>##V3_BDPV12</stp>
        <stp>CLJ9 Comdty</stp>
        <stp>YEST_LAST_TRADE</stp>
        <stp>[grid1_hf11rrsv.xls]Sheet1!R48C9</stp>
        <tr r="I48" s="1"/>
      </tp>
      <tp>
        <v>65.97</v>
        <stp/>
        <stp>##V3_BDPV12</stp>
        <stp>CLM8 Comdty</stp>
        <stp>YEST_LAST_TRADE</stp>
        <stp>[grid1_hf11rrsv.xls]Sheet1!R38C9</stp>
        <tr r="I38" s="1"/>
      </tp>
      <tp>
        <v>66.819999999999993</v>
        <stp/>
        <stp>##V3_BDPV12</stp>
        <stp>CLG0 Comdty</stp>
        <stp>YEST_LAST_TRADE</stp>
        <stp>[grid1_hf11rrsv.xls]Sheet1!R58C9</stp>
        <tr r="I58" s="1"/>
      </tp>
      <tp>
        <v>67.14</v>
        <stp/>
        <stp>##V3_BDPV12</stp>
        <stp>CLZ0 Comdty</stp>
        <stp>YEST_LAST_TRADE</stp>
        <stp>[grid1_hf11rrsv.xls]Sheet1!R68C9</stp>
        <tr r="I68" s="1"/>
      </tp>
      <tp>
        <v>61.78</v>
        <stp/>
        <stp>##V3_BDPV12</stp>
        <stp>CLU5 Comdty</stp>
        <stp>ASK</stp>
        <stp>[WTI Futures OpenInt.xlsx]Sheet1!R5C6</stp>
        <tr r="F5" s="1"/>
      </tp>
      <tp>
        <v>62.65</v>
        <stp/>
        <stp>##V3_BDPV12</stp>
        <stp>CLX5 Comdty</stp>
        <stp>BID</stp>
        <stp>[WTI Futures OpenInt.xlsx]Sheet1!R7C5</stp>
        <tr r="E7" s="1"/>
      </tp>
      <tp>
        <v>65.33</v>
        <stp/>
        <stp>##V3_BDPV12</stp>
        <stp>CLQ7 Comdty</stp>
        <stp>YEST_LAST_TRADE</stp>
        <stp>[grid1_hf11rrsv.xls]Sheet1!R28C9</stp>
        <tr r="I28" s="1"/>
      </tp>
      <tp>
        <v>64.58</v>
        <stp/>
        <stp>##V3_BDPV12</stp>
        <stp>CLV6 Comdty</stp>
        <stp>YEST_LAST_TRADE</stp>
        <stp>[grid1_hf11rrsv.xls]Sheet1!R18C9</stp>
        <tr r="I18" s="1"/>
      </tp>
      <tp>
        <v>66.459999999999994</v>
        <stp/>
        <stp>##V3_BDPV12</stp>
        <stp>CLK9 Comdty</stp>
        <stp>YEST_LAST_TRADE</stp>
        <stp>[grid1_hf11rrsv.xls]Sheet1!R49C9</stp>
        <tr r="I49" s="1"/>
      </tp>
      <tp>
        <v>66.83</v>
        <stp/>
        <stp>##V3_BDPV12</stp>
        <stp>CLH0 Comdty</stp>
        <stp>YEST_LAST_TRADE</stp>
        <stp>[grid1_hf11rrsv.xls]Sheet1!R59C9</stp>
        <tr r="I59" s="1"/>
      </tp>
      <tp>
        <v>65.97</v>
        <stp/>
        <stp>##V3_BDPV12</stp>
        <stp>CLN8 Comdty</stp>
        <stp>YEST_LAST_TRADE</stp>
        <stp>[grid1_hf11rrsv.xls]Sheet1!R39C9</stp>
        <tr r="I39" s="1"/>
      </tp>
      <tp>
        <v>67.290000000000006</v>
        <stp/>
        <stp>##V3_BDPV12</stp>
        <stp>CLM1 Comdty</stp>
        <stp>YEST_LAST_TRADE</stp>
        <stp>[grid1_hf11rrsv.xls]Sheet1!R69C9</stp>
        <tr r="I69" s="1"/>
      </tp>
      <tp>
        <v>64.75</v>
        <stp/>
        <stp>##V3_BDPV12</stp>
        <stp>CLX6 Comdty</stp>
        <stp>YEST_LAST_TRADE</stp>
        <stp>[grid1_hf11rrsv.xls]Sheet1!R19C9</stp>
        <tr r="I19" s="1"/>
      </tp>
      <tp>
        <v>65.42</v>
        <stp/>
        <stp>##V3_BDPV12</stp>
        <stp>CLU7 Comdty</stp>
        <stp>YEST_LAST_TRADE</stp>
        <stp>[grid1_hf11rrsv.xls]Sheet1!R29C9</stp>
        <tr r="I29" s="1"/>
      </tp>
      <tp>
        <v>65.209999999999994</v>
        <stp/>
        <stp>##V3_BDPV12</stp>
        <stp>CLZ6 Comdty</stp>
        <stp>LAST_PRICE</stp>
        <stp>[WTI Futures OpenInt.xlsx]Sheet1!R20C2</stp>
        <tr r="B20" s="1"/>
      </tp>
      <tp>
        <v>63.12</v>
        <stp/>
        <stp>##V3_BDPV12</stp>
        <stp>CLZ5 Comdty</stp>
        <stp>ASK</stp>
        <stp>[WTI Futures OpenInt.xlsx]Sheet1!R8C6</stp>
        <tr r="F8" s="1"/>
      </tp>
      <tp>
        <v>60.58</v>
        <stp/>
        <stp>##V3_BDPV12</stp>
        <stp>CLN5 Comdty</stp>
        <stp>ASK</stp>
        <stp>[WTI Futures OpenInt.xlsx]Sheet1!R3C6</stp>
        <tr r="F3" s="1"/>
      </tp>
      <tp>
        <v>63.49</v>
        <stp/>
        <stp>##V3_BDPV12</stp>
        <stp>CLF6 Comdty</stp>
        <stp>ASK</stp>
        <stp>[WTI Futures OpenInt.xlsx]Sheet1!R9C6</stp>
        <tr r="F9" s="1"/>
      </tp>
      <tp>
        <v>59.42</v>
        <stp/>
        <stp>##V3_BDPV12</stp>
        <stp>CLM5 Comdty</stp>
        <stp>ASK</stp>
        <stp>[WTI Futures OpenInt.xlsx]Sheet1!R2C6</stp>
        <tr r="F2" s="1"/>
      </tp>
      <tp>
        <v>63.42</v>
        <stp/>
        <stp>##V3_BDPV12</stp>
        <stp>CLF6 Comdty</stp>
        <stp>BID</stp>
        <stp>[WTI Futures OpenInt.xlsx]Sheet1!R9C5</stp>
        <tr r="E9" s="1"/>
      </tp>
      <tp>
        <v>59.41</v>
        <stp/>
        <stp>##V3_BDPV12</stp>
        <stp>CLM5 Comdty</stp>
        <stp>BID</stp>
        <stp>[WTI Futures OpenInt.xlsx]Sheet1!R2C5</stp>
        <tr r="E2" s="1"/>
      </tp>
      <tp>
        <v>60.56</v>
        <stp/>
        <stp>##V3_BDPV12</stp>
        <stp>CLN5 Comdty</stp>
        <stp>BID</stp>
        <stp>[WTI Futures OpenInt.xlsx]Sheet1!R3C5</stp>
        <tr r="E3" s="1"/>
      </tp>
      <tp t="s">
        <v>#N/A N/A</v>
        <stp/>
        <stp>##V3_BDPV12</stp>
        <stp>CLU9 Comdty</stp>
        <stp>VOLUME</stp>
        <stp>[grid1_hf11rrsv.xls]Sheet1!R53C8</stp>
        <tr r="H53" s="1"/>
      </tp>
      <tp t="s">
        <v>#N/A N/A</v>
        <stp/>
        <stp>##V3_BDPV12</stp>
        <stp>CLX8 Comdty</stp>
        <stp>VOLUME</stp>
        <stp>[grid1_hf11rrsv.xls]Sheet1!R43C8</stp>
        <tr r="H43" s="1"/>
      </tp>
      <tp t="s">
        <v>#N/A N/A</v>
        <stp/>
        <stp>##V3_BDPV12</stp>
        <stp>CLF8 Comdty</stp>
        <stp>VOLUME</stp>
        <stp>[grid1_hf11rrsv.xls]Sheet1!R33C8</stp>
        <tr r="H33" s="1"/>
      </tp>
      <tp t="s">
        <v>#N/A N/A</v>
        <stp/>
        <stp>##V3_BDPV12</stp>
        <stp>CLM3 Comdty</stp>
        <stp>VOLUME</stp>
        <stp>[grid1_hf11rrsv.xls]Sheet1!R73C8</stp>
        <tr r="H73" s="1"/>
      </tp>
      <tp t="s">
        <v>#N/A N/A</v>
        <stp/>
        <stp>##V3_BDPV12</stp>
        <stp>CLN0 Comdty</stp>
        <stp>VOLUME</stp>
        <stp>[grid1_hf11rrsv.xls]Sheet1!R63C8</stp>
        <tr r="H63" s="1"/>
      </tp>
      <tp>
        <v>455</v>
        <stp/>
        <stp>##V3_BDPV12</stp>
        <stp>CLH7 Comdty</stp>
        <stp>VOLUME</stp>
        <stp>[grid1_hf11rrsv.xls]Sheet1!R23C8</stp>
        <tr r="H23" s="1"/>
      </tp>
      <tp>
        <v>4</v>
        <stp/>
        <stp>##V3_BDPV12</stp>
        <stp>CLK6 Comdty</stp>
        <stp>VOLUME</stp>
        <stp>[grid1_hf11rrsv.xls]Sheet1!R13C8</stp>
        <tr r="H13" s="1"/>
      </tp>
      <tp>
        <v>61</v>
        <stp/>
        <stp>##V3_BDPV12</stp>
        <stp>CLQ8 Comdty</stp>
        <stp>RT_OPEN_INTEREST</stp>
        <stp>[grid1_hf11rrsv.xls]Sheet1!R40C7</stp>
        <tr r="G40" s="1"/>
      </tp>
      <tp>
        <v>9969</v>
        <stp/>
        <stp>##V3_BDPV12</stp>
        <stp>CLX6 Comdty</stp>
        <stp>RT_OPEN_INTEREST</stp>
        <stp>[grid1_hf11rrsv.xls]Sheet1!R19C7</stp>
        <tr r="G19" s="1"/>
      </tp>
      <tp t="s">
        <v>#N/A N/A</v>
        <stp/>
        <stp>##V3_BDPV12</stp>
        <stp>CLV8 Comdty</stp>
        <stp>VOLUME</stp>
        <stp>[grid1_hf11rrsv.xls]Sheet1!R42C8</stp>
        <tr r="H42" s="1"/>
      </tp>
      <tp>
        <v>0</v>
        <stp/>
        <stp>##V3_BDPV12</stp>
        <stp>CLQ9 Comdty</stp>
        <stp>VOLUME</stp>
        <stp>[grid1_hf11rrsv.xls]Sheet1!R52C8</stp>
        <tr r="H52" s="1"/>
      </tp>
      <tp t="s">
        <v>#N/A N/A</v>
        <stp/>
        <stp>##V3_BDPV12</stp>
        <stp>CLZ2 Comdty</stp>
        <stp>VOLUME</stp>
        <stp>[grid1_hf11rrsv.xls]Sheet1!R72C8</stp>
        <tr r="H72" s="1"/>
      </tp>
      <tp>
        <v>30</v>
        <stp/>
        <stp>##V3_BDPV12</stp>
        <stp>CLG7 Comdty</stp>
        <stp>VOLUME</stp>
        <stp>[grid1_hf11rrsv.xls]Sheet1!R22C8</stp>
        <tr r="H22" s="1"/>
      </tp>
      <tp t="s">
        <v>#N/A N/A</v>
        <stp/>
        <stp>##V3_BDPV12</stp>
        <stp>CLM0 Comdty</stp>
        <stp>VOLUME</stp>
        <stp>[grid1_hf11rrsv.xls]Sheet1!R62C8</stp>
        <tr r="H62" s="1"/>
      </tp>
      <tp>
        <v>9</v>
        <stp/>
        <stp>##V3_BDPV12</stp>
        <stp>CLJ6 Comdty</stp>
        <stp>VOLUME</stp>
        <stp>[grid1_hf11rrsv.xls]Sheet1!R12C8</stp>
        <tr r="H12" s="1"/>
      </tp>
      <tp>
        <v>0</v>
        <stp/>
        <stp>##V3_BDPV12</stp>
        <stp>CLU0 Comdty</stp>
        <stp>RT_OPEN_INTEREST</stp>
        <stp>[grid1_hf11rrsv.xls]Sheet1!R65C7</stp>
        <tr r="G65" s="1"/>
      </tp>
      <tp>
        <v>0</v>
        <stp/>
        <stp>##V3_BDPV12</stp>
        <stp>CLV0 Comdty</stp>
        <stp>RT_OPEN_INTEREST</stp>
        <stp>[grid1_hf11rrsv.xls]Sheet1!R66C7</stp>
        <tr r="G66" s="1"/>
      </tp>
      <tp t="s">
        <v>#N/A N/A</v>
        <stp/>
        <stp>##V3_BDPV12</stp>
        <stp>CLU8 Comdty</stp>
        <stp>VOLUME</stp>
        <stp>[grid1_hf11rrsv.xls]Sheet1!R41C8</stp>
        <tr r="H41" s="1"/>
      </tp>
      <tp t="s">
        <v>#N/A N/A</v>
        <stp/>
        <stp>##V3_BDPV12</stp>
        <stp>CLX7 Comdty</stp>
        <stp>VOLUME</stp>
        <stp>[grid1_hf11rrsv.xls]Sheet1!R31C8</stp>
        <tr r="H31" s="1"/>
      </tp>
      <tp>
        <v>76</v>
        <stp/>
        <stp>##V3_BDPV12</stp>
        <stp>CLF7 Comdty</stp>
        <stp>VOLUME</stp>
        <stp>[grid1_hf11rrsv.xls]Sheet1!R21C8</stp>
        <tr r="H21" s="1"/>
      </tp>
      <tp t="s">
        <v>#N/A N/A</v>
        <stp/>
        <stp>##V3_BDPV12</stp>
        <stp>CLM2 Comdty</stp>
        <stp>VOLUME</stp>
        <stp>[grid1_hf11rrsv.xls]Sheet1!R71C8</stp>
        <tr r="H71" s="1"/>
      </tp>
      <tp t="s">
        <v>#N/A N/A</v>
        <stp/>
        <stp>##V3_BDPV12</stp>
        <stp>CLN9 Comdty</stp>
        <stp>VOLUME</stp>
        <stp>[grid1_hf11rrsv.xls]Sheet1!R51C8</stp>
        <tr r="H51" s="1"/>
      </tp>
      <tp t="s">
        <v>#N/A N/A</v>
        <stp/>
        <stp>##V3_BDPV12</stp>
        <stp>CLK0 Comdty</stp>
        <stp>VOLUME</stp>
        <stp>[grid1_hf11rrsv.xls]Sheet1!R61C8</stp>
        <tr r="H61" s="1"/>
      </tp>
      <tp>
        <v>4</v>
        <stp/>
        <stp>##V3_BDPV12</stp>
        <stp>CLQ9 Comdty</stp>
        <stp>RT_OPEN_INTEREST</stp>
        <stp>[grid1_hf11rrsv.xls]Sheet1!R52C7</stp>
        <tr r="G52" s="1"/>
      </tp>
      <tp t="s">
        <v>#N/A N/A</v>
        <stp/>
        <stp>##V3_BDPV12</stp>
        <stp>CLV7 Comdty</stp>
        <stp>VOLUME</stp>
        <stp>[grid1_hf11rrsv.xls]Sheet1!R30C8</stp>
        <tr r="H30" s="1"/>
      </tp>
      <tp t="s">
        <v>#N/A N/A</v>
        <stp/>
        <stp>##V3_BDPV12</stp>
        <stp>CLQ8 Comdty</stp>
        <stp>VOLUME</stp>
        <stp>[grid1_hf11rrsv.xls]Sheet1!R40C8</stp>
        <tr r="H40" s="1"/>
      </tp>
      <tp t="s">
        <v>#N/A N/A</v>
        <stp/>
        <stp>##V3_BDPV12</stp>
        <stp>CLZ1 Comdty</stp>
        <stp>VOLUME</stp>
        <stp>[grid1_hf11rrsv.xls]Sheet1!R70C8</stp>
        <tr r="H70" s="1"/>
      </tp>
      <tp>
        <v>0</v>
        <stp/>
        <stp>##V3_BDPV12</stp>
        <stp>CLM9 Comdty</stp>
        <stp>VOLUME</stp>
        <stp>[grid1_hf11rrsv.xls]Sheet1!R50C8</stp>
        <tr r="H50" s="1"/>
      </tp>
      <tp t="s">
        <v>#N/A N/A</v>
        <stp/>
        <stp>##V3_BDPV12</stp>
        <stp>CLJ0 Comdty</stp>
        <stp>VOLUME</stp>
        <stp>[grid1_hf11rrsv.xls]Sheet1!R60C8</stp>
        <tr r="H60" s="1"/>
      </tp>
      <tp>
        <v>4</v>
        <stp/>
        <stp>##V3_BDPV12</stp>
        <stp>CLV9 Comdty</stp>
        <stp>RT_OPEN_INTEREST</stp>
        <stp>[grid1_hf11rrsv.xls]Sheet1!R54C7</stp>
        <tr r="G54" s="1"/>
      </tp>
      <tp>
        <v>1869</v>
        <stp/>
        <stp>##V3_BDPV12</stp>
        <stp>CLZ0 Comdty</stp>
        <stp>RT_OPEN_INTEREST</stp>
        <stp>[grid1_hf11rrsv.xls]Sheet1!R68C7</stp>
        <tr r="G68" s="1"/>
      </tp>
      <tp>
        <v>27237</v>
        <stp/>
        <stp>##V3_BDPV12</stp>
        <stp>CLU6 Comdty</stp>
        <stp>RT_OPEN_INTEREST</stp>
        <stp>[grid1_hf11rrsv.xls]Sheet1!R17C7</stp>
        <tr r="G17" s="1"/>
      </tp>
      <tp>
        <v>2</v>
        <stp/>
        <stp>##V3_BDPV12</stp>
        <stp>CLU6 Comdty</stp>
        <stp>VOLUME</stp>
        <stp>[grid1_hf11rrsv.xls]Sheet1!R17C8</stp>
        <tr r="H17" s="1"/>
      </tp>
      <tp t="s">
        <v>#N/A N/A</v>
        <stp/>
        <stp>##V3_BDPV12</stp>
        <stp>CLX0 Comdty</stp>
        <stp>VOLUME</stp>
        <stp>[grid1_hf11rrsv.xls]Sheet1!R67C8</stp>
        <tr r="H67" s="1"/>
      </tp>
      <tp t="s">
        <v>#N/A N/A</v>
        <stp/>
        <stp>##V3_BDPV12</stp>
        <stp>CLF0 Comdty</stp>
        <stp>VOLUME</stp>
        <stp>[grid1_hf11rrsv.xls]Sheet1!R57C8</stp>
        <tr r="H57" s="1"/>
      </tp>
      <tp t="s">
        <v>#N/A N/A</v>
        <stp/>
        <stp>##V3_BDPV12</stp>
        <stp>CLN7 Comdty</stp>
        <stp>VOLUME</stp>
        <stp>[grid1_hf11rrsv.xls]Sheet1!R27C8</stp>
        <tr r="H27" s="1"/>
      </tp>
      <tp t="s">
        <v>#N/A N/A</v>
        <stp/>
        <stp>##V3_BDPV12</stp>
        <stp>CLH9 Comdty</stp>
        <stp>VOLUME</stp>
        <stp>[grid1_hf11rrsv.xls]Sheet1!R47C8</stp>
        <tr r="H47" s="1"/>
      </tp>
      <tp t="s">
        <v>#N/A N/A</v>
        <stp/>
        <stp>##V3_BDPV12</stp>
        <stp>CLK8 Comdty</stp>
        <stp>VOLUME</stp>
        <stp>[grid1_hf11rrsv.xls]Sheet1!R37C8</stp>
        <tr r="H37" s="1"/>
      </tp>
      <tp>
        <v>0</v>
        <stp/>
        <stp>##V3_BDPV12</stp>
        <stp>CLQ0 Comdty</stp>
        <stp>RT_OPEN_INTEREST</stp>
        <stp>[grid1_hf11rrsv.xls]Sheet1!R64C7</stp>
        <tr r="G64" s="1"/>
      </tp>
      <tp t="s">
        <v>#N/A N/A</v>
        <stp/>
        <stp>##V3_BDPV12</stp>
        <stp>CLV0 Comdty</stp>
        <stp>VOLUME</stp>
        <stp>[grid1_hf11rrsv.xls]Sheet1!R66C8</stp>
        <tr r="H66" s="1"/>
      </tp>
      <tp>
        <v>1</v>
        <stp/>
        <stp>##V3_BDPV12</stp>
        <stp>CLQ6 Comdty</stp>
        <stp>VOLUME</stp>
        <stp>[grid1_hf11rrsv.xls]Sheet1!R16C8</stp>
        <tr r="H16" s="1"/>
      </tp>
      <tp>
        <v>6</v>
        <stp/>
        <stp>##V3_BDPV12</stp>
        <stp>CLZ9 Comdty</stp>
        <stp>VOLUME</stp>
        <stp>[grid1_hf11rrsv.xls]Sheet1!R56C8</stp>
        <tr r="H56" s="1"/>
      </tp>
      <tp t="s">
        <v>#N/A N/A</v>
        <stp/>
        <stp>##V3_BDPV12</stp>
        <stp>CLG9 Comdty</stp>
        <stp>VOLUME</stp>
        <stp>[grid1_hf11rrsv.xls]Sheet1!R46C8</stp>
        <tr r="H46" s="1"/>
      </tp>
      <tp t="s">
        <v>#N/A N/A</v>
        <stp/>
        <stp>##V3_BDPV12</stp>
        <stp>CLJ8 Comdty</stp>
        <stp>VOLUME</stp>
        <stp>[grid1_hf11rrsv.xls]Sheet1!R36C8</stp>
        <tr r="H36" s="1"/>
      </tp>
      <tp>
        <v>511</v>
        <stp/>
        <stp>##V3_BDPV12</stp>
        <stp>CLU8 Comdty</stp>
        <stp>RT_OPEN_INTEREST</stp>
        <stp>[grid1_hf11rrsv.xls]Sheet1!R41C7</stp>
        <tr r="G41" s="1"/>
      </tp>
      <tp>
        <v>61</v>
        <stp/>
        <stp>##V3_BDPV12</stp>
        <stp>CLV8 Comdty</stp>
        <stp>RT_OPEN_INTEREST</stp>
        <stp>[grid1_hf11rrsv.xls]Sheet1!R42C7</stp>
        <tr r="G42" s="1"/>
      </tp>
      <tp t="s">
        <v>#N/A N/A</v>
        <stp/>
        <stp>##V3_BDPV12</stp>
        <stp>CLU0 Comdty</stp>
        <stp>VOLUME</stp>
        <stp>[grid1_hf11rrsv.xls]Sheet1!R65C8</stp>
        <tr r="H65" s="1"/>
      </tp>
      <tp t="s">
        <v>#N/A N/A</v>
        <stp/>
        <stp>##V3_BDPV12</stp>
        <stp>CLX9 Comdty</stp>
        <stp>VOLUME</stp>
        <stp>[grid1_hf11rrsv.xls]Sheet1!R55C8</stp>
        <tr r="H55" s="1"/>
      </tp>
      <tp t="s">
        <v>#N/A N/A</v>
        <stp/>
        <stp>##V3_BDPV12</stp>
        <stp>CLF9 Comdty</stp>
        <stp>VOLUME</stp>
        <stp>[grid1_hf11rrsv.xls]Sheet1!R45C8</stp>
        <tr r="H45" s="1"/>
      </tp>
      <tp>
        <v>3</v>
        <stp/>
        <stp>##V3_BDPV12</stp>
        <stp>CLN6 Comdty</stp>
        <stp>VOLUME</stp>
        <stp>[grid1_hf11rrsv.xls]Sheet1!R15C8</stp>
        <tr r="H15" s="1"/>
      </tp>
      <tp t="s">
        <v>#N/A N/A</v>
        <stp/>
        <stp>##V3_BDPV12</stp>
        <stp>CLH8 Comdty</stp>
        <stp>VOLUME</stp>
        <stp>[grid1_hf11rrsv.xls]Sheet1!R35C8</stp>
        <tr r="H35" s="1"/>
      </tp>
      <tp t="s">
        <v>#N/A N/A</v>
        <stp/>
        <stp>##V3_BDPV12</stp>
        <stp>CLK7 Comdty</stp>
        <stp>VOLUME</stp>
        <stp>[grid1_hf11rrsv.xls]Sheet1!R25C8</stp>
        <tr r="H25" s="1"/>
      </tp>
      <tp>
        <v>8245</v>
        <stp/>
        <stp>##V3_BDPV12</stp>
        <stp>CLQ6 Comdty</stp>
        <stp>RT_OPEN_INTEREST</stp>
        <stp>[grid1_hf11rrsv.xls]Sheet1!R16C7</stp>
        <tr r="G16" s="1"/>
      </tp>
      <tp t="s">
        <v>#N/A N/A</v>
        <stp/>
        <stp>##V3_BDPV12</stp>
        <stp>CLV9 Comdty</stp>
        <stp>VOLUME</stp>
        <stp>[grid1_hf11rrsv.xls]Sheet1!R54C8</stp>
        <tr r="H54" s="1"/>
      </tp>
      <tp t="s">
        <v>#N/A N/A</v>
        <stp/>
        <stp>##V3_BDPV12</stp>
        <stp>CLQ0 Comdty</stp>
        <stp>VOLUME</stp>
        <stp>[grid1_hf11rrsv.xls]Sheet1!R64C8</stp>
        <tr r="H64" s="1"/>
      </tp>
      <tp>
        <v>0</v>
        <stp/>
        <stp>##V3_BDPV12</stp>
        <stp>CLZ3 Comdty</stp>
        <stp>VOLUME</stp>
        <stp>[grid1_hf11rrsv.xls]Sheet1!R74C8</stp>
        <tr r="H74" s="1"/>
      </tp>
      <tp>
        <v>176</v>
        <stp/>
        <stp>##V3_BDPV12</stp>
        <stp>CLZ8 Comdty</stp>
        <stp>VOLUME</stp>
        <stp>[grid1_hf11rrsv.xls]Sheet1!R44C8</stp>
        <tr r="H44" s="1"/>
      </tp>
      <tp t="s">
        <v>#N/A N/A</v>
        <stp/>
        <stp>##V3_BDPV12</stp>
        <stp>CLG8 Comdty</stp>
        <stp>VOLUME</stp>
        <stp>[grid1_hf11rrsv.xls]Sheet1!R34C8</stp>
        <tr r="H34" s="1"/>
      </tp>
      <tp t="s">
        <v>#N/A N/A</v>
        <stp/>
        <stp>##V3_BDPV12</stp>
        <stp>CLJ7 Comdty</stp>
        <stp>VOLUME</stp>
        <stp>[grid1_hf11rrsv.xls]Sheet1!R24C8</stp>
        <tr r="H24" s="1"/>
      </tp>
      <tp>
        <v>4</v>
        <stp/>
        <stp>##V3_BDPV12</stp>
        <stp>CLU9 Comdty</stp>
        <stp>RT_OPEN_INTEREST</stp>
        <stp>[grid1_hf11rrsv.xls]Sheet1!R53C7</stp>
        <tr r="G53" s="1"/>
      </tp>
      <tp>
        <v>506</v>
        <stp/>
        <stp>##V3_BDPV12</stp>
        <stp>CLV7 Comdty</stp>
        <stp>RT_OPEN_INTEREST</stp>
        <stp>[grid1_hf11rrsv.xls]Sheet1!R30C7</stp>
        <tr r="G30" s="1"/>
      </tp>
      <tp>
        <v>61.29</v>
        <stp/>
        <stp>##V3_BDPV12</stp>
        <stp>CLQ5 Comdty</stp>
        <stp>ASK</stp>
        <stp>[grid1_hf11rrsv.xls]Sheet1!R4C6</stp>
        <tr r="F4" s="1"/>
      </tp>
      <tp>
        <v>339</v>
        <stp/>
        <stp>##V3_BDPV12</stp>
        <stp>CLX7 Comdty</stp>
        <stp>RT_OPEN_INTEREST</stp>
        <stp>[grid1_hf11rrsv.xls]Sheet1!R31C7</stp>
        <tr r="G31" s="1"/>
      </tp>
      <tp>
        <v>184</v>
        <stp/>
        <stp>##V3_BDPV12</stp>
        <stp>CLQ7 Comdty</stp>
        <stp>RT_OPEN_INTEREST</stp>
        <stp>[grid1_hf11rrsv.xls]Sheet1!R28C7</stp>
        <tr r="G28" s="1"/>
      </tp>
      <tp>
        <v>177</v>
        <stp/>
        <stp>##V3_BDPV12</stp>
        <stp>CLZ2 Comdty</stp>
        <stp>RT_OPEN_INTEREST</stp>
        <stp>[grid1_hf11rrsv.xls]Sheet1!R72C7</stp>
        <tr r="G72" s="1"/>
      </tp>
      <tp>
        <v>35547</v>
        <stp/>
        <stp>##V3_BDPV12</stp>
        <stp>CLZ7 Comdty</stp>
        <stp>RT_OPEN_INTEREST</stp>
        <stp>[grid1_hf11rrsv.xls]Sheet1!R32C7</stp>
        <tr r="G32" s="1"/>
      </tp>
      <tp>
        <v>62.22</v>
        <stp/>
        <stp>##V3_BDPV12</stp>
        <stp>CLV5 Comdty</stp>
        <stp>ASK</stp>
        <stp>[grid1_hf11rrsv.xls]Sheet1!R6C6</stp>
        <tr r="F6" s="1"/>
      </tp>
      <tp t="s">
        <v>#N/A N/A</v>
        <stp/>
        <stp>##V3_BDPV12</stp>
        <stp>CLU7 Comdty</stp>
        <stp>VOLUME</stp>
        <stp>[grid1_hf11rrsv.xls]Sheet1!R29C8</stp>
        <tr r="H29" s="1"/>
      </tp>
      <tp>
        <v>195</v>
        <stp/>
        <stp>##V3_BDPV12</stp>
        <stp>CLX6 Comdty</stp>
        <stp>VOLUME</stp>
        <stp>[grid1_hf11rrsv.xls]Sheet1!R19C8</stp>
        <tr r="H19" s="1"/>
      </tp>
      <tp t="s">
        <v>#N/A N/A</v>
        <stp/>
        <stp>##V3_BDPV12</stp>
        <stp>CLM1 Comdty</stp>
        <stp>VOLUME</stp>
        <stp>[grid1_hf11rrsv.xls]Sheet1!R69C8</stp>
        <tr r="H69" s="1"/>
      </tp>
      <tp t="s">
        <v>#N/A N/A</v>
        <stp/>
        <stp>##V3_BDPV12</stp>
        <stp>CLN8 Comdty</stp>
        <stp>VOLUME</stp>
        <stp>[grid1_hf11rrsv.xls]Sheet1!R39C8</stp>
        <tr r="H39" s="1"/>
      </tp>
      <tp t="s">
        <v>#N/A N/A</v>
        <stp/>
        <stp>##V3_BDPV12</stp>
        <stp>CLH0 Comdty</stp>
        <stp>VOLUME</stp>
        <stp>[grid1_hf11rrsv.xls]Sheet1!R59C8</stp>
        <tr r="H59" s="1"/>
      </tp>
      <tp t="s">
        <v>#N/A N/A</v>
        <stp/>
        <stp>##V3_BDPV12</stp>
        <stp>CLK9 Comdty</stp>
        <stp>VOLUME</stp>
        <stp>[grid1_hf11rrsv.xls]Sheet1!R49C8</stp>
        <tr r="H49" s="1"/>
      </tp>
      <tp>
        <v>311</v>
        <stp/>
        <stp>##V3_BDPV12</stp>
        <stp>CLX8 Comdty</stp>
        <stp>RT_OPEN_INTEREST</stp>
        <stp>[grid1_hf11rrsv.xls]Sheet1!R43C7</stp>
        <tr r="G43" s="1"/>
      </tp>
      <tp>
        <v>62.69</v>
        <stp/>
        <stp>##V3_BDPV12</stp>
        <stp>CLX5 Comdty</stp>
        <stp>ASK</stp>
        <stp>[grid1_hf11rrsv.xls]Sheet1!R7C6</stp>
        <tr r="F7" s="1"/>
      </tp>
      <tp>
        <v>206</v>
        <stp/>
        <stp>##V3_BDPV12</stp>
        <stp>CLV6 Comdty</stp>
        <stp>VOLUME</stp>
        <stp>[grid1_hf11rrsv.xls]Sheet1!R18C8</stp>
        <tr r="H18" s="1"/>
      </tp>
      <tp t="s">
        <v>#N/A N/A</v>
        <stp/>
        <stp>##V3_BDPV12</stp>
        <stp>CLQ7 Comdty</stp>
        <stp>VOLUME</stp>
        <stp>[grid1_hf11rrsv.xls]Sheet1!R28C8</stp>
        <tr r="H28" s="1"/>
      </tp>
      <tp>
        <v>2</v>
        <stp/>
        <stp>##V3_BDPV12</stp>
        <stp>CLZ0 Comdty</stp>
        <stp>VOLUME</stp>
        <stp>[grid1_hf11rrsv.xls]Sheet1!R68C8</stp>
        <tr r="H68" s="1"/>
      </tp>
      <tp t="s">
        <v>#N/A N/A</v>
        <stp/>
        <stp>##V3_BDPV12</stp>
        <stp>CLG0 Comdty</stp>
        <stp>VOLUME</stp>
        <stp>[grid1_hf11rrsv.xls]Sheet1!R58C8</stp>
        <tr r="H58" s="1"/>
      </tp>
      <tp t="s">
        <v>#N/A N/A</v>
        <stp/>
        <stp>##V3_BDPV12</stp>
        <stp>CLM8 Comdty</stp>
        <stp>VOLUME</stp>
        <stp>[grid1_hf11rrsv.xls]Sheet1!R38C8</stp>
        <tr r="H38" s="1"/>
      </tp>
      <tp t="s">
        <v>#N/A N/A</v>
        <stp/>
        <stp>##V3_BDPV12</stp>
        <stp>CLJ9 Comdty</stp>
        <stp>VOLUME</stp>
        <stp>[grid1_hf11rrsv.xls]Sheet1!R48C8</stp>
        <tr r="H48" s="1"/>
      </tp>
      <tp>
        <v>435</v>
        <stp/>
        <stp>##V3_BDPV12</stp>
        <stp>CLZ1 Comdty</stp>
        <stp>RT_OPEN_INTEREST</stp>
        <stp>[grid1_hf11rrsv.xls]Sheet1!R70C7</stp>
        <tr r="G70" s="1"/>
      </tp>
      <tp>
        <v>109957</v>
        <stp/>
        <stp>##V3_BDPV12</stp>
        <stp>CLZ6 Comdty</stp>
        <stp>RT_OPEN_INTEREST</stp>
        <stp>[grid1_hf11rrsv.xls]Sheet1!R20C7</stp>
        <tr r="G20" s="1"/>
      </tp>
      <tp>
        <v>104</v>
        <stp/>
        <stp>##V3_BDPV12</stp>
        <stp>CLX9 Comdty</stp>
        <stp>RT_OPEN_INTEREST</stp>
        <stp>[grid1_hf11rrsv.xls]Sheet1!R55C7</stp>
        <tr r="G55" s="1"/>
      </tp>
      <tp>
        <v>6952</v>
        <stp/>
        <stp>##V3_BDPV12</stp>
        <stp>CLZ9 Comdty</stp>
        <stp>RT_OPEN_INTEREST</stp>
        <stp>[grid1_hf11rrsv.xls]Sheet1!R56C7</stp>
        <tr r="G56" s="1"/>
      </tp>
      <tp>
        <v>3845</v>
        <stp/>
        <stp>##V3_BDPV12</stp>
        <stp>CLU7 Comdty</stp>
        <stp>RT_OPEN_INTEREST</stp>
        <stp>[grid1_hf11rrsv.xls]Sheet1!R29C7</stp>
        <tr r="G29" s="1"/>
      </tp>
      <tp>
        <v>0</v>
        <stp/>
        <stp>##V3_BDPV12</stp>
        <stp>CLX0 Comdty</stp>
        <stp>RT_OPEN_INTEREST</stp>
        <stp>[grid1_hf11rrsv.xls]Sheet1!R67C7</stp>
        <tr r="G67" s="1"/>
      </tp>
      <tp>
        <v>14477</v>
        <stp/>
        <stp>##V3_BDPV12</stp>
        <stp>CLZ8 Comdty</stp>
        <stp>RT_OPEN_INTEREST</stp>
        <stp>[grid1_hf11rrsv.xls]Sheet1!R44C7</stp>
        <tr r="G44" s="1"/>
      </tp>
      <tp>
        <v>0</v>
        <stp/>
        <stp>##V3_BDPV12</stp>
        <stp>CLZ3 Comdty</stp>
        <stp>RT_OPEN_INTEREST</stp>
        <stp>[grid1_hf11rrsv.xls]Sheet1!R74C7</stp>
        <tr r="G74" s="1"/>
      </tp>
      <tp>
        <v>9038</v>
        <stp/>
        <stp>##V3_BDPV12</stp>
        <stp>CLV6 Comdty</stp>
        <stp>RT_OPEN_INTEREST</stp>
        <stp>[grid1_hf11rrsv.xls]Sheet1!R18C7</stp>
        <tr r="G18" s="1"/>
      </tp>
      <tp>
        <v>4</v>
        <stp/>
        <stp>##V3_BDPV12</stp>
        <stp>CLG9 Comdty</stp>
        <stp>RT_OPEN_INTEREST</stp>
        <stp>[grid1_hf11rrsv.xls]Sheet1!R46C7</stp>
        <tr r="G46" s="1"/>
      </tp>
      <tp>
        <v>59.39</v>
        <stp/>
        <stp>##V3_BDPV12</stp>
        <stp>CLM5 Comdty</stp>
        <stp>LAST_PRICE</stp>
        <stp>[WTI Futures OpenInt.xlsx]Sheet1!R2C2</stp>
        <tr r="B2" s="1"/>
      </tp>
      <tp>
        <v>0</v>
        <stp/>
        <stp>##V3_BDPV12</stp>
        <stp>CLF0 Comdty</stp>
        <stp>RT_OPEN_INTEREST</stp>
        <stp>[grid1_hf11rrsv.xls]Sheet1!R57C7</stp>
        <tr r="G57" s="1"/>
      </tp>
      <tp>
        <v>0</v>
        <stp/>
        <stp>##V3_BDPV12</stp>
        <stp>CLH0 Comdty</stp>
        <stp>RT_OPEN_INTEREST</stp>
        <stp>[grid1_hf11rrsv.xls]Sheet1!R59C7</stp>
        <tr r="G59" s="1"/>
      </tp>
      <tp>
        <v>60.56</v>
        <stp/>
        <stp>##V3_BDPV12</stp>
        <stp>CLN5 Comdty</stp>
        <stp>LAST_PRICE</stp>
        <stp>[WTI Futures OpenInt.xlsx]Sheet1!R3C2</stp>
        <tr r="B3" s="1"/>
      </tp>
      <tp>
        <v>121</v>
        <stp/>
        <stp>##V3_BDPV12</stp>
        <stp>CLV5 Comdty</stp>
        <stp>VOLUME</stp>
        <stp>[grid1_hf11rrsv.xls]Sheet1!R6C8</stp>
        <tr r="H6" s="1"/>
      </tp>
      <tp>
        <v>205</v>
        <stp/>
        <stp>##V3_BDPV12</stp>
        <stp>CLF9 Comdty</stp>
        <stp>RT_OPEN_INTEREST</stp>
        <stp>[grid1_hf11rrsv.xls]Sheet1!R45C7</stp>
        <tr r="G45" s="1"/>
      </tp>
      <tp>
        <v>221</v>
        <stp/>
        <stp>##V3_BDPV12</stp>
        <stp>CLG8 Comdty</stp>
        <stp>RT_OPEN_INTEREST</stp>
        <stp>[grid1_hf11rrsv.xls]Sheet1!R34C7</stp>
        <tr r="G34" s="1"/>
      </tp>
      <tp>
        <v>118</v>
        <stp/>
        <stp>##V3_BDPV12</stp>
        <stp>CLX5 Comdty</stp>
        <stp>VOLUME</stp>
        <stp>[grid1_hf11rrsv.xls]Sheet1!R7C8</stp>
        <tr r="H7" s="1"/>
      </tp>
      <tp>
        <v>4</v>
        <stp/>
        <stp>##V3_BDPV12</stp>
        <stp>CLJ9 Comdty</stp>
        <stp>RT_OPEN_INTEREST</stp>
        <stp>[grid1_hf11rrsv.xls]Sheet1!R48C7</stp>
        <tr r="G48" s="1"/>
      </tp>
      <tp>
        <v>4</v>
        <stp/>
        <stp>##V3_BDPV12</stp>
        <stp>CLK9 Comdty</stp>
        <stp>RT_OPEN_INTEREST</stp>
        <stp>[grid1_hf11rrsv.xls]Sheet1!R49C7</stp>
        <tr r="G49" s="1"/>
      </tp>
      <tp>
        <v>786</v>
        <stp/>
        <stp>##V3_BDPV12</stp>
        <stp>CLF8 Comdty</stp>
        <stp>RT_OPEN_INTEREST</stp>
        <stp>[grid1_hf11rrsv.xls]Sheet1!R33C7</stp>
        <tr r="G33" s="1"/>
      </tp>
      <tp>
        <v>1467</v>
        <stp/>
        <stp>##V3_BDPV12</stp>
        <stp>CLM8 Comdty</stp>
        <stp>RT_OPEN_INTEREST</stp>
        <stp>[grid1_hf11rrsv.xls]Sheet1!R38C7</stp>
        <tr r="G38" s="1"/>
      </tp>
      <tp>
        <v>3792</v>
        <stp/>
        <stp>##V3_BDPV12</stp>
        <stp>CLG7 Comdty</stp>
        <stp>RT_OPEN_INTEREST</stp>
        <stp>[grid1_hf11rrsv.xls]Sheet1!R22C7</stp>
        <tr r="G22" s="1"/>
      </tp>
      <tp>
        <v>0</v>
        <stp/>
        <stp>##V3_BDPV12</stp>
        <stp>CLM1 Comdty</stp>
        <stp>RT_OPEN_INTEREST</stp>
        <stp>[grid1_hf11rrsv.xls]Sheet1!R69C7</stp>
        <tr r="G69" s="1"/>
      </tp>
      <tp>
        <v>251</v>
        <stp/>
        <stp>##V3_BDPV12</stp>
        <stp>CLN8 Comdty</stp>
        <stp>RT_OPEN_INTEREST</stp>
        <stp>[grid1_hf11rrsv.xls]Sheet1!R39C7</stp>
        <tr r="G39" s="1"/>
      </tp>
      <tp>
        <v>8784</v>
        <stp/>
        <stp>##V3_BDPV12</stp>
        <stp>CLF7 Comdty</stp>
        <stp>RT_OPEN_INTEREST</stp>
        <stp>[grid1_hf11rrsv.xls]Sheet1!R21C7</stp>
        <tr r="G21" s="1"/>
      </tp>
      <tp>
        <v>28966</v>
        <stp/>
        <stp>##V3_BDPV12</stp>
        <stp>CLG6 Comdty</stp>
        <stp>RT_OPEN_INTEREST</stp>
        <stp>[grid1_hf11rrsv.xls]Sheet1!R10C7</stp>
        <tr r="G10" s="1"/>
      </tp>
      <tp>
        <v>61.26</v>
        <stp/>
        <stp>##V3_BDPV12</stp>
        <stp>CLQ5 Comdty</stp>
        <stp>LAST_PRICE</stp>
        <stp>[WTI Futures OpenInt.xlsx]Sheet1!R4C2</stp>
        <tr r="B4" s="1"/>
      </tp>
      <tp>
        <v>61.75</v>
        <stp/>
        <stp>##V3_BDPV12</stp>
        <stp>CLU5 Comdty</stp>
        <stp>LAST_PRICE</stp>
        <stp>[WTI Futures OpenInt.xlsx]Sheet1!R5C2</stp>
        <tr r="B5" s="1"/>
      </tp>
      <tp>
        <v>1231</v>
        <stp/>
        <stp>##V3_BDPV12</stp>
        <stp>CLN7 Comdty</stp>
        <stp>RT_OPEN_INTEREST</stp>
        <stp>[grid1_hf11rrsv.xls]Sheet1!R27C7</stp>
        <tr r="G27" s="1"/>
      </tp>
      <tp>
        <v>46540</v>
        <stp/>
        <stp>##V3_BDPV12</stp>
        <stp>CLH6 Comdty</stp>
        <stp>RT_OPEN_INTEREST</stp>
        <stp>[grid1_hf11rrsv.xls]Sheet1!R11C7</stp>
        <tr r="G11" s="1"/>
      </tp>
      <tp>
        <v>57604</v>
        <stp/>
        <stp>##V3_BDPV12</stp>
        <stp>CLM6 Comdty</stp>
        <stp>RT_OPEN_INTEREST</stp>
        <stp>[grid1_hf11rrsv.xls]Sheet1!R14C7</stp>
        <tr r="G14" s="1"/>
      </tp>
      <tp>
        <v>13973</v>
        <stp/>
        <stp>##V3_BDPV12</stp>
        <stp>CLJ6 Comdty</stp>
        <stp>RT_OPEN_INTEREST</stp>
        <stp>[grid1_hf11rrsv.xls]Sheet1!R12C7</stp>
        <tr r="G12" s="1"/>
      </tp>
      <tp>
        <v>13086</v>
        <stp/>
        <stp>##V3_BDPV12</stp>
        <stp>CLK6 Comdty</stp>
        <stp>RT_OPEN_INTEREST</stp>
        <stp>[grid1_hf11rrsv.xls]Sheet1!R13C7</stp>
        <tr r="G13" s="1"/>
      </tp>
      <tp>
        <v>4677</v>
        <stp/>
        <stp>##V3_BDPV12</stp>
        <stp>CLH7 Comdty</stp>
        <stp>RT_OPEN_INTEREST</stp>
        <stp>[grid1_hf11rrsv.xls]Sheet1!R23C7</stp>
        <tr r="G23" s="1"/>
      </tp>
      <tp>
        <v>16335</v>
        <stp/>
        <stp>##V3_BDPV12</stp>
        <stp>CLM7 Comdty</stp>
        <stp>RT_OPEN_INTEREST</stp>
        <stp>[grid1_hf11rrsv.xls]Sheet1!R26C7</stp>
        <tr r="G26" s="1"/>
      </tp>
      <tp>
        <v>11051</v>
        <stp/>
        <stp>##V3_BDPV12</stp>
        <stp>CLN6 Comdty</stp>
        <stp>RT_OPEN_INTEREST</stp>
        <stp>[grid1_hf11rrsv.xls]Sheet1!R15C7</stp>
        <tr r="G15" s="1"/>
      </tp>
      <tp>
        <v>63.09</v>
        <stp/>
        <stp>##V3_BDPV12</stp>
        <stp>CLZ5 Comdty</stp>
        <stp>LAST_PRICE</stp>
        <stp>[WTI Futures OpenInt.xlsx]Sheet1!R8C2</stp>
        <tr r="B8" s="1"/>
      </tp>
      <tp>
        <v>0</v>
        <stp/>
        <stp>##V3_BDPV12</stp>
        <stp>CLJ0 Comdty</stp>
        <stp>RT_OPEN_INTEREST</stp>
        <stp>[grid1_hf11rrsv.xls]Sheet1!R60C7</stp>
        <tr r="G60" s="1"/>
      </tp>
      <tp>
        <v>0</v>
        <stp/>
        <stp>##V3_BDPV12</stp>
        <stp>CLK0 Comdty</stp>
        <stp>RT_OPEN_INTEREST</stp>
        <stp>[grid1_hf11rrsv.xls]Sheet1!R61C7</stp>
        <tr r="G61" s="1"/>
      </tp>
      <tp>
        <v>204</v>
        <stp/>
        <stp>##V3_BDPV12</stp>
        <stp>CLM9 Comdty</stp>
        <stp>RT_OPEN_INTEREST</stp>
        <stp>[grid1_hf11rrsv.xls]Sheet1!R50C7</stp>
        <tr r="G50" s="1"/>
      </tp>
      <tp>
        <v>411</v>
        <stp/>
        <stp>##V3_BDPV12</stp>
        <stp>CLH8 Comdty</stp>
        <stp>RT_OPEN_INTEREST</stp>
        <stp>[grid1_hf11rrsv.xls]Sheet1!R35C7</stp>
        <tr r="G35" s="1"/>
      </tp>
      <tp>
        <v>0</v>
        <stp/>
        <stp>##V3_BDPV12</stp>
        <stp>CLN0 Comdty</stp>
        <stp>RT_OPEN_INTEREST</stp>
        <stp>[grid1_hf11rrsv.xls]Sheet1!R63C7</stp>
        <tr r="G63" s="1"/>
      </tp>
      <tp>
        <v>61</v>
        <stp/>
        <stp>##V3_BDPV12</stp>
        <stp>CLJ8 Comdty</stp>
        <stp>RT_OPEN_INTEREST</stp>
        <stp>[grid1_hf11rrsv.xls]Sheet1!R36C7</stp>
        <tr r="G36" s="1"/>
      </tp>
      <tp>
        <v>516</v>
        <stp/>
        <stp>##V3_BDPV12</stp>
        <stp>CLK8 Comdty</stp>
        <stp>RT_OPEN_INTEREST</stp>
        <stp>[grid1_hf11rrsv.xls]Sheet1!R37C7</stp>
        <tr r="G37" s="1"/>
      </tp>
      <tp>
        <v>0</v>
        <stp/>
        <stp>##V3_BDPV12</stp>
        <stp>CLM2 Comdty</stp>
        <stp>RT_OPEN_INTEREST</stp>
        <stp>[grid1_hf11rrsv.xls]Sheet1!R71C7</stp>
        <tr r="G71" s="1"/>
      </tp>
      <tp>
        <v>5</v>
        <stp/>
        <stp>##V3_BDPV12</stp>
        <stp>CLN9 Comdty</stp>
        <stp>RT_OPEN_INTEREST</stp>
        <stp>[grid1_hf11rrsv.xls]Sheet1!R51C7</stp>
        <tr r="G51" s="1"/>
      </tp>
      <tp>
        <v>454</v>
        <stp/>
        <stp>##V3_BDPV12</stp>
        <stp>CLH9 Comdty</stp>
        <stp>RT_OPEN_INTEREST</stp>
        <stp>[grid1_hf11rrsv.xls]Sheet1!R47C7</stp>
        <tr r="G47" s="1"/>
      </tp>
      <tp>
        <v>0</v>
        <stp/>
        <stp>##V3_BDPV12</stp>
        <stp>CLG0 Comdty</stp>
        <stp>RT_OPEN_INTEREST</stp>
        <stp>[grid1_hf11rrsv.xls]Sheet1!R58C7</stp>
        <tr r="G58" s="1"/>
      </tp>
      <tp>
        <v>0</v>
        <stp/>
        <stp>##V3_BDPV12</stp>
        <stp>CLM0 Comdty</stp>
        <stp>RT_OPEN_INTEREST</stp>
        <stp>[grid1_hf11rrsv.xls]Sheet1!R62C7</stp>
        <tr r="G62" s="1"/>
      </tp>
      <tp>
        <v>0</v>
        <stp/>
        <stp>##V3_BDPV12</stp>
        <stp>CLM3 Comdty</stp>
        <stp>RT_OPEN_INTEREST</stp>
        <stp>[grid1_hf11rrsv.xls]Sheet1!R73C7</stp>
        <tr r="G73" s="1"/>
      </tp>
      <tp>
        <v>1318</v>
        <stp/>
        <stp>##V3_BDPV12</stp>
        <stp>CLJ7 Comdty</stp>
        <stp>RT_OPEN_INTEREST</stp>
        <stp>[grid1_hf11rrsv.xls]Sheet1!R24C7</stp>
        <tr r="G24" s="1"/>
      </tp>
      <tp>
        <v>1304</v>
        <stp/>
        <stp>##V3_BDPV12</stp>
        <stp>CLK7 Comdty</stp>
        <stp>RT_OPEN_INTEREST</stp>
        <stp>[grid1_hf11rrsv.xls]Sheet1!R25C7</stp>
        <tr r="G25" s="1"/>
      </tp>
      <tp t="s">
        <v>#N/A N/A</v>
        <stp/>
        <stp>##V3_BDPV12</stp>
        <stp>CLF9 Comdty</stp>
        <stp>ASK</stp>
        <stp>[grid1_hf11rrsv.xls]Sheet1!R45C6</stp>
        <tr r="F45" s="1"/>
      </tp>
      <tp t="s">
        <v>#N/A N/A</v>
        <stp/>
        <stp>##V3_BDPV12</stp>
        <stp>CLK7 Comdty</stp>
        <stp>ASK</stp>
        <stp>[grid1_hf11rrsv.xls]Sheet1!R25C6</stp>
        <tr r="F25" s="1"/>
      </tp>
      <tp t="s">
        <v>#N/A N/A</v>
        <stp/>
        <stp>##V3_BDPV12</stp>
        <stp>CLH8 Comdty</stp>
        <stp>ASK</stp>
        <stp>[grid1_hf11rrsv.xls]Sheet1!R35C6</stp>
        <tr r="F35" s="1"/>
      </tp>
      <tp t="s">
        <v>#N/A N/A</v>
        <stp/>
        <stp>##V3_BDPV12</stp>
        <stp>CLN6 Comdty</stp>
        <stp>ASK</stp>
        <stp>[grid1_hf11rrsv.xls]Sheet1!R15C6</stp>
        <tr r="F15" s="1"/>
      </tp>
      <tp t="s">
        <v>#N/A N/A</v>
        <stp/>
        <stp>##V3_BDPV12</stp>
        <stp>CLU0 Comdty</stp>
        <stp>ASK</stp>
        <stp>[grid1_hf11rrsv.xls]Sheet1!R65C6</stp>
        <tr r="F65" s="1"/>
      </tp>
      <tp t="s">
        <v>#N/A N/A</v>
        <stp/>
        <stp>##V3_BDPV12</stp>
        <stp>CLX9 Comdty</stp>
        <stp>ASK</stp>
        <stp>[grid1_hf11rrsv.xls]Sheet1!R55C6</stp>
        <tr r="F55" s="1"/>
      </tp>
      <tp>
        <v>8</v>
        <stp/>
        <stp>##V3_BDPV12</stp>
        <stp>CLZ7 Comdty</stp>
        <stp>VOLUME</stp>
        <stp>[WTI Futures OpenInt.xlsx]Sheet1!R32C8</stp>
        <tr r="H32" s="1"/>
      </tp>
      <tp t="s">
        <v>#N/A N/A</v>
        <stp/>
        <stp>##V3_BDPV12</stp>
        <stp>CLG8 Comdty</stp>
        <stp>ASK</stp>
        <stp>[grid1_hf11rrsv.xls]Sheet1!R34C6</stp>
        <tr r="F34" s="1"/>
      </tp>
      <tp t="s">
        <v>#N/A N/A</v>
        <stp/>
        <stp>##V3_BDPV12</stp>
        <stp>CLJ7 Comdty</stp>
        <stp>ASK</stp>
        <stp>[grid1_hf11rrsv.xls]Sheet1!R24C6</stp>
        <tr r="F24" s="1"/>
      </tp>
      <tp t="s">
        <v>#N/A N/A</v>
        <stp/>
        <stp>##V3_BDPV12</stp>
        <stp>CLQ0 Comdty</stp>
        <stp>ASK</stp>
        <stp>[grid1_hf11rrsv.xls]Sheet1!R64C6</stp>
        <tr r="F64" s="1"/>
      </tp>
      <tp t="s">
        <v>#N/A N/A</v>
        <stp/>
        <stp>##V3_BDPV12</stp>
        <stp>CLV9 Comdty</stp>
        <stp>ASK</stp>
        <stp>[grid1_hf11rrsv.xls]Sheet1!R54C6</stp>
        <tr r="F54" s="1"/>
      </tp>
      <tp t="s">
        <v>#N/A N/A</v>
        <stp/>
        <stp>##V3_BDPV12</stp>
        <stp>CLZ3 Comdty</stp>
        <stp>ASK</stp>
        <stp>[grid1_hf11rrsv.xls]Sheet1!R74C6</stp>
        <tr r="F74" s="1"/>
      </tp>
      <tp t="s">
        <v>#N/A N/A</v>
        <stp/>
        <stp>##V3_BDPV12</stp>
        <stp>CLF0 Comdty</stp>
        <stp>ASK</stp>
        <stp>[grid1_hf11rrsv.xls]Sheet1!R57C6</stp>
        <tr r="F57" s="1"/>
      </tp>
      <tp t="s">
        <v>#N/A N/A</v>
        <stp/>
        <stp>##V3_BDPV12</stp>
        <stp>CLK8 Comdty</stp>
        <stp>ASK</stp>
        <stp>[grid1_hf11rrsv.xls]Sheet1!R37C6</stp>
        <tr r="F37" s="1"/>
      </tp>
      <tp t="s">
        <v>#N/A N/A</v>
        <stp/>
        <stp>##V3_BDPV12</stp>
        <stp>CLH9 Comdty</stp>
        <stp>ASK</stp>
        <stp>[grid1_hf11rrsv.xls]Sheet1!R47C6</stp>
        <tr r="F47" s="1"/>
      </tp>
      <tp t="s">
        <v>#N/A N/A</v>
        <stp/>
        <stp>##V3_BDPV12</stp>
        <stp>CLN7 Comdty</stp>
        <stp>ASK</stp>
        <stp>[grid1_hf11rrsv.xls]Sheet1!R27C6</stp>
        <tr r="F27" s="1"/>
      </tp>
      <tp t="s">
        <v>#N/A N/A</v>
        <stp/>
        <stp>##V3_BDPV12</stp>
        <stp>CLU6 Comdty</stp>
        <stp>ASK</stp>
        <stp>[grid1_hf11rrsv.xls]Sheet1!R17C6</stp>
        <tr r="F17" s="1"/>
      </tp>
      <tp t="s">
        <v>#N/A N/A</v>
        <stp/>
        <stp>##V3_BDPV12</stp>
        <stp>CLX0 Comdty</stp>
        <stp>ASK</stp>
        <stp>[grid1_hf11rrsv.xls]Sheet1!R67C6</stp>
        <tr r="F67" s="1"/>
      </tp>
      <tp>
        <v>218</v>
        <stp/>
        <stp>##V3_BDPV12</stp>
        <stp>CLZ6 Comdty</stp>
        <stp>VOLUME</stp>
        <stp>[WTI Futures OpenInt.xlsx]Sheet1!R20C8</stp>
        <tr r="H20" s="1"/>
      </tp>
      <tp t="s">
        <v>#N/A N/A</v>
        <stp/>
        <stp>##V3_BDPV12</stp>
        <stp>CLG9 Comdty</stp>
        <stp>ASK</stp>
        <stp>[grid1_hf11rrsv.xls]Sheet1!R46C6</stp>
        <tr r="F46" s="1"/>
      </tp>
      <tp t="s">
        <v>#N/A N/A</v>
        <stp/>
        <stp>##V3_BDPV12</stp>
        <stp>CLJ8 Comdty</stp>
        <stp>ASK</stp>
        <stp>[grid1_hf11rrsv.xls]Sheet1!R36C6</stp>
        <tr r="F36" s="1"/>
      </tp>
      <tp>
        <v>65.05</v>
        <stp/>
        <stp>##V3_BDPV12</stp>
        <stp>CLQ6 Comdty</stp>
        <stp>ASK</stp>
        <stp>[grid1_hf11rrsv.xls]Sheet1!R16C6</stp>
        <tr r="F16" s="1"/>
      </tp>
      <tp t="s">
        <v>#N/A N/A</v>
        <stp/>
        <stp>##V3_BDPV12</stp>
        <stp>CLV0 Comdty</stp>
        <stp>ASK</stp>
        <stp>[grid1_hf11rrsv.xls]Sheet1!R66C6</stp>
        <tr r="F66" s="1"/>
      </tp>
      <tp>
        <v>71.150000000000006</v>
        <stp/>
        <stp>##V3_BDPV12</stp>
        <stp>CLZ9 Comdty</stp>
        <stp>ASK</stp>
        <stp>[grid1_hf11rrsv.xls]Sheet1!R56C6</stp>
        <tr r="F56" s="1"/>
      </tp>
      <tp t="s">
        <v>#N/A N/A</v>
        <stp/>
        <stp>##V3_BDPV12</stp>
        <stp>CLF7 Comdty</stp>
        <stp>ASK</stp>
        <stp>[grid1_hf11rrsv.xls]Sheet1!R21C6</stp>
        <tr r="F21" s="1"/>
      </tp>
      <tp t="s">
        <v>#N/A N/A</v>
        <stp/>
        <stp>##V3_BDPV12</stp>
        <stp>CLK0 Comdty</stp>
        <stp>ASK</stp>
        <stp>[grid1_hf11rrsv.xls]Sheet1!R61C6</stp>
        <tr r="F61" s="1"/>
      </tp>
      <tp t="s">
        <v>#N/A N/A</v>
        <stp/>
        <stp>##V3_BDPV12</stp>
        <stp>CLN9 Comdty</stp>
        <stp>ASK</stp>
        <stp>[grid1_hf11rrsv.xls]Sheet1!R51C6</stp>
        <tr r="F51" s="1"/>
      </tp>
      <tp t="s">
        <v>#N/A N/A</v>
        <stp/>
        <stp>##V3_BDPV12</stp>
        <stp>CLM2 Comdty</stp>
        <stp>ASK</stp>
        <stp>[grid1_hf11rrsv.xls]Sheet1!R71C6</stp>
        <tr r="F71" s="1"/>
      </tp>
      <tp t="s">
        <v>#N/A N/A</v>
        <stp/>
        <stp>##V3_BDPV12</stp>
        <stp>CLU8 Comdty</stp>
        <stp>ASK</stp>
        <stp>[grid1_hf11rrsv.xls]Sheet1!R41C6</stp>
        <tr r="F41" s="1"/>
      </tp>
      <tp t="s">
        <v>#N/A N/A</v>
        <stp/>
        <stp>##V3_BDPV12</stp>
        <stp>CLX7 Comdty</stp>
        <stp>ASK</stp>
        <stp>[grid1_hf11rrsv.xls]Sheet1!R31C6</stp>
        <tr r="F31" s="1"/>
      </tp>
      <tp t="s">
        <v>#N/A N/A</v>
        <stp/>
        <stp>##V3_BDPV12</stp>
        <stp>CLJ0 Comdty</stp>
        <stp>ASK</stp>
        <stp>[grid1_hf11rrsv.xls]Sheet1!R60C6</stp>
        <tr r="F60" s="1"/>
      </tp>
      <tp t="s">
        <v>#N/A N/A</v>
        <stp/>
        <stp>##V3_BDPV12</stp>
        <stp>CLM9 Comdty</stp>
        <stp>ASK</stp>
        <stp>[grid1_hf11rrsv.xls]Sheet1!R50C6</stp>
        <tr r="F50" s="1"/>
      </tp>
      <tp t="s">
        <v>#N/A N/A</v>
        <stp/>
        <stp>##V3_BDPV12</stp>
        <stp>CLQ8 Comdty</stp>
        <stp>ASK</stp>
        <stp>[grid1_hf11rrsv.xls]Sheet1!R40C6</stp>
        <tr r="F40" s="1"/>
      </tp>
      <tp t="s">
        <v>#N/A N/A</v>
        <stp/>
        <stp>##V3_BDPV12</stp>
        <stp>CLV7 Comdty</stp>
        <stp>ASK</stp>
        <stp>[grid1_hf11rrsv.xls]Sheet1!R30C6</stp>
        <tr r="F30" s="1"/>
      </tp>
      <tp t="s">
        <v>#N/A N/A</v>
        <stp/>
        <stp>##V3_BDPV12</stp>
        <stp>CLZ1 Comdty</stp>
        <stp>ASK</stp>
        <stp>[grid1_hf11rrsv.xls]Sheet1!R70C6</stp>
        <tr r="F70" s="1"/>
      </tp>
      <tp t="s">
        <v>#N/A N/A</v>
        <stp/>
        <stp>##V3_BDPV12</stp>
        <stp>CLF8 Comdty</stp>
        <stp>ASK</stp>
        <stp>[grid1_hf11rrsv.xls]Sheet1!R33C6</stp>
        <tr r="F33" s="1"/>
      </tp>
      <tp t="s">
        <v>#N/A N/A</v>
        <stp/>
        <stp>##V3_BDPV12</stp>
        <stp>CLH7 Comdty</stp>
        <stp>ASK</stp>
        <stp>[grid1_hf11rrsv.xls]Sheet1!R23C6</stp>
        <tr r="F23" s="1"/>
      </tp>
      <tp t="s">
        <v>#N/A N/A</v>
        <stp/>
        <stp>##V3_BDPV12</stp>
        <stp>CLN0 Comdty</stp>
        <stp>ASK</stp>
        <stp>[grid1_hf11rrsv.xls]Sheet1!R63C6</stp>
        <tr r="F63" s="1"/>
      </tp>
      <tp t="s">
        <v>#N/A N/A</v>
        <stp/>
        <stp>##V3_BDPV12</stp>
        <stp>CLM3 Comdty</stp>
        <stp>ASK</stp>
        <stp>[grid1_hf11rrsv.xls]Sheet1!R73C6</stp>
        <tr r="F73" s="1"/>
      </tp>
      <tp t="s">
        <v>#N/A N/A</v>
        <stp/>
        <stp>##V3_BDPV12</stp>
        <stp>CLU9 Comdty</stp>
        <stp>ASK</stp>
        <stp>[grid1_hf11rrsv.xls]Sheet1!R53C6</stp>
        <tr r="F53" s="1"/>
      </tp>
      <tp t="s">
        <v>#N/A N/A</v>
        <stp/>
        <stp>##V3_BDPV12</stp>
        <stp>CLX8 Comdty</stp>
        <stp>ASK</stp>
        <stp>[grid1_hf11rrsv.xls]Sheet1!R43C6</stp>
        <tr r="F43" s="1"/>
      </tp>
      <tp t="s">
        <v>#N/A N/A</v>
        <stp/>
        <stp>##V3_BDPV12</stp>
        <stp>CLG7 Comdty</stp>
        <stp>ASK</stp>
        <stp>[grid1_hf11rrsv.xls]Sheet1!R22C6</stp>
        <tr r="F22" s="1"/>
      </tp>
      <tp t="s">
        <v>#N/A N/A</v>
        <stp/>
        <stp>##V3_BDPV12</stp>
        <stp>CLM0 Comdty</stp>
        <stp>ASK</stp>
        <stp>[grid1_hf11rrsv.xls]Sheet1!R62C6</stp>
        <tr r="F62" s="1"/>
      </tp>
      <tp t="s">
        <v>#N/A N/A</v>
        <stp/>
        <stp>##V3_BDPV12</stp>
        <stp>CLQ9 Comdty</stp>
        <stp>ASK</stp>
        <stp>[grid1_hf11rrsv.xls]Sheet1!R52C6</stp>
        <tr r="F52" s="1"/>
      </tp>
      <tp t="s">
        <v>#N/A N/A</v>
        <stp/>
        <stp>##V3_BDPV12</stp>
        <stp>CLV8 Comdty</stp>
        <stp>ASK</stp>
        <stp>[grid1_hf11rrsv.xls]Sheet1!R42C6</stp>
        <tr r="F42" s="1"/>
      </tp>
      <tp>
        <v>75.27</v>
        <stp/>
        <stp>##V3_BDPV12</stp>
        <stp>CLZ2 Comdty</stp>
        <stp>ASK</stp>
        <stp>[grid1_hf11rrsv.xls]Sheet1!R72C6</stp>
        <tr r="F72" s="1"/>
      </tp>
      <tp t="s">
        <v>#N/A N/A</v>
        <stp/>
        <stp>##V3_BDPV12</stp>
        <stp>CLK9 Comdty</stp>
        <stp>ASK</stp>
        <stp>[grid1_hf11rrsv.xls]Sheet1!R49C6</stp>
        <tr r="F49" s="1"/>
      </tp>
      <tp t="s">
        <v>#N/A N/A</v>
        <stp/>
        <stp>##V3_BDPV12</stp>
        <stp>CLH0 Comdty</stp>
        <stp>ASK</stp>
        <stp>[grid1_hf11rrsv.xls]Sheet1!R59C6</stp>
        <tr r="F59" s="1"/>
      </tp>
      <tp t="s">
        <v>#N/A N/A</v>
        <stp/>
        <stp>##V3_BDPV12</stp>
        <stp>CLN8 Comdty</stp>
        <stp>ASK</stp>
        <stp>[grid1_hf11rrsv.xls]Sheet1!R39C6</stp>
        <tr r="F39" s="1"/>
      </tp>
      <tp t="s">
        <v>#N/A N/A</v>
        <stp/>
        <stp>##V3_BDPV12</stp>
        <stp>CLM1 Comdty</stp>
        <stp>ASK</stp>
        <stp>[grid1_hf11rrsv.xls]Sheet1!R69C6</stp>
        <tr r="F69" s="1"/>
      </tp>
      <tp t="s">
        <v>#N/A N/A</v>
        <stp/>
        <stp>##V3_BDPV12</stp>
        <stp>CLU7 Comdty</stp>
        <stp>ASK</stp>
        <stp>[grid1_hf11rrsv.xls]Sheet1!R29C6</stp>
        <tr r="F29" s="1"/>
      </tp>
      <tp t="s">
        <v>#N/A N/A</v>
        <stp/>
        <stp>##V3_BDPV12</stp>
        <stp>CLX6 Comdty</stp>
        <stp>ASK</stp>
        <stp>[grid1_hf11rrsv.xls]Sheet1!R19C6</stp>
        <tr r="F19" s="1"/>
      </tp>
      <tp t="s">
        <v>#N/A N/A</v>
        <stp/>
        <stp>##V3_BDPV12</stp>
        <stp>CLG0 Comdty</stp>
        <stp>ASK</stp>
        <stp>[grid1_hf11rrsv.xls]Sheet1!R58C6</stp>
        <tr r="F58" s="1"/>
      </tp>
      <tp t="s">
        <v>#N/A N/A</v>
        <stp/>
        <stp>##V3_BDPV12</stp>
        <stp>CLJ9 Comdty</stp>
        <stp>ASK</stp>
        <stp>[grid1_hf11rrsv.xls]Sheet1!R48C6</stp>
        <tr r="F48" s="1"/>
      </tp>
      <tp t="s">
        <v>#N/A N/A</v>
        <stp/>
        <stp>##V3_BDPV12</stp>
        <stp>CLM8 Comdty</stp>
        <stp>ASK</stp>
        <stp>[grid1_hf11rrsv.xls]Sheet1!R38C6</stp>
        <tr r="F38" s="1"/>
      </tp>
      <tp t="s">
        <v>#N/A N/A</v>
        <stp/>
        <stp>##V3_BDPV12</stp>
        <stp>CLQ7 Comdty</stp>
        <stp>ASK</stp>
        <stp>[grid1_hf11rrsv.xls]Sheet1!R28C6</stp>
        <tr r="F28" s="1"/>
      </tp>
      <tp t="s">
        <v>#N/A N/A</v>
        <stp/>
        <stp>##V3_BDPV12</stp>
        <stp>CLV6 Comdty</stp>
        <stp>ASK</stp>
        <stp>[grid1_hf11rrsv.xls]Sheet1!R18C6</stp>
        <tr r="F18" s="1"/>
      </tp>
      <tp>
        <v>89.99</v>
        <stp/>
        <stp>##V3_BDPV12</stp>
        <stp>CLZ0 Comdty</stp>
        <stp>ASK</stp>
        <stp>[grid1_hf11rrsv.xls]Sheet1!R68C6</stp>
        <tr r="F68" s="1"/>
      </tp>
      <tp>
        <v>160</v>
        <stp/>
        <stp>##V3_BDPV12</stp>
        <stp>CLH6 Comdty</stp>
        <stp>VOLUME</stp>
        <stp>[WTI Futures OpenInt.xlsx]Sheet1!R11C8</stp>
        <tr r="H11" s="1"/>
      </tp>
      <tp>
        <v>294</v>
        <stp/>
        <stp>##V3_BDPV12</stp>
        <stp>CLM6 Comdty</stp>
        <stp>VOLUME</stp>
        <stp>[WTI Futures OpenInt.xlsx]Sheet1!R14C8</stp>
        <tr r="H14" s="1"/>
      </tp>
      <tp>
        <v>55801</v>
        <stp/>
        <stp>##V3_BDPV12</stp>
        <stp>CLF6 Comdty</stp>
        <stp>RT_OPEN_INTEREST</stp>
        <stp>[grid1_hf11rrsv.xls]Sheet1!R9C7</stp>
        <tr r="G9" s="1"/>
      </tp>
      <tp>
        <v>210176</v>
        <stp/>
        <stp>##V3_BDPV12</stp>
        <stp>CLZ5 Comdty</stp>
        <stp>RT_OPEN_INTEREST</stp>
        <stp>[grid1_hf11rrsv.xls]Sheet1!R8C7</stp>
        <tr r="G8" s="1"/>
      </tp>
      <tp>
        <v>8</v>
        <stp/>
        <stp>##V3_BDPV12</stp>
        <stp>CLM7 Comdty</stp>
        <stp>VOLUME</stp>
        <stp>[WTI Futures OpenInt.xlsx]Sheet1!R26C8</stp>
        <tr r="H26" s="1"/>
      </tp>
      <tp t="s">
        <v>#N/A N/A</v>
        <stp/>
        <stp>##V3_BDPV12</stp>
        <stp>CLM1 Comdty</stp>
        <stp>BID</stp>
        <stp>[grid1_hf11rrsv.xls]Sheet1!R69C5</stp>
        <tr r="E69" s="1"/>
      </tp>
      <tp t="s">
        <v>#N/A N/A</v>
        <stp/>
        <stp>##V3_BDPV12</stp>
        <stp>CLN8 Comdty</stp>
        <stp>BID</stp>
        <stp>[grid1_hf11rrsv.xls]Sheet1!R39C5</stp>
        <tr r="E39" s="1"/>
      </tp>
      <tp t="s">
        <v>#N/A N/A</v>
        <stp/>
        <stp>##V3_BDPV12</stp>
        <stp>CLH0 Comdty</stp>
        <stp>BID</stp>
        <stp>[grid1_hf11rrsv.xls]Sheet1!R59C5</stp>
        <tr r="E59" s="1"/>
      </tp>
      <tp t="s">
        <v>#N/A N/A</v>
        <stp/>
        <stp>##V3_BDPV12</stp>
        <stp>CLK9 Comdty</stp>
        <stp>BID</stp>
        <stp>[grid1_hf11rrsv.xls]Sheet1!R49C5</stp>
        <tr r="E49" s="1"/>
      </tp>
      <tp t="s">
        <v>#N/A N/A</v>
        <stp/>
        <stp>##V3_BDPV12</stp>
        <stp>CLX6 Comdty</stp>
        <stp>BID</stp>
        <stp>[grid1_hf11rrsv.xls]Sheet1!R19C5</stp>
        <tr r="E19" s="1"/>
      </tp>
      <tp t="s">
        <v>#N/A N/A</v>
        <stp/>
        <stp>##V3_BDPV12</stp>
        <stp>CLU7 Comdty</stp>
        <stp>BID</stp>
        <stp>[grid1_hf11rrsv.xls]Sheet1!R29C5</stp>
        <tr r="E29" s="1"/>
      </tp>
      <tp t="s">
        <v>5/4/2015</v>
        <stp/>
        <stp>##V3_BDPV12</stp>
        <stp>CLZ0 Comdty</stp>
        <stp>TIME</stp>
        <stp>[WTI Futures OpenInt.xlsx]Sheet1!R68C4</stp>
        <tr r="D68" s="1"/>
      </tp>
      <tp t="s">
        <v>5/4/2015</v>
        <stp/>
        <stp>##V3_BDPV12</stp>
        <stp>CLQ7 Comdty</stp>
        <stp>TIME</stp>
        <stp>[WTI Futures OpenInt.xlsx]Sheet1!R28C4</stp>
        <tr r="D28" s="1"/>
      </tp>
      <tp t="s">
        <v>5/4/2015</v>
        <stp/>
        <stp>##V3_BDPV12</stp>
        <stp>CLV6 Comdty</stp>
        <stp>TIME</stp>
        <stp>[WTI Futures OpenInt.xlsx]Sheet1!R18C4</stp>
        <tr r="D18" s="1"/>
      </tp>
      <tp t="s">
        <v>5/4/2015</v>
        <stp/>
        <stp>##V3_BDPV12</stp>
        <stp>CLJ9 Comdty</stp>
        <stp>TIME</stp>
        <stp>[WTI Futures OpenInt.xlsx]Sheet1!R48C4</stp>
        <tr r="D48" s="1"/>
      </tp>
      <tp t="s">
        <v>5/4/2015</v>
        <stp/>
        <stp>##V3_BDPV12</stp>
        <stp>CLM8 Comdty</stp>
        <stp>TIME</stp>
        <stp>[WTI Futures OpenInt.xlsx]Sheet1!R38C4</stp>
        <tr r="D38" s="1"/>
      </tp>
      <tp t="s">
        <v>5/4/2015</v>
        <stp/>
        <stp>##V3_BDPV12</stp>
        <stp>CLG0 Comdty</stp>
        <stp>TIME</stp>
        <stp>[WTI Futures OpenInt.xlsx]Sheet1!R58C4</stp>
        <tr r="D58" s="1"/>
      </tp>
      <tp t="s">
        <v>#N/A N/A</v>
        <stp/>
        <stp>##V3_BDPV12</stp>
        <stp>CLM8 Comdty</stp>
        <stp>BID</stp>
        <stp>[grid1_hf11rrsv.xls]Sheet1!R38C5</stp>
        <tr r="E38" s="1"/>
      </tp>
      <tp t="s">
        <v>#N/A N/A</v>
        <stp/>
        <stp>##V3_BDPV12</stp>
        <stp>CLJ9 Comdty</stp>
        <stp>BID</stp>
        <stp>[grid1_hf11rrsv.xls]Sheet1!R48C5</stp>
        <tr r="E48" s="1"/>
      </tp>
      <tp t="s">
        <v>#N/A N/A</v>
        <stp/>
        <stp>##V3_BDPV12</stp>
        <stp>CLG0 Comdty</stp>
        <stp>BID</stp>
        <stp>[grid1_hf11rrsv.xls]Sheet1!R58C5</stp>
        <tr r="E58" s="1"/>
      </tp>
      <tp>
        <v>64</v>
        <stp/>
        <stp>##V3_BDPV12</stp>
        <stp>CLZ0 Comdty</stp>
        <stp>BID</stp>
        <stp>[grid1_hf11rrsv.xls]Sheet1!R68C5</stp>
        <tr r="E68" s="1"/>
      </tp>
      <tp>
        <v>57.51</v>
        <stp/>
        <stp>##V3_BDPV12</stp>
        <stp>CLV6 Comdty</stp>
        <stp>BID</stp>
        <stp>[grid1_hf11rrsv.xls]Sheet1!R18C5</stp>
        <tr r="E18" s="1"/>
      </tp>
      <tp t="s">
        <v>#N/A N/A</v>
        <stp/>
        <stp>##V3_BDPV12</stp>
        <stp>CLQ7 Comdty</stp>
        <stp>BID</stp>
        <stp>[grid1_hf11rrsv.xls]Sheet1!R28C5</stp>
        <tr r="E28" s="1"/>
      </tp>
      <tp t="s">
        <v>5/4/2015</v>
        <stp/>
        <stp>##V3_BDPV12</stp>
        <stp>CLX6 Comdty</stp>
        <stp>TIME</stp>
        <stp>[WTI Futures OpenInt.xlsx]Sheet1!R19C4</stp>
        <tr r="D19" s="1"/>
      </tp>
      <tp t="s">
        <v>5/4/2015</v>
        <stp/>
        <stp>##V3_BDPV12</stp>
        <stp>CLU7 Comdty</stp>
        <stp>TIME</stp>
        <stp>[WTI Futures OpenInt.xlsx]Sheet1!R29C4</stp>
        <tr r="D29" s="1"/>
      </tp>
      <tp t="s">
        <v>5/4/2015</v>
        <stp/>
        <stp>##V3_BDPV12</stp>
        <stp>CLH0 Comdty</stp>
        <stp>TIME</stp>
        <stp>[WTI Futures OpenInt.xlsx]Sheet1!R59C4</stp>
        <tr r="D59" s="1"/>
      </tp>
      <tp t="s">
        <v>5/4/2015</v>
        <stp/>
        <stp>##V3_BDPV12</stp>
        <stp>CLK9 Comdty</stp>
        <stp>TIME</stp>
        <stp>[WTI Futures OpenInt.xlsx]Sheet1!R49C4</stp>
        <tr r="D49" s="1"/>
      </tp>
      <tp t="s">
        <v>5/4/2015</v>
        <stp/>
        <stp>##V3_BDPV12</stp>
        <stp>CLM1 Comdty</stp>
        <stp>TIME</stp>
        <stp>[WTI Futures OpenInt.xlsx]Sheet1!R69C4</stp>
        <tr r="D69" s="1"/>
      </tp>
      <tp t="s">
        <v>5/4/2015</v>
        <stp/>
        <stp>##V3_BDPV12</stp>
        <stp>CLN8 Comdty</stp>
        <stp>TIME</stp>
        <stp>[WTI Futures OpenInt.xlsx]Sheet1!R39C4</stp>
        <tr r="D39" s="1"/>
      </tp>
      <tp t="s">
        <v>#N/A N/A</v>
        <stp/>
        <stp>##V3_BDPV12</stp>
        <stp>CLN7 Comdty</stp>
        <stp>BID</stp>
        <stp>[grid1_hf11rrsv.xls]Sheet1!R27C5</stp>
        <tr r="E27" s="1"/>
      </tp>
      <tp t="s">
        <v>#N/A N/A</v>
        <stp/>
        <stp>##V3_BDPV12</stp>
        <stp>CLH9 Comdty</stp>
        <stp>BID</stp>
        <stp>[grid1_hf11rrsv.xls]Sheet1!R47C5</stp>
        <tr r="E47" s="1"/>
      </tp>
      <tp t="s">
        <v>#N/A N/A</v>
        <stp/>
        <stp>##V3_BDPV12</stp>
        <stp>CLK8 Comdty</stp>
        <stp>BID</stp>
        <stp>[grid1_hf11rrsv.xls]Sheet1!R37C5</stp>
        <tr r="E37" s="1"/>
      </tp>
      <tp t="s">
        <v>#N/A N/A</v>
        <stp/>
        <stp>##V3_BDPV12</stp>
        <stp>CLF0 Comdty</stp>
        <stp>BID</stp>
        <stp>[grid1_hf11rrsv.xls]Sheet1!R57C5</stp>
        <tr r="E57" s="1"/>
      </tp>
      <tp t="s">
        <v>#N/A N/A</v>
        <stp/>
        <stp>##V3_BDPV12</stp>
        <stp>CLX0 Comdty</stp>
        <stp>BID</stp>
        <stp>[grid1_hf11rrsv.xls]Sheet1!R67C5</stp>
        <tr r="E67" s="1"/>
      </tp>
      <tp t="s">
        <v>#N/A N/A</v>
        <stp/>
        <stp>##V3_BDPV12</stp>
        <stp>CLU6 Comdty</stp>
        <stp>BID</stp>
        <stp>[grid1_hf11rrsv.xls]Sheet1!R17C5</stp>
        <tr r="E17" s="1"/>
      </tp>
      <tp t="s">
        <v>5/4/2015</v>
        <stp/>
        <stp>##V3_BDPV12</stp>
        <stp>CLZ9 Comdty</stp>
        <stp>TIME</stp>
        <stp>[WTI Futures OpenInt.xlsx]Sheet1!R56C4</stp>
        <tr r="D56" s="1"/>
      </tp>
      <tp t="s">
        <v>5/4/2015</v>
        <stp/>
        <stp>##V3_BDPV12</stp>
        <stp>CLQ6 Comdty</stp>
        <stp>TIME</stp>
        <stp>[WTI Futures OpenInt.xlsx]Sheet1!R16C4</stp>
        <tr r="D16" s="1"/>
      </tp>
      <tp t="s">
        <v>5/4/2015</v>
        <stp/>
        <stp>##V3_BDPV12</stp>
        <stp>CLV0 Comdty</stp>
        <stp>TIME</stp>
        <stp>[WTI Futures OpenInt.xlsx]Sheet1!R66C4</stp>
        <tr r="D66" s="1"/>
      </tp>
      <tp t="s">
        <v>5/4/2015</v>
        <stp/>
        <stp>##V3_BDPV12</stp>
        <stp>CLJ8 Comdty</stp>
        <stp>TIME</stp>
        <stp>[WTI Futures OpenInt.xlsx]Sheet1!R36C4</stp>
        <tr r="D36" s="1"/>
      </tp>
      <tp t="s">
        <v>2:49:04 AM</v>
        <stp/>
        <stp>##V3_BDPV12</stp>
        <stp>CLM7 Comdty</stp>
        <stp>TIME</stp>
        <stp>[WTI Futures OpenInt.xlsx]Sheet1!R26C4</stp>
        <tr r="D26" s="1"/>
      </tp>
      <tp t="s">
        <v>5/4/2015</v>
        <stp/>
        <stp>##V3_BDPV12</stp>
        <stp>CLG9 Comdty</stp>
        <stp>TIME</stp>
        <stp>[WTI Futures OpenInt.xlsx]Sheet1!R46C4</stp>
        <tr r="D46" s="1"/>
      </tp>
      <tp t="s">
        <v>#N/A N/A</v>
        <stp/>
        <stp>##V3_BDPV12</stp>
        <stp>CLJ8 Comdty</stp>
        <stp>BID</stp>
        <stp>[grid1_hf11rrsv.xls]Sheet1!R36C5</stp>
        <tr r="E36" s="1"/>
      </tp>
      <tp t="s">
        <v>#N/A N/A</v>
        <stp/>
        <stp>##V3_BDPV12</stp>
        <stp>CLG9 Comdty</stp>
        <stp>BID</stp>
        <stp>[grid1_hf11rrsv.xls]Sheet1!R46C5</stp>
        <tr r="E46" s="1"/>
      </tp>
      <tp>
        <v>66.7</v>
        <stp/>
        <stp>##V3_BDPV12</stp>
        <stp>CLZ9 Comdty</stp>
        <stp>BID</stp>
        <stp>[grid1_hf11rrsv.xls]Sheet1!R56C5</stp>
        <tr r="E56" s="1"/>
      </tp>
      <tp t="s">
        <v>#N/A N/A</v>
        <stp/>
        <stp>##V3_BDPV12</stp>
        <stp>CLV0 Comdty</stp>
        <stp>BID</stp>
        <stp>[grid1_hf11rrsv.xls]Sheet1!R66C5</stp>
        <tr r="E66" s="1"/>
      </tp>
      <tp t="s">
        <v>#N/A N/A</v>
        <stp/>
        <stp>##V3_BDPV12</stp>
        <stp>CLQ6 Comdty</stp>
        <stp>BID</stp>
        <stp>[grid1_hf11rrsv.xls]Sheet1!R16C5</stp>
        <tr r="E16" s="1"/>
      </tp>
      <tp t="s">
        <v>5/4/2015</v>
        <stp/>
        <stp>##V3_BDPV12</stp>
        <stp>CLX0 Comdty</stp>
        <stp>TIME</stp>
        <stp>[WTI Futures OpenInt.xlsx]Sheet1!R67C4</stp>
        <tr r="D67" s="1"/>
      </tp>
      <tp t="s">
        <v>5/4/2015</v>
        <stp/>
        <stp>##V3_BDPV12</stp>
        <stp>CLU6 Comdty</stp>
        <stp>TIME</stp>
        <stp>[WTI Futures OpenInt.xlsx]Sheet1!R17C4</stp>
        <tr r="D17" s="1"/>
      </tp>
      <tp t="s">
        <v>5/4/2015</v>
        <stp/>
        <stp>##V3_BDPV12</stp>
        <stp>CLH9 Comdty</stp>
        <stp>TIME</stp>
        <stp>[WTI Futures OpenInt.xlsx]Sheet1!R47C4</stp>
        <tr r="D47" s="1"/>
      </tp>
      <tp t="s">
        <v>5/4/2015</v>
        <stp/>
        <stp>##V3_BDPV12</stp>
        <stp>CLK8 Comdty</stp>
        <stp>TIME</stp>
        <stp>[WTI Futures OpenInt.xlsx]Sheet1!R37C4</stp>
        <tr r="D37" s="1"/>
      </tp>
      <tp t="s">
        <v>5/4/2015</v>
        <stp/>
        <stp>##V3_BDPV12</stp>
        <stp>CLN7 Comdty</stp>
        <stp>TIME</stp>
        <stp>[WTI Futures OpenInt.xlsx]Sheet1!R27C4</stp>
        <tr r="D27" s="1"/>
      </tp>
      <tp t="s">
        <v>5/4/2015</v>
        <stp/>
        <stp>##V3_BDPV12</stp>
        <stp>CLF0 Comdty</stp>
        <stp>TIME</stp>
        <stp>[WTI Futures OpenInt.xlsx]Sheet1!R57C4</stp>
        <tr r="D57" s="1"/>
      </tp>
      <tp t="s">
        <v>#N/A N/A</v>
        <stp/>
        <stp>##V3_BDPV12</stp>
        <stp>CLN6 Comdty</stp>
        <stp>BID</stp>
        <stp>[grid1_hf11rrsv.xls]Sheet1!R15C5</stp>
        <tr r="E15" s="1"/>
      </tp>
      <tp t="s">
        <v>#N/A N/A</v>
        <stp/>
        <stp>##V3_BDPV12</stp>
        <stp>CLH8 Comdty</stp>
        <stp>BID</stp>
        <stp>[grid1_hf11rrsv.xls]Sheet1!R35C5</stp>
        <tr r="E35" s="1"/>
      </tp>
      <tp t="s">
        <v>#N/A N/A</v>
        <stp/>
        <stp>##V3_BDPV12</stp>
        <stp>CLK7 Comdty</stp>
        <stp>BID</stp>
        <stp>[grid1_hf11rrsv.xls]Sheet1!R25C5</stp>
        <tr r="E25" s="1"/>
      </tp>
      <tp t="s">
        <v>#N/A N/A</v>
        <stp/>
        <stp>##V3_BDPV12</stp>
        <stp>CLF9 Comdty</stp>
        <stp>BID</stp>
        <stp>[grid1_hf11rrsv.xls]Sheet1!R45C5</stp>
        <tr r="E45" s="1"/>
      </tp>
      <tp t="s">
        <v>#N/A N/A</v>
        <stp/>
        <stp>##V3_BDPV12</stp>
        <stp>CLX9 Comdty</stp>
        <stp>BID</stp>
        <stp>[grid1_hf11rrsv.xls]Sheet1!R55C5</stp>
        <tr r="E55" s="1"/>
      </tp>
      <tp t="s">
        <v>#N/A N/A</v>
        <stp/>
        <stp>##V3_BDPV12</stp>
        <stp>CLU0 Comdty</stp>
        <stp>BID</stp>
        <stp>[grid1_hf11rrsv.xls]Sheet1!R65C5</stp>
        <tr r="E65" s="1"/>
      </tp>
      <tp>
        <v>243117</v>
        <stp/>
        <stp>##V3_BDPV12</stp>
        <stp>CLN5 Comdty</stp>
        <stp>RT_OPEN_INTEREST</stp>
        <stp>[grid1_hf11rrsv.xls]Sheet1!R3C7</stp>
        <tr r="G3" s="1"/>
      </tp>
      <tp t="s">
        <v>5/4/2015</v>
        <stp/>
        <stp>##V3_BDPV12</stp>
        <stp>CLZ3 Comdty</stp>
        <stp>TIME</stp>
        <stp>[WTI Futures OpenInt.xlsx]Sheet1!R74C4</stp>
        <tr r="D74" s="1"/>
      </tp>
      <tp t="s">
        <v>5/4/2015</v>
        <stp/>
        <stp>##V3_BDPV12</stp>
        <stp>CLZ8 Comdty</stp>
        <stp>TIME</stp>
        <stp>[WTI Futures OpenInt.xlsx]Sheet1!R44C4</stp>
        <tr r="D44" s="1"/>
      </tp>
      <tp t="s">
        <v>5/4/2015</v>
        <stp/>
        <stp>##V3_BDPV12</stp>
        <stp>CLQ0 Comdty</stp>
        <stp>TIME</stp>
        <stp>[WTI Futures OpenInt.xlsx]Sheet1!R64C4</stp>
        <tr r="D64" s="1"/>
      </tp>
      <tp t="s">
        <v>5/4/2015</v>
        <stp/>
        <stp>##V3_BDPV12</stp>
        <stp>CLV9 Comdty</stp>
        <stp>TIME</stp>
        <stp>[WTI Futures OpenInt.xlsx]Sheet1!R54C4</stp>
        <tr r="D54" s="1"/>
      </tp>
      <tp t="s">
        <v>5/4/2015</v>
        <stp/>
        <stp>##V3_BDPV12</stp>
        <stp>CLJ7 Comdty</stp>
        <stp>TIME</stp>
        <stp>[WTI Futures OpenInt.xlsx]Sheet1!R24C4</stp>
        <tr r="D24" s="1"/>
      </tp>
      <tp t="s">
        <v>4:00:31 AM</v>
        <stp/>
        <stp>##V3_BDPV12</stp>
        <stp>CLM6 Comdty</stp>
        <stp>TIME</stp>
        <stp>[WTI Futures OpenInt.xlsx]Sheet1!R14C4</stp>
        <tr r="D14" s="1"/>
      </tp>
      <tp t="s">
        <v>5/4/2015</v>
        <stp/>
        <stp>##V3_BDPV12</stp>
        <stp>CLG8 Comdty</stp>
        <stp>TIME</stp>
        <stp>[WTI Futures OpenInt.xlsx]Sheet1!R34C4</stp>
        <tr r="D34" s="1"/>
      </tp>
      <tp t="s">
        <v>#N/A N/A</v>
        <stp/>
        <stp>##V3_BDPV12</stp>
        <stp>CLJ7 Comdty</stp>
        <stp>BID</stp>
        <stp>[grid1_hf11rrsv.xls]Sheet1!R24C5</stp>
        <tr r="E24" s="1"/>
      </tp>
      <tp t="s">
        <v>#N/A N/A</v>
        <stp/>
        <stp>##V3_BDPV12</stp>
        <stp>CLG8 Comdty</stp>
        <stp>BID</stp>
        <stp>[grid1_hf11rrsv.xls]Sheet1!R34C5</stp>
        <tr r="E34" s="1"/>
      </tp>
      <tp t="s">
        <v>#N/A N/A</v>
        <stp/>
        <stp>##V3_BDPV12</stp>
        <stp>CLZ3 Comdty</stp>
        <stp>BID</stp>
        <stp>[grid1_hf11rrsv.xls]Sheet1!R74C5</stp>
        <tr r="E74" s="1"/>
      </tp>
      <tp>
        <v>66.459999999999994</v>
        <stp/>
        <stp>##V3_BDPV12</stp>
        <stp>CLZ8 Comdty</stp>
        <stp>BID</stp>
        <stp>[grid1_hf11rrsv.xls]Sheet1!R44C5</stp>
        <tr r="E44" s="1"/>
      </tp>
      <tp t="s">
        <v>#N/A N/A</v>
        <stp/>
        <stp>##V3_BDPV12</stp>
        <stp>CLV9 Comdty</stp>
        <stp>BID</stp>
        <stp>[grid1_hf11rrsv.xls]Sheet1!R54C5</stp>
        <tr r="E54" s="1"/>
      </tp>
      <tp t="s">
        <v>#N/A N/A</v>
        <stp/>
        <stp>##V3_BDPV12</stp>
        <stp>CLQ0 Comdty</stp>
        <stp>BID</stp>
        <stp>[grid1_hf11rrsv.xls]Sheet1!R64C5</stp>
        <tr r="E64" s="1"/>
      </tp>
      <tp>
        <v>410735</v>
        <stp/>
        <stp>##V3_BDPV12</stp>
        <stp>CLM5 Comdty</stp>
        <stp>RT_OPEN_INTEREST</stp>
        <stp>[grid1_hf11rrsv.xls]Sheet1!R2C7</stp>
        <tr r="G2" s="1"/>
      </tp>
      <tp t="s">
        <v>5/4/2015</v>
        <stp/>
        <stp>##V3_BDPV12</stp>
        <stp>CLX9 Comdty</stp>
        <stp>TIME</stp>
        <stp>[WTI Futures OpenInt.xlsx]Sheet1!R55C4</stp>
        <tr r="D55" s="1"/>
      </tp>
      <tp t="s">
        <v>5/4/2015</v>
        <stp/>
        <stp>##V3_BDPV12</stp>
        <stp>CLU0 Comdty</stp>
        <stp>TIME</stp>
        <stp>[WTI Futures OpenInt.xlsx]Sheet1!R65C4</stp>
        <tr r="D65" s="1"/>
      </tp>
      <tp t="s">
        <v>5/4/2015</v>
        <stp/>
        <stp>##V3_BDPV12</stp>
        <stp>CLH8 Comdty</stp>
        <stp>TIME</stp>
        <stp>[WTI Futures OpenInt.xlsx]Sheet1!R35C4</stp>
        <tr r="D35" s="1"/>
      </tp>
      <tp t="s">
        <v>5/4/2015</v>
        <stp/>
        <stp>##V3_BDPV12</stp>
        <stp>CLK7 Comdty</stp>
        <stp>TIME</stp>
        <stp>[WTI Futures OpenInt.xlsx]Sheet1!R25C4</stp>
        <tr r="D25" s="1"/>
      </tp>
      <tp t="s">
        <v>2:30:24 AM</v>
        <stp/>
        <stp>##V3_BDPV12</stp>
        <stp>CLN6 Comdty</stp>
        <stp>TIME</stp>
        <stp>[WTI Futures OpenInt.xlsx]Sheet1!R15C4</stp>
        <tr r="D15" s="1"/>
      </tp>
      <tp t="s">
        <v>5/4/2015</v>
        <stp/>
        <stp>##V3_BDPV12</stp>
        <stp>CLF9 Comdty</stp>
        <stp>TIME</stp>
        <stp>[WTI Futures OpenInt.xlsx]Sheet1!R45C4</stp>
        <tr r="D45" s="1"/>
      </tp>
      <tp t="s">
        <v>#N/A N/A</v>
        <stp/>
        <stp>##V3_BDPV12</stp>
        <stp>CLM3 Comdty</stp>
        <stp>BID</stp>
        <stp>[grid1_hf11rrsv.xls]Sheet1!R73C5</stp>
        <tr r="E73" s="1"/>
      </tp>
      <tp t="s">
        <v>#N/A N/A</v>
        <stp/>
        <stp>##V3_BDPV12</stp>
        <stp>CLN0 Comdty</stp>
        <stp>BID</stp>
        <stp>[grid1_hf11rrsv.xls]Sheet1!R63C5</stp>
        <tr r="E63" s="1"/>
      </tp>
      <tp t="s">
        <v>#N/A N/A</v>
        <stp/>
        <stp>##V3_BDPV12</stp>
        <stp>CLH7 Comdty</stp>
        <stp>BID</stp>
        <stp>[grid1_hf11rrsv.xls]Sheet1!R23C5</stp>
        <tr r="E23" s="1"/>
      </tp>
      <tp t="s">
        <v>#N/A N/A</v>
        <stp/>
        <stp>##V3_BDPV12</stp>
        <stp>CLF8 Comdty</stp>
        <stp>BID</stp>
        <stp>[grid1_hf11rrsv.xls]Sheet1!R33C5</stp>
        <tr r="E33" s="1"/>
      </tp>
      <tp t="s">
        <v>#N/A N/A</v>
        <stp/>
        <stp>##V3_BDPV12</stp>
        <stp>CLX8 Comdty</stp>
        <stp>BID</stp>
        <stp>[grid1_hf11rrsv.xls]Sheet1!R43C5</stp>
        <tr r="E43" s="1"/>
      </tp>
      <tp t="s">
        <v>#N/A N/A</v>
        <stp/>
        <stp>##V3_BDPV12</stp>
        <stp>CLU9 Comdty</stp>
        <stp>BID</stp>
        <stp>[grid1_hf11rrsv.xls]Sheet1!R53C5</stp>
        <tr r="E53" s="1"/>
      </tp>
      <tp>
        <v>152732</v>
        <stp/>
        <stp>##V3_BDPV12</stp>
        <stp>CLU5 Comdty</stp>
        <stp>RT_OPEN_INTEREST</stp>
        <stp>[grid1_hf11rrsv.xls]Sheet1!R5C7</stp>
        <tr r="G5" s="1"/>
      </tp>
      <tp t="s">
        <v>3:47:47 AM</v>
        <stp/>
        <stp>##V3_BDPV12</stp>
        <stp>CLZ7 Comdty</stp>
        <stp>TIME</stp>
        <stp>[WTI Futures OpenInt.xlsx]Sheet1!R32C4</stp>
        <tr r="D32" s="1"/>
      </tp>
      <tp t="s">
        <v>5/4/2015</v>
        <stp/>
        <stp>##V3_BDPV12</stp>
        <stp>CLZ2 Comdty</stp>
        <stp>TIME</stp>
        <stp>[WTI Futures OpenInt.xlsx]Sheet1!R72C4</stp>
        <tr r="D72" s="1"/>
      </tp>
      <tp t="s">
        <v>5/4/2015</v>
        <stp/>
        <stp>##V3_BDPV12</stp>
        <stp>CLQ9 Comdty</stp>
        <stp>TIME</stp>
        <stp>[WTI Futures OpenInt.xlsx]Sheet1!R52C4</stp>
        <tr r="D52" s="1"/>
      </tp>
      <tp t="s">
        <v>5/4/2015</v>
        <stp/>
        <stp>##V3_BDPV12</stp>
        <stp>CLV8 Comdty</stp>
        <stp>TIME</stp>
        <stp>[WTI Futures OpenInt.xlsx]Sheet1!R42C4</stp>
        <tr r="D42" s="1"/>
      </tp>
      <tp t="s">
        <v>2:55:15 AM</v>
        <stp/>
        <stp>##V3_BDPV12</stp>
        <stp>CLJ6 Comdty</stp>
        <stp>TIME</stp>
        <stp>[WTI Futures OpenInt.xlsx]Sheet1!R12C4</stp>
        <tr r="D12" s="1"/>
      </tp>
      <tp t="s">
        <v>5/4/2015</v>
        <stp/>
        <stp>##V3_BDPV12</stp>
        <stp>CLM0 Comdty</stp>
        <stp>TIME</stp>
        <stp>[WTI Futures OpenInt.xlsx]Sheet1!R62C4</stp>
        <tr r="D62" s="1"/>
      </tp>
      <tp t="s">
        <v>5/4/2015</v>
        <stp/>
        <stp>##V3_BDPV12</stp>
        <stp>CLG7 Comdty</stp>
        <stp>TIME</stp>
        <stp>[WTI Futures OpenInt.xlsx]Sheet1!R22C4</stp>
        <tr r="D22" s="1"/>
      </tp>
      <tp t="s">
        <v>#N/A N/A</v>
        <stp/>
        <stp>##V3_BDPV12</stp>
        <stp>CLM0 Comdty</stp>
        <stp>BID</stp>
        <stp>[grid1_hf11rrsv.xls]Sheet1!R62C5</stp>
        <tr r="E62" s="1"/>
      </tp>
      <tp t="s">
        <v>#N/A N/A</v>
        <stp/>
        <stp>##V3_BDPV12</stp>
        <stp>CLG7 Comdty</stp>
        <stp>BID</stp>
        <stp>[grid1_hf11rrsv.xls]Sheet1!R22C5</stp>
        <tr r="E22" s="1"/>
      </tp>
      <tp>
        <v>62.77</v>
        <stp/>
        <stp>##V3_BDPV12</stp>
        <stp>CLZ2 Comdty</stp>
        <stp>BID</stp>
        <stp>[grid1_hf11rrsv.xls]Sheet1!R72C5</stp>
        <tr r="E72" s="1"/>
      </tp>
      <tp t="s">
        <v>#N/A N/A</v>
        <stp/>
        <stp>##V3_BDPV12</stp>
        <stp>CLV8 Comdty</stp>
        <stp>BID</stp>
        <stp>[grid1_hf11rrsv.xls]Sheet1!R42C5</stp>
        <tr r="E42" s="1"/>
      </tp>
      <tp t="s">
        <v>#N/A N/A</v>
        <stp/>
        <stp>##V3_BDPV12</stp>
        <stp>CLQ9 Comdty</stp>
        <stp>BID</stp>
        <stp>[grid1_hf11rrsv.xls]Sheet1!R52C5</stp>
        <tr r="E52" s="1"/>
      </tp>
      <tp>
        <v>79934</v>
        <stp/>
        <stp>##V3_BDPV12</stp>
        <stp>CLQ5 Comdty</stp>
        <stp>RT_OPEN_INTEREST</stp>
        <stp>[grid1_hf11rrsv.xls]Sheet1!R4C7</stp>
        <tr r="G4" s="1"/>
      </tp>
      <tp t="s">
        <v>5/4/2015</v>
        <stp/>
        <stp>##V3_BDPV12</stp>
        <stp>CLX8 Comdty</stp>
        <stp>TIME</stp>
        <stp>[WTI Futures OpenInt.xlsx]Sheet1!R43C4</stp>
        <tr r="D43" s="1"/>
      </tp>
      <tp t="s">
        <v>5/4/2015</v>
        <stp/>
        <stp>##V3_BDPV12</stp>
        <stp>CLU9 Comdty</stp>
        <stp>TIME</stp>
        <stp>[WTI Futures OpenInt.xlsx]Sheet1!R53C4</stp>
        <tr r="D53" s="1"/>
      </tp>
      <tp t="s">
        <v>5/4/2015</v>
        <stp/>
        <stp>##V3_BDPV12</stp>
        <stp>CLH7 Comdty</stp>
        <stp>TIME</stp>
        <stp>[WTI Futures OpenInt.xlsx]Sheet1!R23C4</stp>
        <tr r="D23" s="1"/>
      </tp>
      <tp t="s">
        <v>3:02:50 AM</v>
        <stp/>
        <stp>##V3_BDPV12</stp>
        <stp>CLK6 Comdty</stp>
        <stp>TIME</stp>
        <stp>[WTI Futures OpenInt.xlsx]Sheet1!R13C4</stp>
        <tr r="D13" s="1"/>
      </tp>
      <tp t="s">
        <v>5/4/2015</v>
        <stp/>
        <stp>##V3_BDPV12</stp>
        <stp>CLM3 Comdty</stp>
        <stp>TIME</stp>
        <stp>[WTI Futures OpenInt.xlsx]Sheet1!R73C4</stp>
        <tr r="D73" s="1"/>
      </tp>
      <tp t="s">
        <v>5/4/2015</v>
        <stp/>
        <stp>##V3_BDPV12</stp>
        <stp>CLN0 Comdty</stp>
        <stp>TIME</stp>
        <stp>[WTI Futures OpenInt.xlsx]Sheet1!R63C4</stp>
        <tr r="D63" s="1"/>
      </tp>
      <tp t="s">
        <v>5/4/2015</v>
        <stp/>
        <stp>##V3_BDPV12</stp>
        <stp>CLF8 Comdty</stp>
        <stp>TIME</stp>
        <stp>[WTI Futures OpenInt.xlsx]Sheet1!R33C4</stp>
        <tr r="D33" s="1"/>
      </tp>
      <tp t="s">
        <v>#N/A N/A</v>
        <stp/>
        <stp>##V3_BDPV12</stp>
        <stp>CLM2 Comdty</stp>
        <stp>BID</stp>
        <stp>[grid1_hf11rrsv.xls]Sheet1!R71C5</stp>
        <tr r="E71" s="1"/>
      </tp>
      <tp>
        <v>74</v>
        <stp/>
        <stp>##V3_BDPV12</stp>
        <stp>CLG6 Comdty</stp>
        <stp>VOLUME</stp>
        <stp>[WTI Futures OpenInt.xlsx]Sheet1!R10C8</stp>
        <tr r="H10" s="1"/>
      </tp>
      <tp t="s">
        <v>#N/A N/A</v>
        <stp/>
        <stp>##V3_BDPV12</stp>
        <stp>CLN9 Comdty</stp>
        <stp>BID</stp>
        <stp>[grid1_hf11rrsv.xls]Sheet1!R51C5</stp>
        <tr r="E51" s="1"/>
      </tp>
      <tp t="s">
        <v>#N/A N/A</v>
        <stp/>
        <stp>##V3_BDPV12</stp>
        <stp>CLK0 Comdty</stp>
        <stp>BID</stp>
        <stp>[grid1_hf11rrsv.xls]Sheet1!R61C5</stp>
        <tr r="E61" s="1"/>
      </tp>
      <tp>
        <v>55</v>
        <stp/>
        <stp>##V3_BDPV12</stp>
        <stp>CLF7 Comdty</stp>
        <stp>BID</stp>
        <stp>[grid1_hf11rrsv.xls]Sheet1!R21C5</stp>
        <tr r="E21" s="1"/>
      </tp>
      <tp t="s">
        <v>#N/A N/A</v>
        <stp/>
        <stp>##V3_BDPV12</stp>
        <stp>CLX7 Comdty</stp>
        <stp>BID</stp>
        <stp>[grid1_hf11rrsv.xls]Sheet1!R31C5</stp>
        <tr r="E31" s="1"/>
      </tp>
      <tp t="s">
        <v>#N/A N/A</v>
        <stp/>
        <stp>##V3_BDPV12</stp>
        <stp>CLU8 Comdty</stp>
        <stp>BID</stp>
        <stp>[grid1_hf11rrsv.xls]Sheet1!R41C5</stp>
        <tr r="E41" s="1"/>
      </tp>
      <tp>
        <v>55448</v>
        <stp/>
        <stp>##V3_BDPV12</stp>
        <stp>CLX5 Comdty</stp>
        <stp>RT_OPEN_INTEREST</stp>
        <stp>[grid1_hf11rrsv.xls]Sheet1!R7C7</stp>
        <tr r="G7" s="1"/>
      </tp>
      <tp t="s">
        <v>5/4/2015</v>
        <stp/>
        <stp>##V3_BDPV12</stp>
        <stp>CLZ1 Comdty</stp>
        <stp>TIME</stp>
        <stp>[WTI Futures OpenInt.xlsx]Sheet1!R70C4</stp>
        <tr r="D70" s="1"/>
      </tp>
      <tp t="s">
        <v>4:06:59 AM</v>
        <stp/>
        <stp>##V3_BDPV12</stp>
        <stp>CLZ6 Comdty</stp>
        <stp>TIME</stp>
        <stp>[WTI Futures OpenInt.xlsx]Sheet1!R20C4</stp>
        <tr r="D20" s="1"/>
      </tp>
      <tp t="s">
        <v>5/4/2015</v>
        <stp/>
        <stp>##V3_BDPV12</stp>
        <stp>CLQ8 Comdty</stp>
        <stp>TIME</stp>
        <stp>[WTI Futures OpenInt.xlsx]Sheet1!R40C4</stp>
        <tr r="D40" s="1"/>
      </tp>
      <tp t="s">
        <v>5/4/2015</v>
        <stp/>
        <stp>##V3_BDPV12</stp>
        <stp>CLV7 Comdty</stp>
        <stp>TIME</stp>
        <stp>[WTI Futures OpenInt.xlsx]Sheet1!R30C4</stp>
        <tr r="D30" s="1"/>
      </tp>
      <tp t="s">
        <v>5/4/2015</v>
        <stp/>
        <stp>##V3_BDPV12</stp>
        <stp>CLJ0 Comdty</stp>
        <stp>TIME</stp>
        <stp>[WTI Futures OpenInt.xlsx]Sheet1!R60C4</stp>
        <tr r="D60" s="1"/>
      </tp>
      <tp t="s">
        <v>5/4/2015</v>
        <stp/>
        <stp>##V3_BDPV12</stp>
        <stp>CLM9 Comdty</stp>
        <stp>TIME</stp>
        <stp>[WTI Futures OpenInt.xlsx]Sheet1!R50C4</stp>
        <tr r="D50" s="1"/>
      </tp>
      <tp t="s">
        <v>3:47:47 AM</v>
        <stp/>
        <stp>##V3_BDPV12</stp>
        <stp>CLG6 Comdty</stp>
        <stp>TIME</stp>
        <stp>[WTI Futures OpenInt.xlsx]Sheet1!R10C4</stp>
        <tr r="D10" s="1"/>
      </tp>
      <tp t="s">
        <v>#N/A N/A</v>
        <stp/>
        <stp>##V3_BDPV12</stp>
        <stp>CLM9 Comdty</stp>
        <stp>BID</stp>
        <stp>[grid1_hf11rrsv.xls]Sheet1!R50C5</stp>
        <tr r="E50" s="1"/>
      </tp>
      <tp t="s">
        <v>#N/A N/A</v>
        <stp/>
        <stp>##V3_BDPV12</stp>
        <stp>CLJ0 Comdty</stp>
        <stp>BID</stp>
        <stp>[grid1_hf11rrsv.xls]Sheet1!R60C5</stp>
        <tr r="E60" s="1"/>
      </tp>
      <tp>
        <v>37.770000000000003</v>
        <stp/>
        <stp>##V3_BDPV12</stp>
        <stp>CLZ1 Comdty</stp>
        <stp>BID</stp>
        <stp>[grid1_hf11rrsv.xls]Sheet1!R70C5</stp>
        <tr r="E70" s="1"/>
      </tp>
      <tp t="s">
        <v>#N/A N/A</v>
        <stp/>
        <stp>##V3_BDPV12</stp>
        <stp>CLV7 Comdty</stp>
        <stp>BID</stp>
        <stp>[grid1_hf11rrsv.xls]Sheet1!R30C5</stp>
        <tr r="E30" s="1"/>
      </tp>
      <tp t="s">
        <v>#N/A N/A</v>
        <stp/>
        <stp>##V3_BDPV12</stp>
        <stp>CLQ8 Comdty</stp>
        <stp>BID</stp>
        <stp>[grid1_hf11rrsv.xls]Sheet1!R40C5</stp>
        <tr r="E40" s="1"/>
      </tp>
      <tp>
        <v>82927</v>
        <stp/>
        <stp>##V3_BDPV12</stp>
        <stp>CLV5 Comdty</stp>
        <stp>RT_OPEN_INTEREST</stp>
        <stp>[grid1_hf11rrsv.xls]Sheet1!R6C7</stp>
        <tr r="G6" s="1"/>
      </tp>
      <tp t="s">
        <v>5/4/2015</v>
        <stp/>
        <stp>##V3_BDPV12</stp>
        <stp>CLX7 Comdty</stp>
        <stp>TIME</stp>
        <stp>[WTI Futures OpenInt.xlsx]Sheet1!R31C4</stp>
        <tr r="D31" s="1"/>
      </tp>
      <tp t="s">
        <v>5/4/2015</v>
        <stp/>
        <stp>##V3_BDPV12</stp>
        <stp>CLU8 Comdty</stp>
        <stp>TIME</stp>
        <stp>[WTI Futures OpenInt.xlsx]Sheet1!R41C4</stp>
        <tr r="D41" s="1"/>
      </tp>
      <tp t="s">
        <v>3:48:00 AM</v>
        <stp/>
        <stp>##V3_BDPV12</stp>
        <stp>CLH6 Comdty</stp>
        <stp>TIME</stp>
        <stp>[WTI Futures OpenInt.xlsx]Sheet1!R11C4</stp>
        <tr r="D11" s="1"/>
      </tp>
      <tp t="s">
        <v>5/4/2015</v>
        <stp/>
        <stp>##V3_BDPV12</stp>
        <stp>CLK0 Comdty</stp>
        <stp>TIME</stp>
        <stp>[WTI Futures OpenInt.xlsx]Sheet1!R61C4</stp>
        <tr r="D61" s="1"/>
      </tp>
      <tp t="s">
        <v>5/4/2015</v>
        <stp/>
        <stp>##V3_BDPV12</stp>
        <stp>CLM2 Comdty</stp>
        <stp>TIME</stp>
        <stp>[WTI Futures OpenInt.xlsx]Sheet1!R71C4</stp>
        <tr r="D71" s="1"/>
      </tp>
      <tp t="s">
        <v>5/4/2015</v>
        <stp/>
        <stp>##V3_BDPV12</stp>
        <stp>CLN9 Comdty</stp>
        <stp>TIME</stp>
        <stp>[WTI Futures OpenInt.xlsx]Sheet1!R51C4</stp>
        <tr r="D51" s="1"/>
      </tp>
      <tp t="s">
        <v>5/4/2015</v>
        <stp/>
        <stp>##V3_BDPV12</stp>
        <stp>CLF7 Comdty</stp>
        <stp>TIME</stp>
        <stp>[WTI Futures OpenInt.xlsx]Sheet1!R21C4</stp>
        <tr r="D2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abSelected="1" workbookViewId="0"/>
  </sheetViews>
  <sheetFormatPr defaultRowHeight="15" x14ac:dyDescent="0.25"/>
  <cols>
    <col min="1" max="1" width="26.42578125" customWidth="1"/>
    <col min="2" max="2" width="15.28515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f>_xll.BDP($A$2,"LAST_PRICE")</f>
        <v>59.39</v>
      </c>
      <c r="C2" t="str">
        <f>_xll.BDP($A$2,"CHG_ON_DAY",,)</f>
        <v>#N/A Authorization</v>
      </c>
      <c r="D2" t="str">
        <f>_xll.BDP($A$2,"TIME",,)</f>
        <v>4:06:59 AM</v>
      </c>
      <c r="E2">
        <f>_xll.BDP($A$2,"BID",,)</f>
        <v>59.41</v>
      </c>
      <c r="F2">
        <f>_xll.BDP($A$2,"ASK",,)</f>
        <v>59.42</v>
      </c>
      <c r="G2">
        <f>_xll.BDP($A$2,"RT_OPEN_INTEREST",,)</f>
        <v>410735</v>
      </c>
      <c r="H2">
        <f>_xll.BDP($A$2,"VOLUME",,)</f>
        <v>21804</v>
      </c>
      <c r="I2">
        <f>_xll.BDP($A$2,"YEST_LAST_TRADE",,)</f>
        <v>58.93</v>
      </c>
    </row>
    <row r="3" spans="1:9" x14ac:dyDescent="0.25">
      <c r="A3" t="s">
        <v>10</v>
      </c>
      <c r="B3">
        <f>_xll.BDP($A$3,"LAST_PRICE")</f>
        <v>60.56</v>
      </c>
      <c r="C3" t="str">
        <f>_xll.BDP($A$3,"CHG_ON_DAY",,)</f>
        <v>#N/A Authorization</v>
      </c>
      <c r="D3" t="str">
        <f>_xll.BDP($A$3,"TIME",,)</f>
        <v>4:06:59 AM</v>
      </c>
      <c r="E3">
        <f>_xll.BDP($A$3,"BID",,)</f>
        <v>60.56</v>
      </c>
      <c r="F3">
        <f>_xll.BDP($A$3,"ASK",,)</f>
        <v>60.58</v>
      </c>
      <c r="G3">
        <f>_xll.BDP($A$3,"RT_OPEN_INTEREST",,)</f>
        <v>243117</v>
      </c>
      <c r="H3">
        <f>_xll.BDP($A$3,"VOLUME",,)</f>
        <v>2483</v>
      </c>
      <c r="I3">
        <f>_xll.BDP($A$3,"YEST_LAST_TRADE",,)</f>
        <v>60.16</v>
      </c>
    </row>
    <row r="4" spans="1:9" x14ac:dyDescent="0.25">
      <c r="A4" t="s">
        <v>11</v>
      </c>
      <c r="B4">
        <f>_xll.BDP($A$4,"LAST_PRICE")</f>
        <v>61.26</v>
      </c>
      <c r="C4" t="str">
        <f>_xll.BDP($A$4,"CHG_ON_DAY",,)</f>
        <v>#N/A Authorization</v>
      </c>
      <c r="D4" t="str">
        <f>_xll.BDP($A$4,"TIME",,)</f>
        <v>4:06:59 AM</v>
      </c>
      <c r="E4">
        <f>_xll.BDP($A$4,"BID",,)</f>
        <v>61.26</v>
      </c>
      <c r="F4">
        <f>_xll.BDP($A$4,"ASK",,)</f>
        <v>61.29</v>
      </c>
      <c r="G4">
        <f>_xll.BDP($A$4,"RT_OPEN_INTEREST",,)</f>
        <v>79934</v>
      </c>
      <c r="H4">
        <f>_xll.BDP($A$4,"VOLUME",,)</f>
        <v>433</v>
      </c>
      <c r="I4">
        <f>_xll.BDP($A$4,"YEST_LAST_TRADE",,)</f>
        <v>60.87</v>
      </c>
    </row>
    <row r="5" spans="1:9" x14ac:dyDescent="0.25">
      <c r="A5" t="s">
        <v>12</v>
      </c>
      <c r="B5">
        <f>_xll.BDP($A$5,"LAST_PRICE")</f>
        <v>61.75</v>
      </c>
      <c r="C5" t="str">
        <f>_xll.BDP($A$5,"CHG_ON_DAY",,)</f>
        <v>#N/A Authorization</v>
      </c>
      <c r="D5" t="str">
        <f>_xll.BDP($A$5,"TIME",,)</f>
        <v>4:06:59 AM</v>
      </c>
      <c r="E5">
        <f>_xll.BDP($A$5,"BID",,)</f>
        <v>61.75</v>
      </c>
      <c r="F5">
        <f>_xll.BDP($A$5,"ASK",,)</f>
        <v>61.78</v>
      </c>
      <c r="G5">
        <f>_xll.BDP($A$5,"RT_OPEN_INTEREST",,)</f>
        <v>152732</v>
      </c>
      <c r="H5">
        <f>_xll.BDP($A$5,"VOLUME",,)</f>
        <v>276</v>
      </c>
      <c r="I5">
        <f>_xll.BDP($A$5,"YEST_LAST_TRADE",,)</f>
        <v>61.38</v>
      </c>
    </row>
    <row r="6" spans="1:9" x14ac:dyDescent="0.25">
      <c r="A6" t="s">
        <v>13</v>
      </c>
      <c r="B6">
        <f>_xll.BDP($A$6,"LAST_PRICE")</f>
        <v>62.13</v>
      </c>
      <c r="C6" t="str">
        <f>_xll.BDP($A$6,"CHG_ON_DAY",,)</f>
        <v>#N/A Authorization</v>
      </c>
      <c r="D6" t="str">
        <f>_xll.BDP($A$6,"TIME",,)</f>
        <v>3:08:31 AM</v>
      </c>
      <c r="E6">
        <f>_xll.BDP($A$6,"BID",,)</f>
        <v>62.19</v>
      </c>
      <c r="F6">
        <f>_xll.BDP($A$6,"ASK",,)</f>
        <v>62.22</v>
      </c>
      <c r="G6">
        <f>_xll.BDP($A$6,"RT_OPEN_INTEREST",,)</f>
        <v>82927</v>
      </c>
      <c r="H6">
        <f>_xll.BDP($A$6,"VOLUME",,)</f>
        <v>121</v>
      </c>
      <c r="I6">
        <f>_xll.BDP($A$6,"YEST_LAST_TRADE",,)</f>
        <v>61.85</v>
      </c>
    </row>
    <row r="7" spans="1:9" x14ac:dyDescent="0.25">
      <c r="A7" t="s">
        <v>14</v>
      </c>
      <c r="B7">
        <f>_xll.BDP($A$7,"LAST_PRICE")</f>
        <v>62.61</v>
      </c>
      <c r="C7" t="str">
        <f>_xll.BDP($A$7,"CHG_ON_DAY",,)</f>
        <v>#N/A Authorization</v>
      </c>
      <c r="D7" t="str">
        <f>_xll.BDP($A$7,"TIME",,)</f>
        <v>2:57:23 AM</v>
      </c>
      <c r="E7">
        <f>_xll.BDP($A$7,"BID",,)</f>
        <v>62.65</v>
      </c>
      <c r="F7">
        <f>_xll.BDP($A$7,"ASK",,)</f>
        <v>62.69</v>
      </c>
      <c r="G7">
        <f>_xll.BDP($A$7,"RT_OPEN_INTEREST",,)</f>
        <v>55448</v>
      </c>
      <c r="H7">
        <f>_xll.BDP($A$7,"VOLUME",,)</f>
        <v>118</v>
      </c>
      <c r="I7">
        <f>_xll.BDP($A$7,"YEST_LAST_TRADE",,)</f>
        <v>62.33</v>
      </c>
    </row>
    <row r="8" spans="1:9" x14ac:dyDescent="0.25">
      <c r="A8" t="s">
        <v>15</v>
      </c>
      <c r="B8">
        <f>_xll.BDP($A$8,"LAST_PRICE")</f>
        <v>63.09</v>
      </c>
      <c r="C8" t="str">
        <f>_xll.BDP($A$8,"CHG_ON_DAY",,)</f>
        <v>#N/A Authorization</v>
      </c>
      <c r="D8" t="str">
        <f>_xll.BDP($A$8,"TIME",,)</f>
        <v>4:06:59 AM</v>
      </c>
      <c r="E8">
        <f>_xll.BDP($A$8,"BID",,)</f>
        <v>63.09</v>
      </c>
      <c r="F8">
        <f>_xll.BDP($A$8,"ASK",,)</f>
        <v>63.12</v>
      </c>
      <c r="G8">
        <f>_xll.BDP($A$8,"RT_OPEN_INTEREST",,)</f>
        <v>210176</v>
      </c>
      <c r="H8">
        <f>_xll.BDP($A$8,"VOLUME",,)</f>
        <v>600</v>
      </c>
      <c r="I8">
        <f>_xll.BDP($A$8,"YEST_LAST_TRADE",,)</f>
        <v>62.78</v>
      </c>
    </row>
    <row r="9" spans="1:9" x14ac:dyDescent="0.25">
      <c r="A9" t="s">
        <v>16</v>
      </c>
      <c r="B9">
        <f>_xll.BDP($A$9,"LAST_PRICE")</f>
        <v>63.44</v>
      </c>
      <c r="C9" t="str">
        <f>_xll.BDP($A$9,"CHG_ON_DAY",,)</f>
        <v>#N/A Authorization</v>
      </c>
      <c r="D9" t="str">
        <f>_xll.BDP($A$9,"TIME",,)</f>
        <v>4:00:39 AM</v>
      </c>
      <c r="E9">
        <f>_xll.BDP($A$9,"BID",,)</f>
        <v>63.42</v>
      </c>
      <c r="F9">
        <f>_xll.BDP($A$9,"ASK",,)</f>
        <v>63.49</v>
      </c>
      <c r="G9">
        <f>_xll.BDP($A$9,"RT_OPEN_INTEREST",,)</f>
        <v>55801</v>
      </c>
      <c r="H9">
        <f>_xll.BDP($A$9,"VOLUME",,)</f>
        <v>61</v>
      </c>
      <c r="I9">
        <f>_xll.BDP($A$9,"YEST_LAST_TRADE",,)</f>
        <v>63.14</v>
      </c>
    </row>
    <row r="10" spans="1:9" x14ac:dyDescent="0.25">
      <c r="A10" t="s">
        <v>17</v>
      </c>
      <c r="B10">
        <f>_xll.BDP($A$10,"LAST_PRICE")</f>
        <v>63.68</v>
      </c>
      <c r="C10" t="str">
        <f>_xll.BDP($A$10,"CHG_ON_DAY",,)</f>
        <v>#N/A Authorization</v>
      </c>
      <c r="D10" t="str">
        <f>_xll.BDP($A$10,"TIME",,)</f>
        <v>3:47:47 AM</v>
      </c>
      <c r="E10">
        <f>_xll.BDP($A$10,"BID",,)</f>
        <v>63.68</v>
      </c>
      <c r="F10">
        <f>_xll.BDP($A$10,"ASK",,)</f>
        <v>63.74</v>
      </c>
      <c r="G10">
        <f>_xll.BDP($A$10,"RT_OPEN_INTEREST",,)</f>
        <v>28966</v>
      </c>
      <c r="H10">
        <f>_xll.BDP($A$10,"VOLUME",,)</f>
        <v>74</v>
      </c>
      <c r="I10">
        <f>_xll.BDP($A$10,"YEST_LAST_TRADE",,)</f>
        <v>63.39</v>
      </c>
    </row>
    <row r="11" spans="1:9" x14ac:dyDescent="0.25">
      <c r="A11" t="s">
        <v>18</v>
      </c>
      <c r="B11">
        <f>_xll.BDP($A$11,"LAST_PRICE")</f>
        <v>63.85</v>
      </c>
      <c r="C11" t="str">
        <f>_xll.BDP($A$11,"CHG_ON_DAY",,)</f>
        <v>#N/A Authorization</v>
      </c>
      <c r="D11" t="str">
        <f>_xll.BDP($A$11,"TIME",,)</f>
        <v>3:48:00 AM</v>
      </c>
      <c r="E11">
        <f>_xll.BDP($A$11,"BID",,)</f>
        <v>63.85</v>
      </c>
      <c r="F11">
        <f>_xll.BDP($A$11,"ASK",,)</f>
        <v>63.91</v>
      </c>
      <c r="G11">
        <f>_xll.BDP($A$11,"RT_OPEN_INTEREST",,)</f>
        <v>46540</v>
      </c>
      <c r="H11">
        <f>_xll.BDP($A$11,"VOLUME",,)</f>
        <v>160</v>
      </c>
      <c r="I11">
        <f>_xll.BDP($A$11,"YEST_LAST_TRADE",,)</f>
        <v>63.58</v>
      </c>
    </row>
    <row r="12" spans="1:9" x14ac:dyDescent="0.25">
      <c r="A12" t="s">
        <v>19</v>
      </c>
      <c r="B12">
        <f>_xll.BDP($A$12,"LAST_PRICE")</f>
        <v>64</v>
      </c>
      <c r="C12" t="str">
        <f>_xll.BDP($A$12,"CHG_ON_DAY",,)</f>
        <v>#N/A Authorization</v>
      </c>
      <c r="D12" t="str">
        <f>_xll.BDP($A$12,"TIME",,)</f>
        <v>2:55:15 AM</v>
      </c>
      <c r="E12">
        <f>_xll.BDP($A$12,"BID",,)</f>
        <v>64.02</v>
      </c>
      <c r="F12">
        <f>_xll.BDP($A$12,"ASK",,)</f>
        <v>64.09</v>
      </c>
      <c r="G12">
        <f>_xll.BDP($A$12,"RT_OPEN_INTEREST",,)</f>
        <v>13973</v>
      </c>
      <c r="H12">
        <f>_xll.BDP($A$12,"VOLUME",,)</f>
        <v>9</v>
      </c>
      <c r="I12">
        <f>_xll.BDP($A$12,"YEST_LAST_TRADE",,)</f>
        <v>63.77</v>
      </c>
    </row>
    <row r="13" spans="1:9" x14ac:dyDescent="0.25">
      <c r="A13" t="s">
        <v>20</v>
      </c>
      <c r="B13">
        <f>_xll.BDP($A$13,"LAST_PRICE")</f>
        <v>64.19</v>
      </c>
      <c r="C13" t="str">
        <f>_xll.BDP($A$13,"CHG_ON_DAY",,)</f>
        <v>#N/A Authorization</v>
      </c>
      <c r="D13" t="str">
        <f>_xll.BDP($A$13,"TIME",,)</f>
        <v>3:02:50 AM</v>
      </c>
      <c r="E13">
        <f>_xll.BDP($A$13,"BID",,)</f>
        <v>64.17</v>
      </c>
      <c r="F13">
        <f>_xll.BDP($A$13,"ASK",,)</f>
        <v>64.260000000000005</v>
      </c>
      <c r="G13">
        <f>_xll.BDP($A$13,"RT_OPEN_INTEREST",,)</f>
        <v>13086</v>
      </c>
      <c r="H13">
        <f>_xll.BDP($A$13,"VOLUME",,)</f>
        <v>4</v>
      </c>
      <c r="I13">
        <f>_xll.BDP($A$13,"YEST_LAST_TRADE",,)</f>
        <v>63.95</v>
      </c>
    </row>
    <row r="14" spans="1:9" x14ac:dyDescent="0.25">
      <c r="A14" t="s">
        <v>21</v>
      </c>
      <c r="B14">
        <f>_xll.BDP($A$14,"LAST_PRICE")</f>
        <v>64.37</v>
      </c>
      <c r="C14" t="str">
        <f>_xll.BDP($A$14,"CHG_ON_DAY",,)</f>
        <v>#N/A Authorization</v>
      </c>
      <c r="D14" t="str">
        <f>_xll.BDP($A$14,"TIME",,)</f>
        <v>4:00:31 AM</v>
      </c>
      <c r="E14">
        <f>_xll.BDP($A$14,"BID",,)</f>
        <v>64.349999999999994</v>
      </c>
      <c r="F14">
        <f>_xll.BDP($A$14,"ASK",,)</f>
        <v>64.39</v>
      </c>
      <c r="G14">
        <f>_xll.BDP($A$14,"RT_OPEN_INTEREST",,)</f>
        <v>57604</v>
      </c>
      <c r="H14">
        <f>_xll.BDP($A$14,"VOLUME",,)</f>
        <v>294</v>
      </c>
      <c r="I14">
        <f>_xll.BDP($A$14,"YEST_LAST_TRADE",,)</f>
        <v>64.14</v>
      </c>
    </row>
    <row r="15" spans="1:9" x14ac:dyDescent="0.25">
      <c r="A15" t="s">
        <v>22</v>
      </c>
      <c r="B15">
        <f>_xll.BDP($A$15,"LAST_PRICE")</f>
        <v>64.25</v>
      </c>
      <c r="C15" t="str">
        <f>_xll.BDP($A$15,"CHG_ON_DAY",,)</f>
        <v>#N/A Authorization</v>
      </c>
      <c r="D15" t="str">
        <f>_xll.BDP($A$15,"TIME",,)</f>
        <v>2:30:24 AM</v>
      </c>
      <c r="E15" t="str">
        <f>_xll.BDP($A$15,"BID",,)</f>
        <v>#N/A N/A</v>
      </c>
      <c r="F15" t="str">
        <f>_xll.BDP($A$15,"ASK",,)</f>
        <v>#N/A N/A</v>
      </c>
      <c r="G15">
        <f>_xll.BDP($A$15,"RT_OPEN_INTEREST",,)</f>
        <v>11051</v>
      </c>
      <c r="H15">
        <f>_xll.BDP($A$15,"VOLUME",,)</f>
        <v>3</v>
      </c>
      <c r="I15">
        <f>_xll.BDP($A$15,"YEST_LAST_TRADE",,)</f>
        <v>64.260000000000005</v>
      </c>
    </row>
    <row r="16" spans="1:9" x14ac:dyDescent="0.25">
      <c r="A16" t="s">
        <v>23</v>
      </c>
      <c r="B16">
        <f>_xll.BDP($A$16,"LAST_PRICE")</f>
        <v>64.39</v>
      </c>
      <c r="C16" t="str">
        <f>_xll.BDP($A$16,"CHG_ON_DAY",,)</f>
        <v>#N/A Authorization</v>
      </c>
      <c r="D16" t="str">
        <f>_xll.BDP($A$16,"TIME",,)</f>
        <v>5/4/2015</v>
      </c>
      <c r="E16" t="str">
        <f>_xll.BDP($A$16,"BID",,)</f>
        <v>#N/A N/A</v>
      </c>
      <c r="F16">
        <f>_xll.BDP($A$16,"ASK",,)</f>
        <v>65.05</v>
      </c>
      <c r="G16">
        <f>_xll.BDP($A$16,"RT_OPEN_INTEREST",,)</f>
        <v>8245</v>
      </c>
      <c r="H16">
        <f>_xll.BDP($A$16,"VOLUME",,)</f>
        <v>1</v>
      </c>
      <c r="I16">
        <f>_xll.BDP($A$16,"YEST_LAST_TRADE",,)</f>
        <v>64.31</v>
      </c>
    </row>
    <row r="17" spans="1:9" x14ac:dyDescent="0.25">
      <c r="A17" t="s">
        <v>24</v>
      </c>
      <c r="B17">
        <f>_xll.BDP($A$17,"LAST_PRICE")</f>
        <v>64.540000000000006</v>
      </c>
      <c r="C17" t="str">
        <f>_xll.BDP($A$17,"CHG_ON_DAY",,)</f>
        <v>#N/A Authorization</v>
      </c>
      <c r="D17" t="str">
        <f>_xll.BDP($A$17,"TIME",,)</f>
        <v>5/4/2015</v>
      </c>
      <c r="E17" t="str">
        <f>_xll.BDP($A$17,"BID",,)</f>
        <v>#N/A N/A</v>
      </c>
      <c r="F17" t="str">
        <f>_xll.BDP($A$17,"ASK",,)</f>
        <v>#N/A N/A</v>
      </c>
      <c r="G17">
        <f>_xll.BDP($A$17,"RT_OPEN_INTEREST",,)</f>
        <v>27237</v>
      </c>
      <c r="H17">
        <f>_xll.BDP($A$17,"VOLUME",,)</f>
        <v>2</v>
      </c>
      <c r="I17">
        <f>_xll.BDP($A$17,"YEST_LAST_TRADE",,)</f>
        <v>64.44</v>
      </c>
    </row>
    <row r="18" spans="1:9" x14ac:dyDescent="0.25">
      <c r="A18" t="s">
        <v>25</v>
      </c>
      <c r="B18">
        <f>_xll.BDP($A$18,"LAST_PRICE")</f>
        <v>64.709999999999994</v>
      </c>
      <c r="C18" t="str">
        <f>_xll.BDP($A$18,"CHG_ON_DAY",,)</f>
        <v>#N/A Authorization</v>
      </c>
      <c r="D18" t="str">
        <f>_xll.BDP($A$18,"TIME",,)</f>
        <v>5/4/2015</v>
      </c>
      <c r="E18">
        <f>_xll.BDP($A$18,"BID",,)</f>
        <v>57.51</v>
      </c>
      <c r="F18" t="str">
        <f>_xll.BDP($A$18,"ASK",,)</f>
        <v>#N/A N/A</v>
      </c>
      <c r="G18">
        <f>_xll.BDP($A$18,"RT_OPEN_INTEREST",,)</f>
        <v>9038</v>
      </c>
      <c r="H18">
        <f>_xll.BDP($A$18,"VOLUME",,)</f>
        <v>206</v>
      </c>
      <c r="I18">
        <f>_xll.BDP($A$18,"YEST_LAST_TRADE",,)</f>
        <v>64.58</v>
      </c>
    </row>
    <row r="19" spans="1:9" x14ac:dyDescent="0.25">
      <c r="A19" t="s">
        <v>26</v>
      </c>
      <c r="B19">
        <f>_xll.BDP($A$19,"LAST_PRICE")</f>
        <v>64.900000000000006</v>
      </c>
      <c r="C19" t="str">
        <f>_xll.BDP($A$19,"CHG_ON_DAY",,)</f>
        <v>#N/A Authorization</v>
      </c>
      <c r="D19" t="str">
        <f>_xll.BDP($A$19,"TIME",,)</f>
        <v>5/4/2015</v>
      </c>
      <c r="E19" t="str">
        <f>_xll.BDP($A$19,"BID",,)</f>
        <v>#N/A N/A</v>
      </c>
      <c r="F19" t="str">
        <f>_xll.BDP($A$19,"ASK",,)</f>
        <v>#N/A N/A</v>
      </c>
      <c r="G19">
        <f>_xll.BDP($A$19,"RT_OPEN_INTEREST",,)</f>
        <v>9969</v>
      </c>
      <c r="H19">
        <f>_xll.BDP($A$19,"VOLUME",,)</f>
        <v>195</v>
      </c>
      <c r="I19">
        <f>_xll.BDP($A$19,"YEST_LAST_TRADE",,)</f>
        <v>64.75</v>
      </c>
    </row>
    <row r="20" spans="1:9" x14ac:dyDescent="0.25">
      <c r="A20" t="s">
        <v>27</v>
      </c>
      <c r="B20">
        <f>_xll.BDP($A$20,"LAST_PRICE")</f>
        <v>65.209999999999994</v>
      </c>
      <c r="C20" t="str">
        <f>_xll.BDP($A$20,"CHG_ON_DAY",,)</f>
        <v>#N/A Authorization</v>
      </c>
      <c r="D20" t="str">
        <f>_xll.BDP($A$20,"TIME",,)</f>
        <v>4:06:59 AM</v>
      </c>
      <c r="E20">
        <f>_xll.BDP($A$20,"BID",,)</f>
        <v>65.19</v>
      </c>
      <c r="F20">
        <f>_xll.BDP($A$20,"ASK",,)</f>
        <v>65.239999999999995</v>
      </c>
      <c r="G20">
        <f>_xll.BDP($A$20,"RT_OPEN_INTEREST",,)</f>
        <v>109957</v>
      </c>
      <c r="H20">
        <f>_xll.BDP($A$20,"VOLUME",,)</f>
        <v>218</v>
      </c>
      <c r="I20">
        <f>_xll.BDP($A$20,"YEST_LAST_TRADE",,)</f>
        <v>65.08</v>
      </c>
    </row>
    <row r="21" spans="1:9" x14ac:dyDescent="0.25">
      <c r="A21" t="s">
        <v>28</v>
      </c>
      <c r="B21">
        <f>_xll.BDP($A$21,"LAST_PRICE")</f>
        <v>65.12</v>
      </c>
      <c r="C21" t="str">
        <f>_xll.BDP($A$21,"CHG_ON_DAY",,)</f>
        <v>#N/A Authorization</v>
      </c>
      <c r="D21" t="str">
        <f>_xll.BDP($A$21,"TIME",,)</f>
        <v>5/4/2015</v>
      </c>
      <c r="E21">
        <f>_xll.BDP($A$21,"BID",,)</f>
        <v>55</v>
      </c>
      <c r="F21" t="str">
        <f>_xll.BDP($A$21,"ASK",,)</f>
        <v>#N/A N/A</v>
      </c>
      <c r="G21">
        <f>_xll.BDP($A$21,"RT_OPEN_INTEREST",,)</f>
        <v>8784</v>
      </c>
      <c r="H21">
        <f>_xll.BDP($A$21,"VOLUME",,)</f>
        <v>76</v>
      </c>
      <c r="I21">
        <f>_xll.BDP($A$21,"YEST_LAST_TRADE",,)</f>
        <v>64.95</v>
      </c>
    </row>
    <row r="22" spans="1:9" x14ac:dyDescent="0.25">
      <c r="A22" t="s">
        <v>29</v>
      </c>
      <c r="B22">
        <f>_xll.BDP($A$22,"LAST_PRICE")</f>
        <v>65.150000000000006</v>
      </c>
      <c r="C22" t="str">
        <f>_xll.BDP($A$22,"CHG_ON_DAY",,)</f>
        <v>#N/A Authorization</v>
      </c>
      <c r="D22" t="str">
        <f>_xll.BDP($A$22,"TIME",,)</f>
        <v>5/4/2015</v>
      </c>
      <c r="E22" t="str">
        <f>_xll.BDP($A$22,"BID",,)</f>
        <v>#N/A N/A</v>
      </c>
      <c r="F22" t="str">
        <f>_xll.BDP($A$22,"ASK",,)</f>
        <v>#N/A N/A</v>
      </c>
      <c r="G22">
        <f>_xll.BDP($A$22,"RT_OPEN_INTEREST",,)</f>
        <v>3792</v>
      </c>
      <c r="H22">
        <f>_xll.BDP($A$22,"VOLUME",,)</f>
        <v>30</v>
      </c>
      <c r="I22">
        <f>_xll.BDP($A$22,"YEST_LAST_TRADE",,)</f>
        <v>64.98</v>
      </c>
    </row>
    <row r="23" spans="1:9" x14ac:dyDescent="0.25">
      <c r="A23" t="s">
        <v>30</v>
      </c>
      <c r="B23">
        <f>_xll.BDP($A$23,"LAST_PRICE")</f>
        <v>65.22</v>
      </c>
      <c r="C23" t="str">
        <f>_xll.BDP($A$23,"CHG_ON_DAY",,)</f>
        <v>#N/A Authorization</v>
      </c>
      <c r="D23" t="str">
        <f>_xll.BDP($A$23,"TIME",,)</f>
        <v>5/4/2015</v>
      </c>
      <c r="E23" t="str">
        <f>_xll.BDP($A$23,"BID",,)</f>
        <v>#N/A N/A</v>
      </c>
      <c r="F23" t="str">
        <f>_xll.BDP($A$23,"ASK",,)</f>
        <v>#N/A N/A</v>
      </c>
      <c r="G23">
        <f>_xll.BDP($A$23,"RT_OPEN_INTEREST",,)</f>
        <v>4677</v>
      </c>
      <c r="H23">
        <f>_xll.BDP($A$23,"VOLUME",,)</f>
        <v>455</v>
      </c>
      <c r="I23">
        <f>_xll.BDP($A$23,"YEST_LAST_TRADE",,)</f>
        <v>65.040000000000006</v>
      </c>
    </row>
    <row r="24" spans="1:9" x14ac:dyDescent="0.25">
      <c r="A24" t="s">
        <v>31</v>
      </c>
      <c r="B24">
        <f>_xll.BDP($A$24,"LAST_PRICE")</f>
        <v>65.3</v>
      </c>
      <c r="C24" t="str">
        <f>_xll.BDP($A$24,"CHG_ON_DAY",,)</f>
        <v>#N/A Authorization</v>
      </c>
      <c r="D24" t="str">
        <f>_xll.BDP($A$24,"TIME",,)</f>
        <v>5/4/2015</v>
      </c>
      <c r="E24" t="str">
        <f>_xll.BDP($A$24,"BID",,)</f>
        <v>#N/A N/A</v>
      </c>
      <c r="F24" t="str">
        <f>_xll.BDP($A$24,"ASK",,)</f>
        <v>#N/A N/A</v>
      </c>
      <c r="G24">
        <f>_xll.BDP($A$24,"RT_OPEN_INTEREST",,)</f>
        <v>1318</v>
      </c>
      <c r="H24" t="str">
        <f>_xll.BDP($A$24,"VOLUME",,)</f>
        <v>#N/A N/A</v>
      </c>
      <c r="I24">
        <f>_xll.BDP($A$24,"YEST_LAST_TRADE",,)</f>
        <v>65.11</v>
      </c>
    </row>
    <row r="25" spans="1:9" x14ac:dyDescent="0.25">
      <c r="A25" t="s">
        <v>32</v>
      </c>
      <c r="B25">
        <f>_xll.BDP($A$25,"LAST_PRICE")</f>
        <v>65.38</v>
      </c>
      <c r="C25" t="str">
        <f>_xll.BDP($A$25,"CHG_ON_DAY",,)</f>
        <v>#N/A Authorization</v>
      </c>
      <c r="D25" t="str">
        <f>_xll.BDP($A$25,"TIME",,)</f>
        <v>5/4/2015</v>
      </c>
      <c r="E25" t="str">
        <f>_xll.BDP($A$25,"BID",,)</f>
        <v>#N/A N/A</v>
      </c>
      <c r="F25" t="str">
        <f>_xll.BDP($A$25,"ASK",,)</f>
        <v>#N/A N/A</v>
      </c>
      <c r="G25">
        <f>_xll.BDP($A$25,"RT_OPEN_INTEREST",,)</f>
        <v>1304</v>
      </c>
      <c r="H25" t="str">
        <f>_xll.BDP($A$25,"VOLUME",,)</f>
        <v>#N/A N/A</v>
      </c>
      <c r="I25">
        <f>_xll.BDP($A$25,"YEST_LAST_TRADE",,)</f>
        <v>65.2</v>
      </c>
    </row>
    <row r="26" spans="1:9" x14ac:dyDescent="0.25">
      <c r="A26" t="s">
        <v>33</v>
      </c>
      <c r="B26">
        <f>_xll.BDP($A$26,"LAST_PRICE")</f>
        <v>65.63</v>
      </c>
      <c r="C26" t="str">
        <f>_xll.BDP($A$26,"CHG_ON_DAY",,)</f>
        <v>#N/A Authorization</v>
      </c>
      <c r="D26" t="str">
        <f>_xll.BDP($A$26,"TIME",,)</f>
        <v>2:49:04 AM</v>
      </c>
      <c r="E26">
        <f>_xll.BDP($A$26,"BID",,)</f>
        <v>65.52</v>
      </c>
      <c r="F26">
        <f>_xll.BDP($A$26,"ASK",,)</f>
        <v>65.650000000000006</v>
      </c>
      <c r="G26">
        <f>_xll.BDP($A$26,"RT_OPEN_INTEREST",,)</f>
        <v>16335</v>
      </c>
      <c r="H26">
        <f>_xll.BDP($A$26,"VOLUME",,)</f>
        <v>8</v>
      </c>
      <c r="I26">
        <f>_xll.BDP($A$26,"YEST_LAST_TRADE",,)</f>
        <v>65.47</v>
      </c>
    </row>
    <row r="27" spans="1:9" x14ac:dyDescent="0.25">
      <c r="A27" t="s">
        <v>34</v>
      </c>
      <c r="B27">
        <f>_xll.BDP($A$27,"LAST_PRICE")</f>
        <v>65.48</v>
      </c>
      <c r="C27" t="str">
        <f>_xll.BDP($A$27,"CHG_ON_DAY",,)</f>
        <v>#N/A Authorization</v>
      </c>
      <c r="D27" t="str">
        <f>_xll.BDP($A$27,"TIME",,)</f>
        <v>5/4/2015</v>
      </c>
      <c r="E27" t="str">
        <f>_xll.BDP($A$27,"BID",,)</f>
        <v>#N/A N/A</v>
      </c>
      <c r="F27" t="str">
        <f>_xll.BDP($A$27,"ASK",,)</f>
        <v>#N/A N/A</v>
      </c>
      <c r="G27">
        <f>_xll.BDP($A$27,"RT_OPEN_INTEREST",,)</f>
        <v>1231</v>
      </c>
      <c r="H27" t="str">
        <f>_xll.BDP($A$27,"VOLUME",,)</f>
        <v>#N/A N/A</v>
      </c>
      <c r="I27">
        <f>_xll.BDP($A$27,"YEST_LAST_TRADE",,)</f>
        <v>65.260000000000005</v>
      </c>
    </row>
    <row r="28" spans="1:9" x14ac:dyDescent="0.25">
      <c r="A28" t="s">
        <v>35</v>
      </c>
      <c r="B28">
        <f>_xll.BDP($A$28,"LAST_PRICE")</f>
        <v>65.56</v>
      </c>
      <c r="C28" t="str">
        <f>_xll.BDP($A$28,"CHG_ON_DAY",,)</f>
        <v>#N/A Authorization</v>
      </c>
      <c r="D28" t="str">
        <f>_xll.BDP($A$28,"TIME",,)</f>
        <v>5/4/2015</v>
      </c>
      <c r="E28" t="str">
        <f>_xll.BDP($A$28,"BID",,)</f>
        <v>#N/A N/A</v>
      </c>
      <c r="F28" t="str">
        <f>_xll.BDP($A$28,"ASK",,)</f>
        <v>#N/A N/A</v>
      </c>
      <c r="G28">
        <f>_xll.BDP($A$28,"RT_OPEN_INTEREST",,)</f>
        <v>184</v>
      </c>
      <c r="H28" t="str">
        <f>_xll.BDP($A$28,"VOLUME",,)</f>
        <v>#N/A N/A</v>
      </c>
      <c r="I28">
        <f>_xll.BDP($A$28,"YEST_LAST_TRADE",,)</f>
        <v>65.33</v>
      </c>
    </row>
    <row r="29" spans="1:9" x14ac:dyDescent="0.25">
      <c r="A29" t="s">
        <v>36</v>
      </c>
      <c r="B29">
        <f>_xll.BDP($A$29,"LAST_PRICE")</f>
        <v>65.66</v>
      </c>
      <c r="C29" t="str">
        <f>_xll.BDP($A$29,"CHG_ON_DAY",,)</f>
        <v>#N/A Authorization</v>
      </c>
      <c r="D29" t="str">
        <f>_xll.BDP($A$29,"TIME",,)</f>
        <v>5/4/2015</v>
      </c>
      <c r="E29" t="str">
        <f>_xll.BDP($A$29,"BID",,)</f>
        <v>#N/A N/A</v>
      </c>
      <c r="F29" t="str">
        <f>_xll.BDP($A$29,"ASK",,)</f>
        <v>#N/A N/A</v>
      </c>
      <c r="G29">
        <f>_xll.BDP($A$29,"RT_OPEN_INTEREST",,)</f>
        <v>3845</v>
      </c>
      <c r="H29" t="str">
        <f>_xll.BDP($A$29,"VOLUME",,)</f>
        <v>#N/A N/A</v>
      </c>
      <c r="I29">
        <f>_xll.BDP($A$29,"YEST_LAST_TRADE",,)</f>
        <v>65.42</v>
      </c>
    </row>
    <row r="30" spans="1:9" x14ac:dyDescent="0.25">
      <c r="A30" t="s">
        <v>37</v>
      </c>
      <c r="B30">
        <f>_xll.BDP($A$30,"LAST_PRICE")</f>
        <v>65.77</v>
      </c>
      <c r="C30" t="str">
        <f>_xll.BDP($A$30,"CHG_ON_DAY",,)</f>
        <v>#N/A Authorization</v>
      </c>
      <c r="D30" t="str">
        <f>_xll.BDP($A$30,"TIME",,)</f>
        <v>5/4/2015</v>
      </c>
      <c r="E30" t="str">
        <f>_xll.BDP($A$30,"BID",,)</f>
        <v>#N/A N/A</v>
      </c>
      <c r="F30" t="str">
        <f>_xll.BDP($A$30,"ASK",,)</f>
        <v>#N/A N/A</v>
      </c>
      <c r="G30">
        <f>_xll.BDP($A$30,"RT_OPEN_INTEREST",,)</f>
        <v>506</v>
      </c>
      <c r="H30" t="str">
        <f>_xll.BDP($A$30,"VOLUME",,)</f>
        <v>#N/A N/A</v>
      </c>
      <c r="I30">
        <f>_xll.BDP($A$30,"YEST_LAST_TRADE",,)</f>
        <v>65.52</v>
      </c>
    </row>
    <row r="31" spans="1:9" x14ac:dyDescent="0.25">
      <c r="A31" t="s">
        <v>38</v>
      </c>
      <c r="B31">
        <f>_xll.BDP($A$31,"LAST_PRICE")</f>
        <v>65.88</v>
      </c>
      <c r="C31" t="str">
        <f>_xll.BDP($A$31,"CHG_ON_DAY",,)</f>
        <v>#N/A Authorization</v>
      </c>
      <c r="D31" t="str">
        <f>_xll.BDP($A$31,"TIME",,)</f>
        <v>5/4/2015</v>
      </c>
      <c r="E31" t="str">
        <f>_xll.BDP($A$31,"BID",,)</f>
        <v>#N/A N/A</v>
      </c>
      <c r="F31" t="str">
        <f>_xll.BDP($A$31,"ASK",,)</f>
        <v>#N/A N/A</v>
      </c>
      <c r="G31">
        <f>_xll.BDP($A$31,"RT_OPEN_INTEREST",,)</f>
        <v>339</v>
      </c>
      <c r="H31" t="str">
        <f>_xll.BDP($A$31,"VOLUME",,)</f>
        <v>#N/A N/A</v>
      </c>
      <c r="I31">
        <f>_xll.BDP($A$31,"YEST_LAST_TRADE",,)</f>
        <v>65.62</v>
      </c>
    </row>
    <row r="32" spans="1:9" x14ac:dyDescent="0.25">
      <c r="A32" t="s">
        <v>39</v>
      </c>
      <c r="B32">
        <f>_xll.BDP($A$32,"LAST_PRICE")</f>
        <v>66.11</v>
      </c>
      <c r="C32" t="str">
        <f>_xll.BDP($A$32,"CHG_ON_DAY",,)</f>
        <v>#N/A Authorization</v>
      </c>
      <c r="D32" t="str">
        <f>_xll.BDP($A$32,"TIME",,)</f>
        <v>3:47:47 AM</v>
      </c>
      <c r="E32">
        <f>_xll.BDP($A$32,"BID",,)</f>
        <v>66.02</v>
      </c>
      <c r="F32">
        <f>_xll.BDP($A$32,"ASK",,)</f>
        <v>66.17</v>
      </c>
      <c r="G32">
        <f>_xll.BDP($A$32,"RT_OPEN_INTEREST",,)</f>
        <v>35547</v>
      </c>
      <c r="H32">
        <f>_xll.BDP($A$32,"VOLUME",,)</f>
        <v>8</v>
      </c>
      <c r="I32">
        <f>_xll.BDP($A$32,"YEST_LAST_TRADE",,)</f>
        <v>66</v>
      </c>
    </row>
    <row r="33" spans="1:9" x14ac:dyDescent="0.25">
      <c r="A33" t="s">
        <v>40</v>
      </c>
      <c r="B33">
        <f>_xll.BDP($A$33,"LAST_PRICE")</f>
        <v>65.98</v>
      </c>
      <c r="C33" t="str">
        <f>_xll.BDP($A$33,"CHG_ON_DAY",,)</f>
        <v>#N/A Authorization</v>
      </c>
      <c r="D33" t="str">
        <f>_xll.BDP($A$33,"TIME",,)</f>
        <v>5/4/2015</v>
      </c>
      <c r="E33" t="str">
        <f>_xll.BDP($A$33,"BID",,)</f>
        <v>#N/A N/A</v>
      </c>
      <c r="F33" t="str">
        <f>_xll.BDP($A$33,"ASK",,)</f>
        <v>#N/A N/A</v>
      </c>
      <c r="G33">
        <f>_xll.BDP($A$33,"RT_OPEN_INTEREST",,)</f>
        <v>786</v>
      </c>
      <c r="H33" t="str">
        <f>_xll.BDP($A$33,"VOLUME",,)</f>
        <v>#N/A N/A</v>
      </c>
      <c r="I33">
        <f>_xll.BDP($A$33,"YEST_LAST_TRADE",,)</f>
        <v>65.709999999999994</v>
      </c>
    </row>
    <row r="34" spans="1:9" x14ac:dyDescent="0.25">
      <c r="A34" t="s">
        <v>41</v>
      </c>
      <c r="B34">
        <f>_xll.BDP($A$34,"LAST_PRICE")</f>
        <v>65.989999999999995</v>
      </c>
      <c r="C34" t="str">
        <f>_xll.BDP($A$34,"CHG_ON_DAY",,)</f>
        <v>#N/A Authorization</v>
      </c>
      <c r="D34" t="str">
        <f>_xll.BDP($A$34,"TIME",,)</f>
        <v>5/4/2015</v>
      </c>
      <c r="E34" t="str">
        <f>_xll.BDP($A$34,"BID",,)</f>
        <v>#N/A N/A</v>
      </c>
      <c r="F34" t="str">
        <f>_xll.BDP($A$34,"ASK",,)</f>
        <v>#N/A N/A</v>
      </c>
      <c r="G34">
        <f>_xll.BDP($A$34,"RT_OPEN_INTEREST",,)</f>
        <v>221</v>
      </c>
      <c r="H34" t="str">
        <f>_xll.BDP($A$34,"VOLUME",,)</f>
        <v>#N/A N/A</v>
      </c>
      <c r="I34">
        <f>_xll.BDP($A$34,"YEST_LAST_TRADE",,)</f>
        <v>65.72</v>
      </c>
    </row>
    <row r="35" spans="1:9" x14ac:dyDescent="0.25">
      <c r="A35" t="s">
        <v>42</v>
      </c>
      <c r="B35">
        <f>_xll.BDP($A$35,"LAST_PRICE")</f>
        <v>66.02</v>
      </c>
      <c r="C35" t="str">
        <f>_xll.BDP($A$35,"CHG_ON_DAY",,)</f>
        <v>#N/A Authorization</v>
      </c>
      <c r="D35" t="str">
        <f>_xll.BDP($A$35,"TIME",,)</f>
        <v>5/4/2015</v>
      </c>
      <c r="E35" t="str">
        <f>_xll.BDP($A$35,"BID",,)</f>
        <v>#N/A N/A</v>
      </c>
      <c r="F35" t="str">
        <f>_xll.BDP($A$35,"ASK",,)</f>
        <v>#N/A N/A</v>
      </c>
      <c r="G35">
        <f>_xll.BDP($A$35,"RT_OPEN_INTEREST",,)</f>
        <v>411</v>
      </c>
      <c r="H35" t="str">
        <f>_xll.BDP($A$35,"VOLUME",,)</f>
        <v>#N/A N/A</v>
      </c>
      <c r="I35">
        <f>_xll.BDP($A$35,"YEST_LAST_TRADE",,)</f>
        <v>65.75</v>
      </c>
    </row>
    <row r="36" spans="1:9" x14ac:dyDescent="0.25">
      <c r="A36" t="s">
        <v>43</v>
      </c>
      <c r="B36">
        <f>_xll.BDP($A$36,"LAST_PRICE")</f>
        <v>66.069999999999993</v>
      </c>
      <c r="C36" t="str">
        <f>_xll.BDP($A$36,"CHG_ON_DAY",,)</f>
        <v>#N/A Authorization</v>
      </c>
      <c r="D36" t="str">
        <f>_xll.BDP($A$36,"TIME",,)</f>
        <v>5/4/2015</v>
      </c>
      <c r="E36" t="str">
        <f>_xll.BDP($A$36,"BID",,)</f>
        <v>#N/A N/A</v>
      </c>
      <c r="F36" t="str">
        <f>_xll.BDP($A$36,"ASK",,)</f>
        <v>#N/A N/A</v>
      </c>
      <c r="G36">
        <f>_xll.BDP($A$36,"RT_OPEN_INTEREST",,)</f>
        <v>61</v>
      </c>
      <c r="H36" t="str">
        <f>_xll.BDP($A$36,"VOLUME",,)</f>
        <v>#N/A N/A</v>
      </c>
      <c r="I36">
        <f>_xll.BDP($A$36,"YEST_LAST_TRADE",,)</f>
        <v>65.8</v>
      </c>
    </row>
    <row r="37" spans="1:9" x14ac:dyDescent="0.25">
      <c r="A37" t="s">
        <v>44</v>
      </c>
      <c r="B37">
        <f>_xll.BDP($A$37,"LAST_PRICE")</f>
        <v>66.150000000000006</v>
      </c>
      <c r="C37" t="str">
        <f>_xll.BDP($A$37,"CHG_ON_DAY",,)</f>
        <v>#N/A Authorization</v>
      </c>
      <c r="D37" t="str">
        <f>_xll.BDP($A$37,"TIME",,)</f>
        <v>5/4/2015</v>
      </c>
      <c r="E37" t="str">
        <f>_xll.BDP($A$37,"BID",,)</f>
        <v>#N/A N/A</v>
      </c>
      <c r="F37" t="str">
        <f>_xll.BDP($A$37,"ASK",,)</f>
        <v>#N/A N/A</v>
      </c>
      <c r="G37">
        <f>_xll.BDP($A$37,"RT_OPEN_INTEREST",,)</f>
        <v>516</v>
      </c>
      <c r="H37" t="str">
        <f>_xll.BDP($A$37,"VOLUME",,)</f>
        <v>#N/A N/A</v>
      </c>
      <c r="I37">
        <f>_xll.BDP($A$37,"YEST_LAST_TRADE",,)</f>
        <v>65.87</v>
      </c>
    </row>
    <row r="38" spans="1:9" x14ac:dyDescent="0.25">
      <c r="A38" t="s">
        <v>45</v>
      </c>
      <c r="B38">
        <f>_xll.BDP($A$38,"LAST_PRICE")</f>
        <v>66.25</v>
      </c>
      <c r="C38" t="str">
        <f>_xll.BDP($A$38,"CHG_ON_DAY",,)</f>
        <v>#N/A Authorization</v>
      </c>
      <c r="D38" t="str">
        <f>_xll.BDP($A$38,"TIME",,)</f>
        <v>5/4/2015</v>
      </c>
      <c r="E38" t="str">
        <f>_xll.BDP($A$38,"BID",,)</f>
        <v>#N/A N/A</v>
      </c>
      <c r="F38" t="str">
        <f>_xll.BDP($A$38,"ASK",,)</f>
        <v>#N/A N/A</v>
      </c>
      <c r="G38">
        <f>_xll.BDP($A$38,"RT_OPEN_INTEREST",,)</f>
        <v>1467</v>
      </c>
      <c r="H38" t="str">
        <f>_xll.BDP($A$38,"VOLUME",,)</f>
        <v>#N/A N/A</v>
      </c>
      <c r="I38">
        <f>_xll.BDP($A$38,"YEST_LAST_TRADE",,)</f>
        <v>65.97</v>
      </c>
    </row>
    <row r="39" spans="1:9" x14ac:dyDescent="0.25">
      <c r="A39" t="s">
        <v>46</v>
      </c>
      <c r="B39">
        <f>_xll.BDP($A$39,"LAST_PRICE")</f>
        <v>66.260000000000005</v>
      </c>
      <c r="C39" t="str">
        <f>_xll.BDP($A$39,"CHG_ON_DAY",,)</f>
        <v>#N/A Authorization</v>
      </c>
      <c r="D39" t="str">
        <f>_xll.BDP($A$39,"TIME",,)</f>
        <v>5/4/2015</v>
      </c>
      <c r="E39" t="str">
        <f>_xll.BDP($A$39,"BID",,)</f>
        <v>#N/A N/A</v>
      </c>
      <c r="F39" t="str">
        <f>_xll.BDP($A$39,"ASK",,)</f>
        <v>#N/A N/A</v>
      </c>
      <c r="G39">
        <f>_xll.BDP($A$39,"RT_OPEN_INTEREST",,)</f>
        <v>251</v>
      </c>
      <c r="H39" t="str">
        <f>_xll.BDP($A$39,"VOLUME",,)</f>
        <v>#N/A N/A</v>
      </c>
      <c r="I39">
        <f>_xll.BDP($A$39,"YEST_LAST_TRADE",,)</f>
        <v>65.97</v>
      </c>
    </row>
    <row r="40" spans="1:9" x14ac:dyDescent="0.25">
      <c r="A40" t="s">
        <v>47</v>
      </c>
      <c r="B40">
        <f>_xll.BDP($A$40,"LAST_PRICE")</f>
        <v>66.319999999999993</v>
      </c>
      <c r="C40" t="str">
        <f>_xll.BDP($A$40,"CHG_ON_DAY",,)</f>
        <v>#N/A Authorization</v>
      </c>
      <c r="D40" t="str">
        <f>_xll.BDP($A$40,"TIME",,)</f>
        <v>5/4/2015</v>
      </c>
      <c r="E40" t="str">
        <f>_xll.BDP($A$40,"BID",,)</f>
        <v>#N/A N/A</v>
      </c>
      <c r="F40" t="str">
        <f>_xll.BDP($A$40,"ASK",,)</f>
        <v>#N/A N/A</v>
      </c>
      <c r="G40">
        <f>_xll.BDP($A$40,"RT_OPEN_INTEREST",,)</f>
        <v>61</v>
      </c>
      <c r="H40" t="str">
        <f>_xll.BDP($A$40,"VOLUME",,)</f>
        <v>#N/A N/A</v>
      </c>
      <c r="I40">
        <f>_xll.BDP($A$40,"YEST_LAST_TRADE",,)</f>
        <v>66.08</v>
      </c>
    </row>
    <row r="41" spans="1:9" x14ac:dyDescent="0.25">
      <c r="A41" t="s">
        <v>48</v>
      </c>
      <c r="B41">
        <f>_xll.BDP($A$41,"LAST_PRICE")</f>
        <v>66.400000000000006</v>
      </c>
      <c r="C41" t="str">
        <f>_xll.BDP($A$41,"CHG_ON_DAY",,)</f>
        <v>#N/A Authorization</v>
      </c>
      <c r="D41" t="str">
        <f>_xll.BDP($A$41,"TIME",,)</f>
        <v>5/4/2015</v>
      </c>
      <c r="E41" t="str">
        <f>_xll.BDP($A$41,"BID",,)</f>
        <v>#N/A N/A</v>
      </c>
      <c r="F41" t="str">
        <f>_xll.BDP($A$41,"ASK",,)</f>
        <v>#N/A N/A</v>
      </c>
      <c r="G41">
        <f>_xll.BDP($A$41,"RT_OPEN_INTEREST",,)</f>
        <v>511</v>
      </c>
      <c r="H41" t="str">
        <f>_xll.BDP($A$41,"VOLUME",,)</f>
        <v>#N/A N/A</v>
      </c>
      <c r="I41">
        <f>_xll.BDP($A$41,"YEST_LAST_TRADE",,)</f>
        <v>66.099999999999994</v>
      </c>
    </row>
    <row r="42" spans="1:9" x14ac:dyDescent="0.25">
      <c r="A42" t="s">
        <v>49</v>
      </c>
      <c r="B42">
        <f>_xll.BDP($A$42,"LAST_PRICE")</f>
        <v>66.489999999999995</v>
      </c>
      <c r="C42" t="str">
        <f>_xll.BDP($A$42,"CHG_ON_DAY",,)</f>
        <v>#N/A Authorization</v>
      </c>
      <c r="D42" t="str">
        <f>_xll.BDP($A$42,"TIME",,)</f>
        <v>5/4/2015</v>
      </c>
      <c r="E42" t="str">
        <f>_xll.BDP($A$42,"BID",,)</f>
        <v>#N/A N/A</v>
      </c>
      <c r="F42" t="str">
        <f>_xll.BDP($A$42,"ASK",,)</f>
        <v>#N/A N/A</v>
      </c>
      <c r="G42">
        <f>_xll.BDP($A$42,"RT_OPEN_INTEREST",,)</f>
        <v>61</v>
      </c>
      <c r="H42" t="str">
        <f>_xll.BDP($A$42,"VOLUME",,)</f>
        <v>#N/A N/A</v>
      </c>
      <c r="I42">
        <f>_xll.BDP($A$42,"YEST_LAST_TRADE",,)</f>
        <v>66.239999999999995</v>
      </c>
    </row>
    <row r="43" spans="1:9" x14ac:dyDescent="0.25">
      <c r="A43" t="s">
        <v>50</v>
      </c>
      <c r="B43">
        <f>_xll.BDP($A$43,"LAST_PRICE")</f>
        <v>66.599999999999994</v>
      </c>
      <c r="C43" t="str">
        <f>_xll.BDP($A$43,"CHG_ON_DAY",,)</f>
        <v>#N/A Authorization</v>
      </c>
      <c r="D43" t="str">
        <f>_xll.BDP($A$43,"TIME",,)</f>
        <v>5/4/2015</v>
      </c>
      <c r="E43" t="str">
        <f>_xll.BDP($A$43,"BID",,)</f>
        <v>#N/A N/A</v>
      </c>
      <c r="F43" t="str">
        <f>_xll.BDP($A$43,"ASK",,)</f>
        <v>#N/A N/A</v>
      </c>
      <c r="G43">
        <f>_xll.BDP($A$43,"RT_OPEN_INTEREST",,)</f>
        <v>311</v>
      </c>
      <c r="H43" t="str">
        <f>_xll.BDP($A$43,"VOLUME",,)</f>
        <v>#N/A N/A</v>
      </c>
      <c r="I43">
        <f>_xll.BDP($A$43,"YEST_LAST_TRADE",,)</f>
        <v>66.290000000000006</v>
      </c>
    </row>
    <row r="44" spans="1:9" x14ac:dyDescent="0.25">
      <c r="A44" t="s">
        <v>51</v>
      </c>
      <c r="B44">
        <f>_xll.BDP($A$44,"LAST_PRICE")</f>
        <v>66.709999999999994</v>
      </c>
      <c r="C44" t="str">
        <f>_xll.BDP($A$44,"CHG_ON_DAY",,)</f>
        <v>#N/A Authorization</v>
      </c>
      <c r="D44" t="str">
        <f>_xll.BDP($A$44,"TIME",,)</f>
        <v>5/4/2015</v>
      </c>
      <c r="E44">
        <f>_xll.BDP($A$44,"BID",,)</f>
        <v>66.459999999999994</v>
      </c>
      <c r="F44">
        <f>_xll.BDP($A$44,"ASK",,)</f>
        <v>67.47</v>
      </c>
      <c r="G44">
        <f>_xll.BDP($A$44,"RT_OPEN_INTEREST",,)</f>
        <v>14477</v>
      </c>
      <c r="H44">
        <f>_xll.BDP($A$44,"VOLUME",,)</f>
        <v>176</v>
      </c>
      <c r="I44">
        <f>_xll.BDP($A$44,"YEST_LAST_TRADE",,)</f>
        <v>66.400000000000006</v>
      </c>
    </row>
    <row r="45" spans="1:9" x14ac:dyDescent="0.25">
      <c r="A45" t="s">
        <v>52</v>
      </c>
      <c r="B45">
        <f>_xll.BDP($A$45,"LAST_PRICE")</f>
        <v>66.7</v>
      </c>
      <c r="C45" t="str">
        <f>_xll.BDP($A$45,"CHG_ON_DAY",,)</f>
        <v>#N/A Authorization</v>
      </c>
      <c r="D45" t="str">
        <f>_xll.BDP($A$45,"TIME",,)</f>
        <v>5/4/2015</v>
      </c>
      <c r="E45" t="str">
        <f>_xll.BDP($A$45,"BID",,)</f>
        <v>#N/A N/A</v>
      </c>
      <c r="F45" t="str">
        <f>_xll.BDP($A$45,"ASK",,)</f>
        <v>#N/A N/A</v>
      </c>
      <c r="G45">
        <f>_xll.BDP($A$45,"RT_OPEN_INTEREST",,)</f>
        <v>205</v>
      </c>
      <c r="H45" t="str">
        <f>_xll.BDP($A$45,"VOLUME",,)</f>
        <v>#N/A N/A</v>
      </c>
      <c r="I45">
        <f>_xll.BDP($A$45,"YEST_LAST_TRADE",,)</f>
        <v>66.39</v>
      </c>
    </row>
    <row r="46" spans="1:9" x14ac:dyDescent="0.25">
      <c r="A46" t="s">
        <v>53</v>
      </c>
      <c r="B46">
        <f>_xll.BDP($A$46,"LAST_PRICE")</f>
        <v>66.7</v>
      </c>
      <c r="C46" t="str">
        <f>_xll.BDP($A$46,"CHG_ON_DAY",,)</f>
        <v>#N/A Authorization</v>
      </c>
      <c r="D46" t="str">
        <f>_xll.BDP($A$46,"TIME",,)</f>
        <v>5/4/2015</v>
      </c>
      <c r="E46" t="str">
        <f>_xll.BDP($A$46,"BID",,)</f>
        <v>#N/A N/A</v>
      </c>
      <c r="F46" t="str">
        <f>_xll.BDP($A$46,"ASK",,)</f>
        <v>#N/A N/A</v>
      </c>
      <c r="G46">
        <f>_xll.BDP($A$46,"RT_OPEN_INTEREST",,)</f>
        <v>4</v>
      </c>
      <c r="H46" t="str">
        <f>_xll.BDP($A$46,"VOLUME",,)</f>
        <v>#N/A N/A</v>
      </c>
      <c r="I46">
        <f>_xll.BDP($A$46,"YEST_LAST_TRADE",,)</f>
        <v>66.39</v>
      </c>
    </row>
    <row r="47" spans="1:9" x14ac:dyDescent="0.25">
      <c r="A47" t="s">
        <v>54</v>
      </c>
      <c r="B47">
        <f>_xll.BDP($A$47,"LAST_PRICE")</f>
        <v>66.7</v>
      </c>
      <c r="C47" t="str">
        <f>_xll.BDP($A$47,"CHG_ON_DAY",,)</f>
        <v>#N/A Authorization</v>
      </c>
      <c r="D47" t="str">
        <f>_xll.BDP($A$47,"TIME",,)</f>
        <v>5/4/2015</v>
      </c>
      <c r="E47" t="str">
        <f>_xll.BDP($A$47,"BID",,)</f>
        <v>#N/A N/A</v>
      </c>
      <c r="F47" t="str">
        <f>_xll.BDP($A$47,"ASK",,)</f>
        <v>#N/A N/A</v>
      </c>
      <c r="G47">
        <f>_xll.BDP($A$47,"RT_OPEN_INTEREST",,)</f>
        <v>454</v>
      </c>
      <c r="H47" t="str">
        <f>_xll.BDP($A$47,"VOLUME",,)</f>
        <v>#N/A N/A</v>
      </c>
      <c r="I47">
        <f>_xll.BDP($A$47,"YEST_LAST_TRADE",,)</f>
        <v>66.400000000000006</v>
      </c>
    </row>
    <row r="48" spans="1:9" x14ac:dyDescent="0.25">
      <c r="A48" t="s">
        <v>55</v>
      </c>
      <c r="B48">
        <f>_xll.BDP($A$48,"LAST_PRICE")</f>
        <v>66.72</v>
      </c>
      <c r="C48" t="str">
        <f>_xll.BDP($A$48,"CHG_ON_DAY",,)</f>
        <v>#N/A Authorization</v>
      </c>
      <c r="D48" t="str">
        <f>_xll.BDP($A$48,"TIME",,)</f>
        <v>5/4/2015</v>
      </c>
      <c r="E48" t="str">
        <f>_xll.BDP($A$48,"BID",,)</f>
        <v>#N/A N/A</v>
      </c>
      <c r="F48" t="str">
        <f>_xll.BDP($A$48,"ASK",,)</f>
        <v>#N/A N/A</v>
      </c>
      <c r="G48">
        <f>_xll.BDP($A$48,"RT_OPEN_INTEREST",,)</f>
        <v>4</v>
      </c>
      <c r="H48" t="str">
        <f>_xll.BDP($A$48,"VOLUME",,)</f>
        <v>#N/A N/A</v>
      </c>
      <c r="I48">
        <f>_xll.BDP($A$48,"YEST_LAST_TRADE",,)</f>
        <v>66.42</v>
      </c>
    </row>
    <row r="49" spans="1:9" x14ac:dyDescent="0.25">
      <c r="A49" t="s">
        <v>56</v>
      </c>
      <c r="B49">
        <f>_xll.BDP($A$49,"LAST_PRICE")</f>
        <v>66.75</v>
      </c>
      <c r="C49" t="str">
        <f>_xll.BDP($A$49,"CHG_ON_DAY",,)</f>
        <v>#N/A Authorization</v>
      </c>
      <c r="D49" t="str">
        <f>_xll.BDP($A$49,"TIME",,)</f>
        <v>5/4/2015</v>
      </c>
      <c r="E49" t="str">
        <f>_xll.BDP($A$49,"BID",,)</f>
        <v>#N/A N/A</v>
      </c>
      <c r="F49" t="str">
        <f>_xll.BDP($A$49,"ASK",,)</f>
        <v>#N/A N/A</v>
      </c>
      <c r="G49">
        <f>_xll.BDP($A$49,"RT_OPEN_INTEREST",,)</f>
        <v>4</v>
      </c>
      <c r="H49" t="str">
        <f>_xll.BDP($A$49,"VOLUME",,)</f>
        <v>#N/A N/A</v>
      </c>
      <c r="I49">
        <f>_xll.BDP($A$49,"YEST_LAST_TRADE",,)</f>
        <v>66.459999999999994</v>
      </c>
    </row>
    <row r="50" spans="1:9" x14ac:dyDescent="0.25">
      <c r="A50" t="s">
        <v>57</v>
      </c>
      <c r="B50">
        <f>_xll.BDP($A$50,"LAST_PRICE")</f>
        <v>66.790000000000006</v>
      </c>
      <c r="C50" t="str">
        <f>_xll.BDP($A$50,"CHG_ON_DAY",,)</f>
        <v>#N/A Authorization</v>
      </c>
      <c r="D50" t="str">
        <f>_xll.BDP($A$50,"TIME",,)</f>
        <v>5/4/2015</v>
      </c>
      <c r="E50" t="str">
        <f>_xll.BDP($A$50,"BID",,)</f>
        <v>#N/A N/A</v>
      </c>
      <c r="F50" t="str">
        <f>_xll.BDP($A$50,"ASK",,)</f>
        <v>#N/A N/A</v>
      </c>
      <c r="G50">
        <f>_xll.BDP($A$50,"RT_OPEN_INTEREST",,)</f>
        <v>204</v>
      </c>
      <c r="H50">
        <f>_xll.BDP($A$50,"VOLUME",,)</f>
        <v>0</v>
      </c>
      <c r="I50">
        <f>_xll.BDP($A$50,"YEST_LAST_TRADE",,)</f>
        <v>66.5</v>
      </c>
    </row>
    <row r="51" spans="1:9" x14ac:dyDescent="0.25">
      <c r="A51" t="s">
        <v>58</v>
      </c>
      <c r="B51">
        <f>_xll.BDP($A$51,"LAST_PRICE")</f>
        <v>66.75</v>
      </c>
      <c r="C51" t="str">
        <f>_xll.BDP($A$51,"CHG_ON_DAY",,)</f>
        <v>#N/A Authorization</v>
      </c>
      <c r="D51" t="str">
        <f>_xll.BDP($A$51,"TIME",,)</f>
        <v>5/4/2015</v>
      </c>
      <c r="E51" t="str">
        <f>_xll.BDP($A$51,"BID",,)</f>
        <v>#N/A N/A</v>
      </c>
      <c r="F51" t="str">
        <f>_xll.BDP($A$51,"ASK",,)</f>
        <v>#N/A N/A</v>
      </c>
      <c r="G51">
        <f>_xll.BDP($A$51,"RT_OPEN_INTEREST",,)</f>
        <v>5</v>
      </c>
      <c r="H51" t="str">
        <f>_xll.BDP($A$51,"VOLUME",,)</f>
        <v>#N/A N/A</v>
      </c>
      <c r="I51">
        <f>_xll.BDP($A$51,"YEST_LAST_TRADE",,)</f>
        <v>66.459999999999994</v>
      </c>
    </row>
    <row r="52" spans="1:9" x14ac:dyDescent="0.25">
      <c r="A52" t="s">
        <v>59</v>
      </c>
      <c r="B52">
        <f>_xll.BDP($A$52,"LAST_PRICE")</f>
        <v>66.77</v>
      </c>
      <c r="C52" t="str">
        <f>_xll.BDP($A$52,"CHG_ON_DAY",,)</f>
        <v>#N/A Authorization</v>
      </c>
      <c r="D52" t="str">
        <f>_xll.BDP($A$52,"TIME",,)</f>
        <v>5/4/2015</v>
      </c>
      <c r="E52" t="str">
        <f>_xll.BDP($A$52,"BID",,)</f>
        <v>#N/A N/A</v>
      </c>
      <c r="F52" t="str">
        <f>_xll.BDP($A$52,"ASK",,)</f>
        <v>#N/A N/A</v>
      </c>
      <c r="G52">
        <f>_xll.BDP($A$52,"RT_OPEN_INTEREST",,)</f>
        <v>4</v>
      </c>
      <c r="H52">
        <f>_xll.BDP($A$52,"VOLUME",,)</f>
        <v>0</v>
      </c>
      <c r="I52">
        <f>_xll.BDP($A$52,"YEST_LAST_TRADE",,)</f>
        <v>66.48</v>
      </c>
    </row>
    <row r="53" spans="1:9" x14ac:dyDescent="0.25">
      <c r="A53" t="s">
        <v>60</v>
      </c>
      <c r="B53">
        <f>_xll.BDP($A$53,"LAST_PRICE")</f>
        <v>66.83</v>
      </c>
      <c r="C53" t="str">
        <f>_xll.BDP($A$53,"CHG_ON_DAY",,)</f>
        <v>#N/A Authorization</v>
      </c>
      <c r="D53" t="str">
        <f>_xll.BDP($A$53,"TIME",,)</f>
        <v>5/4/2015</v>
      </c>
      <c r="E53" t="str">
        <f>_xll.BDP($A$53,"BID",,)</f>
        <v>#N/A N/A</v>
      </c>
      <c r="F53" t="str">
        <f>_xll.BDP($A$53,"ASK",,)</f>
        <v>#N/A N/A</v>
      </c>
      <c r="G53">
        <f>_xll.BDP($A$53,"RT_OPEN_INTEREST",,)</f>
        <v>4</v>
      </c>
      <c r="H53" t="str">
        <f>_xll.BDP($A$53,"VOLUME",,)</f>
        <v>#N/A N/A</v>
      </c>
      <c r="I53">
        <f>_xll.BDP($A$53,"YEST_LAST_TRADE",,)</f>
        <v>66.540000000000006</v>
      </c>
    </row>
    <row r="54" spans="1:9" x14ac:dyDescent="0.25">
      <c r="A54" t="s">
        <v>61</v>
      </c>
      <c r="B54">
        <f>_xll.BDP($A$54,"LAST_PRICE")</f>
        <v>66.900000000000006</v>
      </c>
      <c r="C54" t="str">
        <f>_xll.BDP($A$54,"CHG_ON_DAY",,)</f>
        <v>#N/A Authorization</v>
      </c>
      <c r="D54" t="str">
        <f>_xll.BDP($A$54,"TIME",,)</f>
        <v>5/4/2015</v>
      </c>
      <c r="E54" t="str">
        <f>_xll.BDP($A$54,"BID",,)</f>
        <v>#N/A N/A</v>
      </c>
      <c r="F54" t="str">
        <f>_xll.BDP($A$54,"ASK",,)</f>
        <v>#N/A N/A</v>
      </c>
      <c r="G54">
        <f>_xll.BDP($A$54,"RT_OPEN_INTEREST",,)</f>
        <v>4</v>
      </c>
      <c r="H54" t="str">
        <f>_xll.BDP($A$54,"VOLUME",,)</f>
        <v>#N/A N/A</v>
      </c>
      <c r="I54">
        <f>_xll.BDP($A$54,"YEST_LAST_TRADE",,)</f>
        <v>66.62</v>
      </c>
    </row>
    <row r="55" spans="1:9" x14ac:dyDescent="0.25">
      <c r="A55" t="s">
        <v>62</v>
      </c>
      <c r="B55">
        <f>_xll.BDP($A$55,"LAST_PRICE")</f>
        <v>66.989999999999995</v>
      </c>
      <c r="C55" t="str">
        <f>_xll.BDP($A$55,"CHG_ON_DAY",,)</f>
        <v>#N/A Authorization</v>
      </c>
      <c r="D55" t="str">
        <f>_xll.BDP($A$55,"TIME",,)</f>
        <v>5/4/2015</v>
      </c>
      <c r="E55" t="str">
        <f>_xll.BDP($A$55,"BID",,)</f>
        <v>#N/A N/A</v>
      </c>
      <c r="F55" t="str">
        <f>_xll.BDP($A$55,"ASK",,)</f>
        <v>#N/A N/A</v>
      </c>
      <c r="G55">
        <f>_xll.BDP($A$55,"RT_OPEN_INTEREST",,)</f>
        <v>104</v>
      </c>
      <c r="H55" t="str">
        <f>_xll.BDP($A$55,"VOLUME",,)</f>
        <v>#N/A N/A</v>
      </c>
      <c r="I55">
        <f>_xll.BDP($A$55,"YEST_LAST_TRADE",,)</f>
        <v>66.72</v>
      </c>
    </row>
    <row r="56" spans="1:9" x14ac:dyDescent="0.25">
      <c r="A56" t="s">
        <v>63</v>
      </c>
      <c r="B56">
        <f>_xll.BDP($A$56,"LAST_PRICE")</f>
        <v>67.11</v>
      </c>
      <c r="C56" t="str">
        <f>_xll.BDP($A$56,"CHG_ON_DAY",,)</f>
        <v>#N/A Authorization</v>
      </c>
      <c r="D56" t="str">
        <f>_xll.BDP($A$56,"TIME",,)</f>
        <v>5/4/2015</v>
      </c>
      <c r="E56">
        <f>_xll.BDP($A$56,"BID",,)</f>
        <v>66.7</v>
      </c>
      <c r="F56">
        <f>_xll.BDP($A$56,"ASK",,)</f>
        <v>71.150000000000006</v>
      </c>
      <c r="G56">
        <f>_xll.BDP($A$56,"RT_OPEN_INTEREST",,)</f>
        <v>6952</v>
      </c>
      <c r="H56">
        <f>_xll.BDP($A$56,"VOLUME",,)</f>
        <v>6</v>
      </c>
      <c r="I56">
        <f>_xll.BDP($A$56,"YEST_LAST_TRADE",,)</f>
        <v>66.84</v>
      </c>
    </row>
    <row r="57" spans="1:9" x14ac:dyDescent="0.25">
      <c r="A57" t="s">
        <v>64</v>
      </c>
      <c r="B57">
        <f>_xll.BDP($A$57,"LAST_PRICE")</f>
        <v>67.09</v>
      </c>
      <c r="C57" t="str">
        <f>_xll.BDP($A$57,"CHG_ON_DAY",,)</f>
        <v>#N/A Authorization</v>
      </c>
      <c r="D57" t="str">
        <f>_xll.BDP($A$57,"TIME",,)</f>
        <v>5/4/2015</v>
      </c>
      <c r="E57" t="str">
        <f>_xll.BDP($A$57,"BID",,)</f>
        <v>#N/A N/A</v>
      </c>
      <c r="F57" t="str">
        <f>_xll.BDP($A$57,"ASK",,)</f>
        <v>#N/A N/A</v>
      </c>
      <c r="G57">
        <f>_xll.BDP($A$57,"RT_OPEN_INTEREST",,)</f>
        <v>0</v>
      </c>
      <c r="H57" t="str">
        <f>_xll.BDP($A$57,"VOLUME",,)</f>
        <v>#N/A N/A</v>
      </c>
      <c r="I57">
        <f>_xll.BDP($A$57,"YEST_LAST_TRADE",,)</f>
        <v>66.819999999999993</v>
      </c>
    </row>
    <row r="58" spans="1:9" x14ac:dyDescent="0.25">
      <c r="A58" t="s">
        <v>65</v>
      </c>
      <c r="B58">
        <f>_xll.BDP($A$58,"LAST_PRICE")</f>
        <v>67.09</v>
      </c>
      <c r="C58" t="str">
        <f>_xll.BDP($A$58,"CHG_ON_DAY",,)</f>
        <v>#N/A Authorization</v>
      </c>
      <c r="D58" t="str">
        <f>_xll.BDP($A$58,"TIME",,)</f>
        <v>5/4/2015</v>
      </c>
      <c r="E58" t="str">
        <f>_xll.BDP($A$58,"BID",,)</f>
        <v>#N/A N/A</v>
      </c>
      <c r="F58" t="str">
        <f>_xll.BDP($A$58,"ASK",,)</f>
        <v>#N/A N/A</v>
      </c>
      <c r="G58">
        <f>_xll.BDP($A$58,"RT_OPEN_INTEREST",,)</f>
        <v>0</v>
      </c>
      <c r="H58" t="str">
        <f>_xll.BDP($A$58,"VOLUME",,)</f>
        <v>#N/A N/A</v>
      </c>
      <c r="I58">
        <f>_xll.BDP($A$58,"YEST_LAST_TRADE",,)</f>
        <v>66.819999999999993</v>
      </c>
    </row>
    <row r="59" spans="1:9" x14ac:dyDescent="0.25">
      <c r="A59" t="s">
        <v>66</v>
      </c>
      <c r="B59">
        <f>_xll.BDP($A$59,"LAST_PRICE")</f>
        <v>67.099999999999994</v>
      </c>
      <c r="C59" t="str">
        <f>_xll.BDP($A$59,"CHG_ON_DAY",,)</f>
        <v>#N/A Authorization</v>
      </c>
      <c r="D59" t="str">
        <f>_xll.BDP($A$59,"TIME",,)</f>
        <v>5/4/2015</v>
      </c>
      <c r="E59" t="str">
        <f>_xll.BDP($A$59,"BID",,)</f>
        <v>#N/A N/A</v>
      </c>
      <c r="F59" t="str">
        <f>_xll.BDP($A$59,"ASK",,)</f>
        <v>#N/A N/A</v>
      </c>
      <c r="G59">
        <f>_xll.BDP($A$59,"RT_OPEN_INTEREST",,)</f>
        <v>0</v>
      </c>
      <c r="H59" t="str">
        <f>_xll.BDP($A$59,"VOLUME",,)</f>
        <v>#N/A N/A</v>
      </c>
      <c r="I59">
        <f>_xll.BDP($A$59,"YEST_LAST_TRADE",,)</f>
        <v>66.83</v>
      </c>
    </row>
    <row r="60" spans="1:9" x14ac:dyDescent="0.25">
      <c r="A60" t="s">
        <v>67</v>
      </c>
      <c r="B60">
        <f>_xll.BDP($A$60,"LAST_PRICE")</f>
        <v>67.12</v>
      </c>
      <c r="C60" t="str">
        <f>_xll.BDP($A$60,"CHG_ON_DAY",,)</f>
        <v>#N/A Authorization</v>
      </c>
      <c r="D60" t="str">
        <f>_xll.BDP($A$60,"TIME",,)</f>
        <v>5/4/2015</v>
      </c>
      <c r="E60" t="str">
        <f>_xll.BDP($A$60,"BID",,)</f>
        <v>#N/A N/A</v>
      </c>
      <c r="F60" t="str">
        <f>_xll.BDP($A$60,"ASK",,)</f>
        <v>#N/A N/A</v>
      </c>
      <c r="G60">
        <f>_xll.BDP($A$60,"RT_OPEN_INTEREST",,)</f>
        <v>0</v>
      </c>
      <c r="H60" t="str">
        <f>_xll.BDP($A$60,"VOLUME",,)</f>
        <v>#N/A N/A</v>
      </c>
      <c r="I60">
        <f>_xll.BDP($A$60,"YEST_LAST_TRADE",,)</f>
        <v>66.849999999999994</v>
      </c>
    </row>
    <row r="61" spans="1:9" x14ac:dyDescent="0.25">
      <c r="A61" t="s">
        <v>68</v>
      </c>
      <c r="B61">
        <f>_xll.BDP($A$61,"LAST_PRICE")</f>
        <v>67.150000000000006</v>
      </c>
      <c r="C61" t="str">
        <f>_xll.BDP($A$61,"CHG_ON_DAY",,)</f>
        <v>#N/A Authorization</v>
      </c>
      <c r="D61" t="str">
        <f>_xll.BDP($A$61,"TIME",,)</f>
        <v>5/4/2015</v>
      </c>
      <c r="E61" t="str">
        <f>_xll.BDP($A$61,"BID",,)</f>
        <v>#N/A N/A</v>
      </c>
      <c r="F61" t="str">
        <f>_xll.BDP($A$61,"ASK",,)</f>
        <v>#N/A N/A</v>
      </c>
      <c r="G61">
        <f>_xll.BDP($A$61,"RT_OPEN_INTEREST",,)</f>
        <v>0</v>
      </c>
      <c r="H61" t="str">
        <f>_xll.BDP($A$61,"VOLUME",,)</f>
        <v>#N/A N/A</v>
      </c>
      <c r="I61">
        <f>_xll.BDP($A$61,"YEST_LAST_TRADE",,)</f>
        <v>66.88</v>
      </c>
    </row>
    <row r="62" spans="1:9" x14ac:dyDescent="0.25">
      <c r="A62" t="s">
        <v>69</v>
      </c>
      <c r="B62">
        <f>_xll.BDP($A$62,"LAST_PRICE")</f>
        <v>67.2</v>
      </c>
      <c r="C62" t="str">
        <f>_xll.BDP($A$62,"CHG_ON_DAY",,)</f>
        <v>#N/A Authorization</v>
      </c>
      <c r="D62" t="str">
        <f>_xll.BDP($A$62,"TIME",,)</f>
        <v>5/4/2015</v>
      </c>
      <c r="E62" t="str">
        <f>_xll.BDP($A$62,"BID",,)</f>
        <v>#N/A N/A</v>
      </c>
      <c r="F62" t="str">
        <f>_xll.BDP($A$62,"ASK",,)</f>
        <v>#N/A N/A</v>
      </c>
      <c r="G62">
        <f>_xll.BDP($A$62,"RT_OPEN_INTEREST",,)</f>
        <v>0</v>
      </c>
      <c r="H62" t="str">
        <f>_xll.BDP($A$62,"VOLUME",,)</f>
        <v>#N/A N/A</v>
      </c>
      <c r="I62">
        <f>_xll.BDP($A$62,"YEST_LAST_TRADE",,)</f>
        <v>66.930000000000007</v>
      </c>
    </row>
    <row r="63" spans="1:9" x14ac:dyDescent="0.25">
      <c r="A63" t="s">
        <v>70</v>
      </c>
      <c r="B63">
        <f>_xll.BDP($A$63,"LAST_PRICE")</f>
        <v>67.17</v>
      </c>
      <c r="C63" t="str">
        <f>_xll.BDP($A$63,"CHG_ON_DAY",,)</f>
        <v>#N/A Authorization</v>
      </c>
      <c r="D63" t="str">
        <f>_xll.BDP($A$63,"TIME",,)</f>
        <v>5/4/2015</v>
      </c>
      <c r="E63" t="str">
        <f>_xll.BDP($A$63,"BID",,)</f>
        <v>#N/A N/A</v>
      </c>
      <c r="F63" t="str">
        <f>_xll.BDP($A$63,"ASK",,)</f>
        <v>#N/A N/A</v>
      </c>
      <c r="G63">
        <f>_xll.BDP($A$63,"RT_OPEN_INTEREST",,)</f>
        <v>0</v>
      </c>
      <c r="H63" t="str">
        <f>_xll.BDP($A$63,"VOLUME",,)</f>
        <v>#N/A N/A</v>
      </c>
      <c r="I63">
        <f>_xll.BDP($A$63,"YEST_LAST_TRADE",,)</f>
        <v>66.900000000000006</v>
      </c>
    </row>
    <row r="64" spans="1:9" x14ac:dyDescent="0.25">
      <c r="A64" t="s">
        <v>71</v>
      </c>
      <c r="B64">
        <f>_xll.BDP($A$64,"LAST_PRICE")</f>
        <v>67.17</v>
      </c>
      <c r="C64" t="str">
        <f>_xll.BDP($A$64,"CHG_ON_DAY",,)</f>
        <v>#N/A Authorization</v>
      </c>
      <c r="D64" t="str">
        <f>_xll.BDP($A$64,"TIME",,)</f>
        <v>5/4/2015</v>
      </c>
      <c r="E64" t="str">
        <f>_xll.BDP($A$64,"BID",,)</f>
        <v>#N/A N/A</v>
      </c>
      <c r="F64" t="str">
        <f>_xll.BDP($A$64,"ASK",,)</f>
        <v>#N/A N/A</v>
      </c>
      <c r="G64">
        <f>_xll.BDP($A$64,"RT_OPEN_INTEREST",,)</f>
        <v>0</v>
      </c>
      <c r="H64" t="str">
        <f>_xll.BDP($A$64,"VOLUME",,)</f>
        <v>#N/A N/A</v>
      </c>
      <c r="I64">
        <f>_xll.BDP($A$64,"YEST_LAST_TRADE",,)</f>
        <v>66.900000000000006</v>
      </c>
    </row>
    <row r="65" spans="1:9" x14ac:dyDescent="0.25">
      <c r="A65" t="s">
        <v>72</v>
      </c>
      <c r="B65">
        <f>_xll.BDP($A$65,"LAST_PRICE")</f>
        <v>67.2</v>
      </c>
      <c r="C65" t="str">
        <f>_xll.BDP($A$65,"CHG_ON_DAY",,)</f>
        <v>#N/A Authorization</v>
      </c>
      <c r="D65" t="str">
        <f>_xll.BDP($A$65,"TIME",,)</f>
        <v>5/4/2015</v>
      </c>
      <c r="E65" t="str">
        <f>_xll.BDP($A$65,"BID",,)</f>
        <v>#N/A N/A</v>
      </c>
      <c r="F65" t="str">
        <f>_xll.BDP($A$65,"ASK",,)</f>
        <v>#N/A N/A</v>
      </c>
      <c r="G65">
        <f>_xll.BDP($A$65,"RT_OPEN_INTEREST",,)</f>
        <v>0</v>
      </c>
      <c r="H65" t="str">
        <f>_xll.BDP($A$65,"VOLUME",,)</f>
        <v>#N/A N/A</v>
      </c>
      <c r="I65">
        <f>_xll.BDP($A$65,"YEST_LAST_TRADE",,)</f>
        <v>66.930000000000007</v>
      </c>
    </row>
    <row r="66" spans="1:9" x14ac:dyDescent="0.25">
      <c r="A66" t="s">
        <v>73</v>
      </c>
      <c r="B66">
        <f>_xll.BDP($A$66,"LAST_PRICE")</f>
        <v>67.25</v>
      </c>
      <c r="C66" t="str">
        <f>_xll.BDP($A$66,"CHG_ON_DAY",,)</f>
        <v>#N/A Authorization</v>
      </c>
      <c r="D66" t="str">
        <f>_xll.BDP($A$66,"TIME",,)</f>
        <v>5/4/2015</v>
      </c>
      <c r="E66" t="str">
        <f>_xll.BDP($A$66,"BID",,)</f>
        <v>#N/A N/A</v>
      </c>
      <c r="F66" t="str">
        <f>_xll.BDP($A$66,"ASK",,)</f>
        <v>#N/A N/A</v>
      </c>
      <c r="G66">
        <f>_xll.BDP($A$66,"RT_OPEN_INTEREST",,)</f>
        <v>0</v>
      </c>
      <c r="H66" t="str">
        <f>_xll.BDP($A$66,"VOLUME",,)</f>
        <v>#N/A N/A</v>
      </c>
      <c r="I66">
        <f>_xll.BDP($A$66,"YEST_LAST_TRADE",,)</f>
        <v>66.98</v>
      </c>
    </row>
    <row r="67" spans="1:9" x14ac:dyDescent="0.25">
      <c r="A67" t="s">
        <v>74</v>
      </c>
      <c r="B67">
        <f>_xll.BDP($A$67,"LAST_PRICE")</f>
        <v>67.319999999999993</v>
      </c>
      <c r="C67" t="str">
        <f>_xll.BDP($A$67,"CHG_ON_DAY",,)</f>
        <v>#N/A Authorization</v>
      </c>
      <c r="D67" t="str">
        <f>_xll.BDP($A$67,"TIME",,)</f>
        <v>5/4/2015</v>
      </c>
      <c r="E67" t="str">
        <f>_xll.BDP($A$67,"BID",,)</f>
        <v>#N/A N/A</v>
      </c>
      <c r="F67" t="str">
        <f>_xll.BDP($A$67,"ASK",,)</f>
        <v>#N/A N/A</v>
      </c>
      <c r="G67">
        <f>_xll.BDP($A$67,"RT_OPEN_INTEREST",,)</f>
        <v>0</v>
      </c>
      <c r="H67" t="str">
        <f>_xll.BDP($A$67,"VOLUME",,)</f>
        <v>#N/A N/A</v>
      </c>
      <c r="I67">
        <f>_xll.BDP($A$67,"YEST_LAST_TRADE",,)</f>
        <v>67.05</v>
      </c>
    </row>
    <row r="68" spans="1:9" x14ac:dyDescent="0.25">
      <c r="A68" t="s">
        <v>75</v>
      </c>
      <c r="B68">
        <f>_xll.BDP($A$68,"LAST_PRICE")</f>
        <v>67.41</v>
      </c>
      <c r="C68" t="str">
        <f>_xll.BDP($A$68,"CHG_ON_DAY",,)</f>
        <v>#N/A Authorization</v>
      </c>
      <c r="D68" t="str">
        <f>_xll.BDP($A$68,"TIME",,)</f>
        <v>5/4/2015</v>
      </c>
      <c r="E68">
        <f>_xll.BDP($A$68,"BID",,)</f>
        <v>64</v>
      </c>
      <c r="F68">
        <f>_xll.BDP($A$68,"ASK",,)</f>
        <v>89.99</v>
      </c>
      <c r="G68">
        <f>_xll.BDP($A$68,"RT_OPEN_INTEREST",,)</f>
        <v>1869</v>
      </c>
      <c r="H68">
        <f>_xll.BDP($A$68,"VOLUME",,)</f>
        <v>2</v>
      </c>
      <c r="I68">
        <f>_xll.BDP($A$68,"YEST_LAST_TRADE",,)</f>
        <v>67.14</v>
      </c>
    </row>
    <row r="69" spans="1:9" x14ac:dyDescent="0.25">
      <c r="A69" t="s">
        <v>76</v>
      </c>
      <c r="B69">
        <f>_xll.BDP($A$69,"LAST_PRICE")</f>
        <v>67.56</v>
      </c>
      <c r="C69" t="str">
        <f>_xll.BDP($A$69,"CHG_ON_DAY",,)</f>
        <v>#N/A Authorization</v>
      </c>
      <c r="D69" t="str">
        <f>_xll.BDP($A$69,"TIME",,)</f>
        <v>5/4/2015</v>
      </c>
      <c r="E69" t="str">
        <f>_xll.BDP($A$69,"BID",,)</f>
        <v>#N/A N/A</v>
      </c>
      <c r="F69" t="str">
        <f>_xll.BDP($A$69,"ASK",,)</f>
        <v>#N/A N/A</v>
      </c>
      <c r="G69">
        <f>_xll.BDP($A$69,"RT_OPEN_INTEREST",,)</f>
        <v>0</v>
      </c>
      <c r="H69" t="str">
        <f>_xll.BDP($A$69,"VOLUME",,)</f>
        <v>#N/A N/A</v>
      </c>
      <c r="I69">
        <f>_xll.BDP($A$69,"YEST_LAST_TRADE",,)</f>
        <v>67.290000000000006</v>
      </c>
    </row>
    <row r="70" spans="1:9" x14ac:dyDescent="0.25">
      <c r="A70" t="s">
        <v>77</v>
      </c>
      <c r="B70">
        <f>_xll.BDP($A$70,"LAST_PRICE")</f>
        <v>67.709999999999994</v>
      </c>
      <c r="C70" t="str">
        <f>_xll.BDP($A$70,"CHG_ON_DAY",,)</f>
        <v>#N/A Authorization</v>
      </c>
      <c r="D70" t="str">
        <f>_xll.BDP($A$70,"TIME",,)</f>
        <v>5/4/2015</v>
      </c>
      <c r="E70">
        <f>_xll.BDP($A$70,"BID",,)</f>
        <v>37.770000000000003</v>
      </c>
      <c r="F70" t="str">
        <f>_xll.BDP($A$70,"ASK",,)</f>
        <v>#N/A N/A</v>
      </c>
      <c r="G70">
        <f>_xll.BDP($A$70,"RT_OPEN_INTEREST",,)</f>
        <v>435</v>
      </c>
      <c r="H70" t="str">
        <f>_xll.BDP($A$70,"VOLUME",,)</f>
        <v>#N/A N/A</v>
      </c>
      <c r="I70">
        <f>_xll.BDP($A$70,"YEST_LAST_TRADE",,)</f>
        <v>67.44</v>
      </c>
    </row>
    <row r="71" spans="1:9" x14ac:dyDescent="0.25">
      <c r="A71" t="s">
        <v>78</v>
      </c>
      <c r="B71">
        <f>_xll.BDP($A$71,"LAST_PRICE")</f>
        <v>67.81</v>
      </c>
      <c r="C71" t="str">
        <f>_xll.BDP($A$71,"CHG_ON_DAY",,)</f>
        <v>#N/A Authorization</v>
      </c>
      <c r="D71" t="str">
        <f>_xll.BDP($A$71,"TIME",,)</f>
        <v>5/4/2015</v>
      </c>
      <c r="E71" t="str">
        <f>_xll.BDP($A$71,"BID",,)</f>
        <v>#N/A N/A</v>
      </c>
      <c r="F71" t="str">
        <f>_xll.BDP($A$71,"ASK",,)</f>
        <v>#N/A N/A</v>
      </c>
      <c r="G71">
        <f>_xll.BDP($A$71,"RT_OPEN_INTEREST",,)</f>
        <v>0</v>
      </c>
      <c r="H71" t="str">
        <f>_xll.BDP($A$71,"VOLUME",,)</f>
        <v>#N/A N/A</v>
      </c>
      <c r="I71">
        <f>_xll.BDP($A$71,"YEST_LAST_TRADE",,)</f>
        <v>67.540000000000006</v>
      </c>
    </row>
    <row r="72" spans="1:9" x14ac:dyDescent="0.25">
      <c r="A72" t="s">
        <v>79</v>
      </c>
      <c r="B72">
        <f>_xll.BDP($A$72,"LAST_PRICE")</f>
        <v>67.91</v>
      </c>
      <c r="C72" t="str">
        <f>_xll.BDP($A$72,"CHG_ON_DAY",,)</f>
        <v>#N/A Authorization</v>
      </c>
      <c r="D72" t="str">
        <f>_xll.BDP($A$72,"TIME",,)</f>
        <v>5/4/2015</v>
      </c>
      <c r="E72">
        <f>_xll.BDP($A$72,"BID",,)</f>
        <v>62.77</v>
      </c>
      <c r="F72">
        <f>_xll.BDP($A$72,"ASK",,)</f>
        <v>75.27</v>
      </c>
      <c r="G72">
        <f>_xll.BDP($A$72,"RT_OPEN_INTEREST",,)</f>
        <v>177</v>
      </c>
      <c r="H72" t="str">
        <f>_xll.BDP($A$72,"VOLUME",,)</f>
        <v>#N/A N/A</v>
      </c>
      <c r="I72">
        <f>_xll.BDP($A$72,"YEST_LAST_TRADE",,)</f>
        <v>67.64</v>
      </c>
    </row>
    <row r="73" spans="1:9" x14ac:dyDescent="0.25">
      <c r="A73" t="s">
        <v>80</v>
      </c>
      <c r="B73">
        <f>_xll.BDP($A$73,"LAST_PRICE")</f>
        <v>67.91</v>
      </c>
      <c r="C73" t="str">
        <f>_xll.BDP($A$73,"CHG_ON_DAY",,)</f>
        <v>#N/A Authorization</v>
      </c>
      <c r="D73" t="str">
        <f>_xll.BDP($A$73,"TIME",,)</f>
        <v>5/4/2015</v>
      </c>
      <c r="E73" t="str">
        <f>_xll.BDP($A$73,"BID",,)</f>
        <v>#N/A N/A</v>
      </c>
      <c r="F73" t="str">
        <f>_xll.BDP($A$73,"ASK",,)</f>
        <v>#N/A N/A</v>
      </c>
      <c r="G73">
        <f>_xll.BDP($A$73,"RT_OPEN_INTEREST",,)</f>
        <v>0</v>
      </c>
      <c r="H73" t="str">
        <f>_xll.BDP($A$73,"VOLUME",,)</f>
        <v>#N/A N/A</v>
      </c>
      <c r="I73">
        <f>_xll.BDP($A$73,"YEST_LAST_TRADE",,)</f>
        <v>67.64</v>
      </c>
    </row>
    <row r="74" spans="1:9" x14ac:dyDescent="0.25">
      <c r="A74" t="s">
        <v>81</v>
      </c>
      <c r="B74">
        <f>_xll.BDP($A$74,"LAST_PRICE")</f>
        <v>67.91</v>
      </c>
      <c r="C74" t="str">
        <f>_xll.BDP($A$74,"CHG_ON_DAY",,)</f>
        <v>#N/A Authorization</v>
      </c>
      <c r="D74" t="str">
        <f>_xll.BDP($A$74,"TIME",,)</f>
        <v>5/4/2015</v>
      </c>
      <c r="E74" t="str">
        <f>_xll.BDP($A$74,"BID",,)</f>
        <v>#N/A N/A</v>
      </c>
      <c r="F74" t="str">
        <f>_xll.BDP($A$74,"ASK",,)</f>
        <v>#N/A N/A</v>
      </c>
      <c r="G74">
        <f>_xll.BDP($A$74,"RT_OPEN_INTEREST",,)</f>
        <v>0</v>
      </c>
      <c r="H74">
        <f>_xll.BDP($A$74,"VOLUME",,)</f>
        <v>0</v>
      </c>
      <c r="I74">
        <f>_xll.BDP($A$74,"YEST_LAST_TRADE",,)</f>
        <v>67.64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Jenson</dc:creator>
  <cp:lastModifiedBy>Crescat2</cp:lastModifiedBy>
  <dcterms:created xsi:type="dcterms:W3CDTF">2015-05-05T10:16:57Z</dcterms:created>
  <dcterms:modified xsi:type="dcterms:W3CDTF">2015-05-05T10:17:06Z</dcterms:modified>
</cp:coreProperties>
</file>