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paola/Desktop/"/>
    </mc:Choice>
  </mc:AlternateContent>
  <xr:revisionPtr revIDLastSave="0" documentId="13_ncr:1_{64D9ABDF-39A1-BA4E-BD86-D65E44E0A83C}" xr6:coauthVersionLast="47" xr6:coauthVersionMax="47" xr10:uidLastSave="{00000000-0000-0000-0000-000000000000}"/>
  <bookViews>
    <workbookView xWindow="0" yWindow="500" windowWidth="28800" windowHeight="16340" xr2:uid="{0278E389-DC8A-2F45-A281-0D91762FFF9B}"/>
  </bookViews>
  <sheets>
    <sheet name="Sp" sheetId="1" r:id="rId1"/>
    <sheet name="General" sheetId="4" r:id="rId2"/>
  </sheets>
  <definedNames>
    <definedName name="_xlnm._FilterDatabase" localSheetId="0" hidden="1">Sp!$A$1:$AO$30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1" i="1" l="1"/>
  <c r="AL31" i="1"/>
  <c r="AK31" i="1"/>
  <c r="AN31" i="1" s="1"/>
  <c r="AO31" i="1" s="1"/>
  <c r="AM30" i="1"/>
  <c r="AL30" i="1"/>
  <c r="AK30" i="1"/>
  <c r="AM29" i="1"/>
  <c r="AL29" i="1"/>
  <c r="AK29" i="1"/>
  <c r="AM28" i="1"/>
  <c r="AL28" i="1"/>
  <c r="AK28" i="1"/>
  <c r="AN28" i="1" s="1"/>
  <c r="AO28" i="1" s="1"/>
  <c r="AM27" i="1"/>
  <c r="AL27" i="1"/>
  <c r="AK27" i="1"/>
  <c r="AM26" i="1"/>
  <c r="AL26" i="1"/>
  <c r="AK26" i="1"/>
  <c r="AM25" i="1"/>
  <c r="AL25" i="1"/>
  <c r="AK25" i="1"/>
  <c r="AM24" i="1"/>
  <c r="AL24" i="1"/>
  <c r="AK24" i="1"/>
  <c r="AM23" i="1"/>
  <c r="AL23" i="1"/>
  <c r="AK23" i="1"/>
  <c r="AN23" i="1" s="1"/>
  <c r="AO23" i="1" s="1"/>
  <c r="AM22" i="1"/>
  <c r="AL22" i="1"/>
  <c r="AK22" i="1"/>
  <c r="AN22" i="1" s="1"/>
  <c r="AO22" i="1" s="1"/>
  <c r="AM21" i="1"/>
  <c r="AL21" i="1"/>
  <c r="AK21" i="1"/>
  <c r="AM20" i="1"/>
  <c r="AL20" i="1"/>
  <c r="AK20" i="1"/>
  <c r="AM19" i="1"/>
  <c r="AL19" i="1"/>
  <c r="AK19" i="1"/>
  <c r="AM18" i="1"/>
  <c r="AL18" i="1"/>
  <c r="AK18" i="1"/>
  <c r="AM17" i="1"/>
  <c r="AL17" i="1"/>
  <c r="AK17" i="1"/>
  <c r="AN17" i="1" s="1"/>
  <c r="AO17" i="1" s="1"/>
  <c r="AM16" i="1"/>
  <c r="AL16" i="1"/>
  <c r="AK16" i="1"/>
  <c r="AM15" i="1"/>
  <c r="AL15" i="1"/>
  <c r="AK15" i="1"/>
  <c r="AM14" i="1"/>
  <c r="AL14" i="1"/>
  <c r="AK14" i="1"/>
  <c r="AM13" i="1"/>
  <c r="AL13" i="1"/>
  <c r="AK13" i="1"/>
  <c r="AM12" i="1"/>
  <c r="AL12" i="1"/>
  <c r="AK12" i="1"/>
  <c r="AN12" i="1" s="1"/>
  <c r="AO12" i="1" s="1"/>
  <c r="AM11" i="1"/>
  <c r="AL11" i="1"/>
  <c r="AK11" i="1"/>
  <c r="AM10" i="1"/>
  <c r="AL10" i="1"/>
  <c r="AK10" i="1"/>
  <c r="AM9" i="1"/>
  <c r="AL9" i="1"/>
  <c r="AK9" i="1"/>
  <c r="AN9" i="1" s="1"/>
  <c r="AO9" i="1" s="1"/>
  <c r="AM8" i="1"/>
  <c r="AL8" i="1"/>
  <c r="AK8" i="1"/>
  <c r="AM7" i="1"/>
  <c r="AL7" i="1"/>
  <c r="AK7" i="1"/>
  <c r="AN7" i="1" s="1"/>
  <c r="AO7" i="1" s="1"/>
  <c r="AM6" i="1"/>
  <c r="AL6" i="1"/>
  <c r="AK6" i="1"/>
  <c r="AM5" i="1"/>
  <c r="AL5" i="1"/>
  <c r="AK5" i="1"/>
  <c r="AM4" i="1"/>
  <c r="AL4" i="1"/>
  <c r="AK4" i="1"/>
  <c r="AN4" i="1" s="1"/>
  <c r="AO4" i="1" s="1"/>
  <c r="AM3" i="1"/>
  <c r="AL3" i="1"/>
  <c r="AK3" i="1"/>
  <c r="AM2" i="1"/>
  <c r="AL2" i="1"/>
  <c r="AK2" i="1"/>
  <c r="AN14" i="1" l="1"/>
  <c r="AO14" i="1" s="1"/>
  <c r="AN8" i="1"/>
  <c r="AO8" i="1" s="1"/>
  <c r="AN2" i="1"/>
  <c r="AO2" i="1" s="1"/>
  <c r="AN30" i="1"/>
  <c r="AO30" i="1" s="1"/>
  <c r="AN6" i="1"/>
  <c r="AO6" i="1" s="1"/>
  <c r="AN5" i="1"/>
  <c r="AO5" i="1" s="1"/>
  <c r="AN18" i="1"/>
  <c r="AO18" i="1" s="1"/>
  <c r="AN26" i="1"/>
  <c r="AO26" i="1" s="1"/>
  <c r="AN27" i="1"/>
  <c r="AO27" i="1" s="1"/>
  <c r="AN25" i="1"/>
  <c r="AO25" i="1" s="1"/>
  <c r="AN21" i="1"/>
  <c r="AO21" i="1" s="1"/>
  <c r="AN13" i="1"/>
  <c r="AO13" i="1" s="1"/>
  <c r="AN20" i="1"/>
  <c r="AO20" i="1" s="1"/>
  <c r="AN3" i="1"/>
  <c r="AO3" i="1" s="1"/>
  <c r="AN16" i="1"/>
  <c r="AO16" i="1" s="1"/>
  <c r="AN24" i="1"/>
  <c r="AO24" i="1" s="1"/>
  <c r="AN29" i="1"/>
  <c r="AO29" i="1" s="1"/>
  <c r="AN11" i="1"/>
  <c r="AO11" i="1" s="1"/>
  <c r="AN10" i="1"/>
  <c r="AO10" i="1" s="1"/>
  <c r="AN15" i="1"/>
  <c r="AO15" i="1" s="1"/>
  <c r="AN19" i="1"/>
  <c r="AO19" i="1" s="1"/>
</calcChain>
</file>

<file path=xl/sharedStrings.xml><?xml version="1.0" encoding="utf-8"?>
<sst xmlns="http://schemas.openxmlformats.org/spreadsheetml/2006/main" count="873" uniqueCount="622">
  <si>
    <t>No</t>
  </si>
  <si>
    <t>Specie</t>
  </si>
  <si>
    <t>Common name</t>
  </si>
  <si>
    <t>IUCN</t>
  </si>
  <si>
    <t>Articles</t>
  </si>
  <si>
    <t>Information</t>
  </si>
  <si>
    <t>1.- Taxonomy</t>
  </si>
  <si>
    <t xml:space="preserve">  ChatGPT1 exact response_taxonomy</t>
  </si>
  <si>
    <t>Score 1</t>
  </si>
  <si>
    <t xml:space="preserve">  ChatGPT2 exact response_taxonomy</t>
  </si>
  <si>
    <t xml:space="preserve">  ChatGPT3 exact response_taxonomy</t>
  </si>
  <si>
    <t>Socore 1</t>
  </si>
  <si>
    <t>Reference</t>
  </si>
  <si>
    <t xml:space="preserve">  ChatGPT1 exact response_Natural history</t>
  </si>
  <si>
    <t>Score 2</t>
  </si>
  <si>
    <t xml:space="preserve">  ChatGPT2 exact response_Natural history</t>
  </si>
  <si>
    <t xml:space="preserve">  ChatGPT3 exact response_Natural history</t>
  </si>
  <si>
    <t>Score2</t>
  </si>
  <si>
    <t>Commets</t>
  </si>
  <si>
    <t>3.- UICN</t>
  </si>
  <si>
    <t>CITES</t>
  </si>
  <si>
    <t>NOM</t>
  </si>
  <si>
    <t xml:space="preserve">   ChatGPT1 exact response_conservation_status</t>
  </si>
  <si>
    <t>Score 3</t>
  </si>
  <si>
    <t xml:space="preserve"> ChatGPT2 exact response_conservation_status</t>
  </si>
  <si>
    <t xml:space="preserve"> ChatGPT3 exact response_conservation_status</t>
  </si>
  <si>
    <t>Comments</t>
  </si>
  <si>
    <t>Subtotal_1</t>
  </si>
  <si>
    <t>Subtotal_2</t>
  </si>
  <si>
    <t>Subtotal_3</t>
  </si>
  <si>
    <t>Total</t>
  </si>
  <si>
    <t>%</t>
  </si>
  <si>
    <t>Panthera onca</t>
  </si>
  <si>
    <t>Jaguar</t>
  </si>
  <si>
    <t>NT</t>
  </si>
  <si>
    <t>Kingdom Animalia
Phylum Chordata
Class Mammalia
Order Carnivora
Family Felidae
Genus Panthera
Specie onca</t>
  </si>
  <si>
    <t>Kingdom: Animalia
Phylum: Chordata
Class: Mammalia
Order: Carnivora
Family: Felidae
Genus: Panthera
Species: Panthera onca</t>
  </si>
  <si>
    <t>Kingdom: Animalia (Animals)
Phylum: Chordata (Chordates)
Class: Mammalia (Mammals)
Order: Carnivora (Carnivores)
Family: Felidae (Cats)
Genus: Panthera
Species: Panthera onca</t>
  </si>
  <si>
    <t>1. Common Names: Panthera onca is commonly known as the jaguar, which is derived from the Native American word yaguar, meaning "he who kills with one leap."
2. Morphology: The jaguar is the largest cat species in the Americas and the third-largest in the world, after the tiger and the lion. Jaguars have a muscular and stocky build, with a distinctive coat that features dark spots, called rosettes, on a yellow-brown background. Their heads are broad, with strong jaws and sharp teeth that enable them to bite through the skulls of their prey.
3. Diet: Jaguars are carnivores and primarily hunt large mammals such as deer, peccaries, and tapirs. They are also known to prey on smaller animals such as fish, reptiles, and birds.
4. Habitat: Jaguars are found in a variety of habitats including rainforests, grasslands, and wetlands. They require large areas of contiguous forest with access to water sources for hunting and breeding.
5. Behavior: Jaguars are solitary and territorial animals, with home ranges that can cover up to 80 square kilometers. They are known for their ability to swim and are often found near rivers, where they hunt for aquatic prey.
6. Geographic Distribution: Jaguars are found in South and Central America, with a range that extends from Mexico to Argentina. However, their distribution has been severely reduced due to habitat loss and hunting.
7. Life Cycle and Reproduction: Female jaguars reach sexual maturity at around 2-3 years of age, while males mature slightly later at 3-4 years. Jaguars have a gestation period of 93-105 days, after which females give birth to litters of 1-4 cubs. Cubs are born blind and helpless, and they rely on their mother for food and protection. After around 2 years, cubs become independent and leave their mother to establish their own territories.</t>
  </si>
  <si>
    <t>Common Names: The jaguar is commonly known as the jaguar in English. It is also referred to as "el tigre" in Spanish-speaking regions and has various indigenous names in different local languages.
Morphology: Jaguars are large and robust cats. They have a muscular body with a stocky build and a broad head. They possess a distinctive coat pattern characterized by rosette-shaped spots with a central dot. Their fur coloration can vary from yellowish-tan to reddish-brown, and they have a white or cream-colored underbelly. Jaguars have a strong bite, with well-developed jaws.
Size and Weight: Jaguars are the third-largest big cat species, following tigers and lions. Adult males are generally larger than females. On average, male jaguars weigh between 100 to 150 kilograms (220 to 330 pounds), while females typically weigh between 65 to 90 kilograms (143 to 198 pounds). However, larger individuals weighing up to 160 kilograms (350 pounds) have been recorded.
Body Structure: Jaguars have a compact and muscular body designed for strength and agility. They have a deep chest, strong legs, and a relatively short tail. Their limbs are robust and well-suited for climbing, swimming, and capturing prey. Jaguars possess retractable claws, which they use for gripping and killing their prey.
Head and Skull: The jaguar's head is robust and powerful, with a broad skull. They have strong jaws and well-developed teeth, including large canine teeth, which they use to deliver a powerful bite to immobilize their prey. The skull of a jaguar is characterized by its robust structure and enlarged nasal passages.
Coat and Coloration: Jaguars have a unique coat pattern that helps them blend into their surroundings. They possess rosette-shaped spots on their fur, which consist of dark markings surrounding a central dot. The coat color can vary, but it is typically yellowish-tan to reddish-brown. The spots on their body merge to form larger rosettes along the sides and back, while smaller spots appear on their limbs and head. The coat pattern of each individual is distinct, similar to a fingerprint in humans, allowing for identification of individuals.
Melanism: A notable variation in the coat coloration of jaguars is melanism. Some individuals exhibit a genetic trait known as melanism, resulting in a black coat with dark rosettes that are often difficult to distinguish. These black jaguars, commonly referred to as "black panthers," have the same rosette pattern as other jaguars but with highly reduced visibility due to the dark coloration.
Adaptations for Hunting:Jaguars possess several adaptations that aid them in hunting. Their strong jaws and sharp teeth allow them to deliver a powerful bite that can penetrate the skulls of their prey. They have a highly developed sense of hearing and sight, particularly in low light conditions, which enables them to locate and stalk their prey effectively. Their powerful forelimbs allow them to pounce on and overpower their victims, while their stocky build provides stability and strength during the chase and capture.
Diet: Jaguars are apex predators and are known for their powerful hunting abilities. They are opportunistic carnivores and have a diverse diet. Their primary prey consists of medium to large-sized mammals, including deer, peccaries, capybaras, tapirs, and various species of monkeys. They are also known to feed on reptiles, fish, birds, and smaller mammals.
Habitat:Jaguars inhabit a range of ecosystems, including rainforests, swamps, grasslands, and scrublands. They are often associated with dense vegetation and require access to water sources. They have been found in various habitats throughout their range, from the dense Amazon rainforest to the mangrove swamps of Central America and the grasslands of the Pantanal.
Behavior: Jaguars are solitary animals, and each individual has a defined home range which it marks and defends. They are primarily nocturnal and exhibit crepuscular activity, being most active during dawn and dusk. Jaguars are excellent swimmers and are known to cross rivers and swim long distances. They are also adept climbers and can haul their kills into trees for safekeeping. Jaguars are territorial and mark their territories with scent markings and vocalizations.
Geographic Distribution: Historically, jaguars were found from the southwestern United States down to northern Argentina. However, their range has significantly diminished, and today they are primarily found in Central and South America, including countries such as Mexico, Belize, Guatemala, Brazil, Peru, and Bolivia.
Life Cycle and Reproduction: Jaguars reach sexual maturity at around 2 to 3 years of age. Breeding can occur throughout the year, but there is often a peak in activity during the rainy season. After a gestation period of approximately 90 to 110 days, the female gives birth to a litter of one to four cubs. The cubs are born blind and rely on their mother for nourishment and protection. They start venturing out of the den at around three months of age and are weaned at about six months. Young jaguars stay with their mother for around 1.5 to 2 years before becoming independent.
It's important to note that the information provided is based on general knowledge about jaguars, and there can be regional variations and specific adaptations within different populations.</t>
  </si>
  <si>
    <t xml:space="preserve">Common Names: Jaguar, American Jaguar, Panther
Morphology: Jaguars (Panthera onca) are large felids with a robust build. They have a muscular body and a large head with powerful jaws. Their coat is typically tan or yellowish with rosettes (rose-like patterns) that contain smaller spots inside them. These markings help them camouflage in their habitat. Melanistic individuals, commonly known as "black panthers," also exist, where the coat is predominantly black due to a genetic condition called melanism.
Diet: Jaguars are apex predators and are primarily carnivorous. They have a diverse diet that includes a wide range of prey species. Their preferred prey consists of large mammals such as deer, peccaries, tapirs, and capybaras. Jaguars are known for their remarkable ability to hunt in water and are skilled swimmers. They are known to ambush their prey and deliver a powerful bite, often piercing the skull of their victims.
Habitat: Jaguars inhabit a variety of habitats including rainforests, swamps, grasslands, and scrublands. They are adaptable and can be found in both dense forests and open areas, as long as water sources are available. They have a wide range of distribution, but their populations are primarily concentrated in Central and South America, with some individuals occasionally sighted in the southwestern United States.
Behavior: Jaguars are solitary animals and are most active during dawn and dusk. They are known for their stealth and agility, which enables them to be effective hunters. Jaguars have a territorial nature and mark their territories using scent markings and clawing trees. They have a remarkable ability to climb trees, which they use to rest, stalk prey, and even ambush from above. They are generally elusive and tend to avoid human contact.
Geographic Distribution: Jaguars are found mainly in Central and South America. Their range extends from Mexico through Central America and into northern Argentina. Historically, they also had a presence in the southern United States, including Arizona and New Mexico, but their populations are now considered extirpated in those regions.
Life Cycle and Reproduction: Jaguars reach sexual maturity at around 2-3 years of age. The breeding season can vary, but it typically occurs during the rainy season. Males and females come together temporarily for mating, but they generally remain solitary otherwise. After a gestation period of approximately 90-110 days, the female gives birth to a litter of 1-4 cubs in a den or a secluded area. The cubs are born blind and helpless, and their mother provides them with care and protection. They start venturing out of the den at around three months and begin learning hunting skills from their mother. The cubs stay with their mother for about 1-2 years before becoming independent and dispersing to establish their territories.
</t>
  </si>
  <si>
    <t>UNEP-WCMC (Comps.) 2020. Checklist of CITES species – CITES Identification Manual. CITES Secretariat, Geneva, Switzerland, and UNEPWCMC, Cambridge, United Kingdom. Accessed on 13/05/2023
Quigley, H., Foster, R., Petracca, L., Payan, E., Salom, R. &amp; Harmsen, B. 2017. Panthera onca (errata version published in 2018). The IUCN Red List of Threatened Species 2017: e.T15953A123791436. https://dx.doi.org/10.2305/IUCN.UK.2017-3.RLTS.T15953A50658693.en. Accessed on 13 May 2023.
Aranda, S. M. J. (2012). Manual para el rastreo de mamíferos silvestres de México. México, D.F. Comisión Nacional para el Conocimiento y Uso de la Biodiversidad (Conabio).
.</t>
  </si>
  <si>
    <t>I</t>
  </si>
  <si>
    <t>P</t>
  </si>
  <si>
    <t>1. IUCN Red List: The IUCN has listed Panthera onca as "Near Threatened" on its Red List of Threatened Species. 
2. CITES: The CITES lists Panthera onca under Appendix I.
3. NOM-059-SEMARNAT-2010: In Mexico, where Panthera onca is found, it is listed as "Endangered".</t>
  </si>
  <si>
    <t xml:space="preserve">1. IUCN: The IUCN classifies the jaguar as "Near Threatened" (NT). 
2. CITES: The jaguar is listed under Appendix I of CITES. 
3. NOM-059-SEMARNAT-2010: This refers to the official list of species at risk in Mexico. In this list, the jaguar is categorized as "Endangered" (Amenazada). This classification indicates that the species is facing a very high risk of extinction in Mexico.
</t>
  </si>
  <si>
    <t xml:space="preserve">IUCN: classifies the Jaguar as "Near Threatened." 
CITES: The Jaguar is listed under Appendix I 
NOM-059-SEMARNAT-2019: According to NOM-059-SEMARNAT-2019, the Jaguar is listed as "Subject to Special Protection" (Sujeto a Protección Especial). This listing implies that the species requires specific conservation measures and legal protection within Mexico to ensure its survival and prevent further population decline.
</t>
  </si>
  <si>
    <t>Leopardus wiedii</t>
  </si>
  <si>
    <t>Margay</t>
  </si>
  <si>
    <t>Kingdom Animalia
Phylum Chordata
Class Mammalia
Order Carnivora
Family Felidae
Genus Leopardus
Specie wiedii</t>
  </si>
  <si>
    <t xml:space="preserve">Kingdom: Animalia
Phylum: Chordata
Class: Mammalia
Order: Carnivora
Family: Felidae
Genus: Leopardus
Species: Leopardus wiedii
</t>
  </si>
  <si>
    <t xml:space="preserve">Kingdom: Animalia
Phylum: Chordata
Class: Mammalia
Order: Carnivora
Family: Felidae
Genus: Leopardus
Species: Wiedii
</t>
  </si>
  <si>
    <t>Kingdom: Animalia (Animals)
Phylum: Chordata (Chordates)
Class: Mammalia (Mammals)
Order: Carnivora (Carnivores)
Family: Felidae (Cats)
Genus: Leopardus
Species: Leopardus wiedii</t>
  </si>
  <si>
    <t>Common name: Y
Morphology: Y
Diet: Y
Habitat: Y
Behavior: Y
Geographical distribution: Y
Lifecycle: Y
Reproduction: Y</t>
  </si>
  <si>
    <t>Common Names: Leopardus wiedii is commonly known as the Margay, the tree ocelot, or the tigrillo.
Morphology: The Margay is a small wild cat species, with a body length of 48 to 79 cm (19 to 31 inches) and a tail length of 33 to 51 cm (13 to 20 inches). They weigh between 2 to 4 kg (4.4 to 8.8 pounds). The Margay has a spotted coat with black or brown spots that are arranged in lines, and its fur is soft and thick. The Margay has longer legs than other small wild cats, which allow it to be more agile in trees.
Diet: The Margay is a carnivorous predator, and its diet consists mainly of small mammals, such as rodents, bats, and birds. It is also known to eat insects, reptiles, and amphibians.
Habitat: The Margay is found in a variety of habitats, including tropical forests, cloud forests, and mangrove swamps. It is also found in montane forests, up to 3,000 meters (9,800 feet) above sea level.
Behavior: The Margay is a nocturnal and arboreal species, meaning it is most active at night and spends much of its time in trees. It is an agile climber and can climb headfirst down trees, like a squirrel. The Margay is also known to be a solitary and territorial animal, marking its territory with urine and scratches on trees.
Geographic Distribution:The Margay is found in Central and South America, from Mexico to Argentina. It is most common in the Amazon Basin, but it is also found in the Andes Mountains, Central America, and Mexico.
Life Cycle and Reproduction:
The Margay reaches sexual maturity at around 18 to 24 months of age. The female typically gives birth to one to two kittens after a gestation period of around 80 days. The kittens are born with closed eyes and weigh about 85 to 170 grams (3 to 6 ounces). The mother raises the kittens alone, and they become independent at around 8 to 10 months of age. The Margay can live up to 20 years in captivity, but their lifespan in the wild is not well known.</t>
  </si>
  <si>
    <t>Common Names: The Leopardus wiedii is commonly known as the Margay.
Morphology: The Margay is a small wildcat species, similar in size to a domestic cat. It has a slender and agile body, with a long tail that helps with balance. Margays have a distinct coat pattern with a background color ranging from gray to brown, adorned with dark spots and stripes. Their large, expressive eyes have adaptations for excellent night vision.
Diet: Margays are primarily carnivorous, feeding on a variety of small vertebrates. Their diet consists mainly of small mammals such as rodents, birds, reptiles, and amphibians. They are skilled climbers and known for their ability to hunt in the trees, capturing arboreal prey like monkeys and birds.
Habitat: Margays inhabit dense forests, including both tropical rainforests and cloud forests. They are well-adapted to an arboreal lifestyle, spending a significant amount of time in trees. They prefer habitats with a dense canopy that allows them to move stealthily through the foliage.
Behavior: Margays are known for their exceptional agility and climbing abilities. They have a highly arboreal lifestyle, spending much of their time in trees, where they can leap, run, and even hang upside down from branches. They are solitary animals and are mostly active during the night (nocturnal), with crepuscular activity (active during dawn and dusk) also reported. Margays communicate using vocalizations, scent marking, and visual cues.
Geographic Distribution: The Margay is found in various countries of Central and South America, including Mexico, Central America, and parts of Brazil, Peru, and Argentina. Their range extends from southern Texas in the United States to northern Argentina.
Life Cycle and Reproduction: Margays have a gestation period of approximately 76 to 84 days, after which the female gives birth to a litter of usually one or two kittens. The kittens are born blind and helpless, and their eyes open after about two weeks. They are weaned at around two months of age but may stay with their mother for up to a year, learning essential skills for survival. Margays reach sexual maturity at around one to two years of age.
Reproduction: The breeding season for Margays can vary depending on the region, but it often occurs between November and March. During this time, males and females may come together briefly for mating. The exact reproductive behaviors and patterns of Margays in the wild are not extensively documented.</t>
  </si>
  <si>
    <t>Common Names: The Margay, also known as the Tree Ocelot, is commonly referred to by its scientific name, Leopardus wiedii. The name "Margay" is derived from the indigenous Guarani language.
Morphology: Margays are small to medium-sized wild cats. They have a slender and agile body with long legs and a long tail that aids in balancing while climbing trees. They have a distinctive coat pattern with a background color ranging from gray to tawny, marked with dark spots and rosettes. Margays have relatively large eyes compared to their body size, which helps them with their excellent night vision.
Diet: Margays are primarily carnivorous and primarily feed on small mammals, including rodents, monkeys, squirrels, opossums, and birds. They are also known to consume reptiles, amphibians, and insects. Their hunting strategy often involves ambushing their prey from trees.
Habitat:
Margays are native to Central and South America, and they are primarily found in tropical rainforests. They are highly adapted to arboreal (tree-dwelling) habitats and are excellent climbers. Margays rely on dense vegetation for hunting and camouflage, and they have a preference for areas with tall trees and a dense canopy.
Behavior:
Margays are solitary and nocturnal animals. They are known for their exceptional agility in trees and are often observed leaping and climbing with great skill. They are capable of rotating their hind legs 180 degrees, allowing them to climb down trees headfirst. Margays are also skilled jumpers, capable of making leaps of up to 12 feet (3.6 meters) from one tree to another.
Geographic Distribution:
Margays have a wide distribution in Central and South America. They are found from Mexico through Central America, including countries like Belize, Costa Rica, and Panama, and extend southward into South America, including Brazil, Colombia, Ecuador, and Peru.
Life Cycle and Reproduction:
Margays reach sexual maturity at around two years of age. Breeding typically occurs during the rainy season. After a gestation period of approximately 76 to 84 days, the female gives birth to a litter of usually one to two kittens. The kittens are born blind and helpless, and their eyes open after about two weeks. They stay with their mother until they are around six to eight months old and then gradually become independent.
Margays are fascinating wild cats with unique adaptations for an arboreal lifestyle. However, it's important to note that specific behaviors and characteristics can vary among individuals and populations.</t>
  </si>
  <si>
    <t>UNEP-WCMC (Comps.) 2020. Checklist of CITES species – CITES Identification Manual. CITES Secretariat, Geneva, Switzerland, and UNEPWCMC, Cambridge, United Kingdom. Accessed on 13/05/2023
Aranda, S. M. J. (2012). Manual para el rastreo de mamíferos silvestres de México. México, D.F. Comisión Nacional para el Conocimiento y Uso de la Biodiversidad (Conabio).
de Oliveira, T., Paviolo, A., Schipper, J., Bianchi, R., Payan, E. &amp; Carvajal, S.V. 2015. Leopardus wiedii. The IUCN Red List of Threatened Species 2015: e.T11511A50654216. https://dx.doi.org/10.2305/IUCN.UK.2015-4.RLTS.T11511A50654216.en. Accessed on 13 May 2023.
Leopardus wiedii (Schinz, 1821) in GBIF Secretariat (2022). GBIF Backbone Taxonomy. Checklist dataset https://doi.org/10.15468/39omei accessed via GBIF.org on 2023-05-13.</t>
  </si>
  <si>
    <t>1. IUCN: The Margay is classified as "Near Threatened" on the IUCN Red List of Threatened Species.
2. CITES: The Margay is listed under Appendix II of the CITES.
3. NOM-059-SEMARNAT-2010: In Mexico, where the Margay is also found, it is listed as a species of "Special Protection".</t>
  </si>
  <si>
    <t>IUCN: The Margay (Leopardus wiedii) is listed as "Near Threatened" on the IUCN Red List of Threatened Species. 
CITES: Leopardus wiedii is listed under Appendix I of CITES. 
NOM-059-SEMARNAT-2010: Leopardus wiedii is listed as "Subject to Special Protection" (Sujeta a Protección Especial) under NOM-059-SEMARNAT-2010 in Mexico.</t>
  </si>
  <si>
    <t xml:space="preserve">IUCN :The Margay is classified as "Near Threatened" by the IUCN. 
CITES: The Margay is listed under Appendix I of CITES. Appendix I.
NOM-059-SEMARNAT-2019: The Margay is listed as "Subject to Special Protection" (Sujeta a Protección Especial). This designation indicates that the species may be at risk but does not necessarily imply a specific legal protection status. </t>
  </si>
  <si>
    <t>Leopardus pardalis</t>
  </si>
  <si>
    <t>Ocelot</t>
  </si>
  <si>
    <t>LC</t>
  </si>
  <si>
    <t>Kingdom Animalia
Phylum Chordata
Class Mammalia
Order Carnivora
Family Felidae
Genus Leopardus
Specie pardalis</t>
  </si>
  <si>
    <t xml:space="preserve">Kingdom: Animalia (animals)
Phylum: Chordata (vertebrates)
Class: Mammalia (mammals)
Order: Carnivora (carnivores)
Family: Felidae (cats)
Genus: Leopardus
Species: Leopardus pardalis
</t>
  </si>
  <si>
    <t>Kingdom: Animalia
Phylum: Chordata
Class: Mammalia
Order: Carnivora
Family: Felidae
Genus: Leopardus
Species: pardalis</t>
  </si>
  <si>
    <t>Kingdom: Animalia Phylum: Chordata Class: Mammalia Order: Carnivora Family: Felidae Genus: Leopardus Species: Leopardus pardalis</t>
  </si>
  <si>
    <t>Common Names: Ocelot, dwarf leopard, painted leopard, or McKenney's wildcat
Morphology: The ocelot is a small wild cat with a distinctive coat pattern of spots and stripes. They have a short, smooth coat that is typically light brown or reddish-brown, with black spots arranged in rows and elongated black spots on the legs and tail. They have large, expressive eyes and tufted ears. Ocelots are about twice the size of a domestic house cat, with males weighing between 8 to 15 kg (18 to 33 lbs) and females weighing between 6 to 12 kg (13 to 26 lbs).
Diet: Ocelots are carnivorous and mainly eat small mammals such as rodents, rabbits, and opossums, as well as birds, reptiles, and fish. They are also known to hunt larger prey such as deer and peccaries.
Habitat: Ocelots are found in a range of habitats including tropical forests, savannas, and thornscrub. They are particularly associated with areas of dense vegetation near water sources, such as riverbanks and swamps.
Behavior: Ocelots are solitary and nocturnal animals, spending most of the day resting in dense vegetation or in hollow logs or trees. They are agile climbers and swimmers, and are known for their ability to leap up to 3 meters (10 feet) from a standing position. Ocelots are territorial and use scent marking to communicate with other ocelots.
Geographic Distribution: Ocelots are found throughout Central and South America, from Mexico to northern Argentina. They are most common in the Amazon rainforest and in Central America.
Life Cycle and Reproduction: Ocelots reach sexual maturity at around 2 years of age. They typically breed during the rainy season, with females giving birth to litters of one to three kittens after a gestation period of around 79 to 82 days. Kittens are born blind and helpless, and remain with their mother for up to two years before becoming independent. Ocelots can live for up to 15 years in the wild.</t>
  </si>
  <si>
    <t>Common Names: Ocelot, Painted Leopard
Morphology: The ocelot is a medium-sized wild cat with a distinctive coat pattern. It has a sleek body, short legs, and a long tail. The fur is usually yellowish or reddish-gray with dark rosettes and spots. The fur pattern is unique to each individual, and the spots provide excellent camouflage in the forested habitats.
Diet: Ocelots are carnivorous and primarily feed on small to medium-sized prey. Their diet includes rodents, birds, reptiles, amphibians, fish, and occasionally larger mammals such as monkeys or deer. They are skilled hunters and use their excellent vision and hearing to locate and ambush their prey.
Habitat: Ocelots are found in a variety of habitats across their range, including tropical rainforests, savannas, marshes, and coastal areas. They are adaptable and can inhabit both dense forests and more open landscapes.
Behavior: Ocelots are predominantly nocturnal and solitary animals. They are excellent climbers and spend a significant amount of time in trees. They are territorial and mark their territories with scent markings. Ocelots are generally secretive and elusive, making them challenging to observe in the wild.
Geographic Distribution: Leopardus pardalis has a wide distribution throughout Central and South America. They can be found in countries such as Mexico, Brazil, Argentina, Colombia, and many others. Their range extends from southern Texas in the United States through Mexico and down to northern Argentina.
Life Cycle and Reproduction: Ocelots reach sexual maturity at around two years of age. Breeding can occur throughout the year, with a peak in activity during certain seasons. After a gestation period of approximately 70 to 85 days, the female gives birth to a litter of one to three kittens. The kittens are born blind and helpless, and the mother takes care of them until they are able to venture out on their own at around 8 to 10 months of age.
Reproduction in ocelots is generally influenced by the availability of food and other environmental factors. The exact details of their reproductive behavior may vary depending on the specific region and habitat.</t>
  </si>
  <si>
    <t>Common Names: Ocelot, Dwarf Leopard, Painted Leopard
Morphology: The ocelot is a medium-sized wild cat with a slender body and a distinctive coat pattern. It has a short and smooth coat with a base color ranging from light yellow to reddish-gray. The coat is adorned with solid or open rosettes and spots, which vary in color from black to dark brown. The ocelot has a relatively long tail, short legs, and large, rounded ears with a white spot in the back. Adults typically weigh between 8 and 15 kilograms (18-33 pounds), and males are slightly larger than females.
Diet: Ocelots are carnivorous predators. They primarily feed on small to medium-sized mammals, including rodents, rabbits, birds, reptiles, amphibians, and occasionally fish. Their diet can also include insects and crustaceans.
Habitat: Ocelots inhabit a variety of habitats, including tropical rainforests, mangrove forests, grasslands, and savannas. They are adaptable and can be found in both lowland areas and mountainous regions. Ocelots require dense vegetation for cover and prefer areas with water sources nearby.
Behavior: Ocelots are solitary and nocturnal animals. They are skilled climbers and spend a significant amount of time in trees, using their strong limbs and sharp retractable claws to navigate and capture prey. They are also excellent swimmers. Ocelots mark their territory with scent markings and vocalizations, and their territories can range from 3 to 46 square kilometers (1-18 square miles), depending on the availability of resources.
Geographic Distribution: Ocelots have a wide distribution throughout the Americas, ranging from southern Texas in the United States, through Central America, and into South America. They can be found in countries such as Mexico, Belize, Guatemala, Honduras, Nicaragua, Costa Rica, Panama, Colombia, Venezuela, Brazil, and parts of Argentina.
Life Cycle and Reproduction: Female ocelots reach sexual maturity at around 18 to 24 months of age, while males reach maturity at around 24 to 36 months. Breeding can occur throughout the year, although peak activity varies depending on the region. After a gestation period of approximately 70 to 85 days, a female ocelot gives birth to a litter of one to three kittens. The kittens are born blind and helpless, and their eyes open at around two weeks of age. The mother provides care and protection for the kittens until they become independent at around six to eight months. Ocelots have an average lifespan of 10 to 13 years in the wild, but they can live longer in captivity.
Please note that the information provided here is a general overview of the natural history of Leopardus pardalis. Variations may exist within different populations or subspecies across their range.</t>
  </si>
  <si>
    <t xml:space="preserve">P </t>
  </si>
  <si>
    <t>IUCN Red List: Leopardus pardalis is listed as "Least Concern" (LC) by the IUCN. 
CITES: Leopardus pardalis is listed under Appendix I of the CITES. 
NOM-059-SEMARNAT-2010:According to this regulation, Leopardus pardalis is listed as "Subject to special protection" (Sujeta a protección especial). This designation indicates that the species may be at risk or require conservation measures due to factors such as habitat loss or fragmentation.</t>
  </si>
  <si>
    <t xml:space="preserve">IUCN: The ocelot is listed as "Least Concern" on the IUCN.
CITES: The ocelot is listed under Appendix I of CITES. 
NOM-059-SEMARNAT-2019: In Mexico, the ocelot is listed as "Endangered" (Amenazada).
</t>
  </si>
  <si>
    <t>Herpailurus yagouaroundi</t>
  </si>
  <si>
    <t>Kingdom Animalia
Phylum Chordata
Class Mammalia
Order Carnivora
Family Felidae
Genus Herpailurus
Specie yagouaroundi</t>
  </si>
  <si>
    <t>Kingdom: Animalia (animals)
Phylum: Chordata (vertebrates)
Class: Mammalia (mammals)
Order: Carnivora (carnivores)
Family: Felidae (cats)
Genus: Herpailurus
Species: yagouaroundi</t>
  </si>
  <si>
    <t>Kingdom: Animalia
Phylum: Chordata
Class: Mammalia
Order: Carnivora
Family: Felidae
Genus: Herpailurus
Species: yagouaroundi</t>
  </si>
  <si>
    <t>Common Names: Jaguarundi, eyra cat, gato-mourisco, and otter cat.
Morphology: The jaguarundi has a unique appearance among wild cats. It has a long and slender body, with a relatively short tail compared to other cat species. The head is small and rounded, with short ears and a short, robust muzzle. The coat can vary in color, ranging from reddish-brown to grayish-brown, and occasionally black. The fur is sleek and has a uniform coloration. The jaguarundi has a body length of around 50-77 cm (20-30 inches), a tail length of approximately 30-60 cm (12-24 inches), and weighs between 3 and 9 kg (6.6 to 19.8 lbs).
Diet: Jaguarundis are carnivorous predators. Their diet primarily consists of small mammals, such as rodents, rabbits, and small reptiles. They may also consume birds, insects, and occasionally fish.
Habitat: Jaguarundis are adaptable cats that inhabit various habitats, including forests, grasslands, swamps, and scrublands. They can be found in both tropical and subtropical regions of Central and South America. They prefer areas with dense vegetation and are known to be good swimmers.
The jaguarundi (Herpailurus yagouaroundi) is a highly adaptable wild cat species that can be found in a variety of habitats across its range. Here are some additional details about its habitat:
Forests: Jaguarundis inhabit different types of forests, including tropical rainforests, deciduous forests, and mixed forests. They are particularly associated with dense vegetation and understory cover. Forested habitats provide them with ample hiding places for hunting and protection.
Grasslands and Savannas: Jaguarundis can also be found in open grasslands, savannas, and prairies. In these habitats, they rely on the presence of sufficient cover, such as tall grasses or shrubs, to move stealthily and remain hidden while hunting.
Wetlands and Swamps: They are known to frequent wetland areas, such as marshes, swamps, and mangrove forests. Jaguarundis are competent swimmers and can traverse water bodies with ease.
Scrublands and Thickets: Jaguarundis are well-adapted to scrubland habitats, characterized by dense shrubs, thorny vegetation, and thickets. These areas provide suitable cover and hunting opportunities for these cats.
Human-Altered Landscapes: Jaguarundis have demonstrated adaptability to human-altered landscapes, including agricultural areas, plantations, and even suburban environments. They have been observed in fragmented habitats and can persist in areas with moderate human disturbance.
It's important to note that while jaguarundis can inhabit a wide range of habitats, their presence within these habitats may depend on factors such as prey availability, water sources, and suitable cover. They generally require access to areas with ample vegetation cover and prey populations to thrive.
Behavior: Jaguarundis are solitary and crepuscular (active during dawn and dusk) animals. They are agile climbers and can also swim well. These cats are generally elusive and have a low-profile behavior, making them difficult to spot in the wild. They mark their territory with scent markings and communicate through vocalizations.
Geographic Distribution: The jaguarundi has a broad geographic distribution across the Americas. They can be found from southern Texas in the United States, through Mexico, Central America, and into South America, including countries such as Brazil, Argentina, and Uruguay.
Life Cycle and Reproduction: Jaguarundis reach sexual maturity at around one to two years of age. They breed throughout the year, and their gestation period lasts for approximately 70 to 75 days. A litter usually consists of one to four kittens. The kittens are born with closed eyes and are dependent on their mother for several months. They begin to venture out of the den at around two months of age and start eating solid food at about three months. Young jaguarundis become independent at around 10 months and reach full adult size at about one to two years of age.
It's important to note that specific details about the natural history of jaguarundis may vary among different subspecies and populations.</t>
  </si>
  <si>
    <t>Common Names: Herpailurus yagouaroundi is commonly known as the jaguarundi or eyra cat.
Morphology: The jaguarundi is a small to medium-sized wild cat. It has a long, slender body with a flattened head and rounded ears. The fur color can vary from dark brown or gray to reddish-brown, depending on the geographic region and individual variation. It has a long tail, relatively short legs, and a uniform coat without distinctive markings.
Diet: The diet of the jaguarundi primarily consists of small mammals, such as rodents, rabbits, and small birds. It is also known to eat reptiles, amphibians, insects, and occasionally fish.
Habitat: Jaguarundis inhabit a range of habitats including tropical forests, swamps, grasslands, and scrublands. They can be found in both dense, thickly vegetated areas and more open habitats near water sources.
Behavior: Jaguarundis are solitary and primarily diurnal, although they may also be active during the night. They are agile climbers and are known for their ability to jump and move swiftly through the undergrowth. They have been observed to be excellent swimmers as well.
Geographic Distribution: The jaguarundi is native to the Americas and has a broad distribution ranging from southern Texas and Arizona in the United States, through Mexico, Central America, and South America, all the way down to northern Argentina. They are found in various countries including Brazil, Colombia, Peru, Ecuador, and Venezuela.
Life Cycle and Reproduction: The breeding season for jaguarundis varies depending on the region. They typically have a gestation period of around 70 to 75 days, after which a litter of one to four kittens is born. The kittens are born blind and helpless, and their eyes open after about 10 to 15 days. They are weaned at around two months of age and become independent at around nine months to a year. Sexual maturity is reached at about one to two years of age.
Jaguarundis are known to have flexible reproductive behaviors, with some populations exhibiting solitary behavior while others engage in cooperative parenting, where males participate in raising the young.</t>
  </si>
  <si>
    <t>I y II</t>
  </si>
  <si>
    <t>A</t>
  </si>
  <si>
    <t>1. IUCN Red List: The jaguarundi is classified as a species of "Least Concern" (LC).
2. CITES: The jaguarundi is listed under Appendix II.
3. NOM-059-SEMARNAT-2010: is listed as a species of "Special Protection" (Pr).</t>
  </si>
  <si>
    <t>IUCN: The jaguarundi is listed as "Least Concern" on the IUCN Red List of Threatened Species. T
CITES: The jaguarundi is not listed on any of the CITES appendices. 
NOM-059-SEMARNAT-2019: ,The jaguarundi (Herpailurus yagouaroundi) is listed as a species of "Least Concern" (Preocupación Menor). This classification indicates that the species is not currently considered at risk of extinction in Mexico.</t>
  </si>
  <si>
    <t>IUCN: The jaguarundi is listed as "Least Concern" on the IUCN Red List.
CITES: Herpailurus yagouaroundi is listed under Appendix II of CITES. 
NOM-059-SEMARNAT-2019: The jaguarundi (Herpailurus yagouaroundi) is listed as a species subject to special protection (Pr).</t>
  </si>
  <si>
    <t>Procyon lotor</t>
  </si>
  <si>
    <t>Northern Raccoon</t>
  </si>
  <si>
    <t>Kingdom Animalia
Phylum Chordata
Class Mammalia
Order Carnivora
Family Procyonidae
Genus Procyon
Specie lotor</t>
  </si>
  <si>
    <t>Kingdom: Animalia (animals)
Phylum: Chordata (vertebrates)
Class: Mammalia (mammals)
Order: Carnivora (carnivores)
Family: Procyonidae (raccoons and allies)
Genus: Procyon (typical raccoons)
Species: Procyon lotor</t>
  </si>
  <si>
    <t>Kingdom: Animalia
Phylum: Chordata
Class: Mammalia
Order: Carnivora
Family: Procyonidae
Genus: Procyon
Species: Procyon lotor</t>
  </si>
  <si>
    <t>Common Names: The common raccoon is also known as the North American raccoon or simply as raccoon.
Morphology: Adult raccoons typically weigh between 3-9 kg (6.6-19.8 lbs) and measure about 60-95 cm (24-38 inches) in length. They have distinctive black "mask" markings around their eyes and a ringed tail. Their fur is usually a grayish-brown color.
Diet: Raccoons are omnivorous, meaning they eat both plants and animals. They have a very diverse diet that includes fruits, nuts, insects, small animals, bird eggs, and even garbage in urban areas.
Habitat: Raccoons are found throughout North and Central America and can adapt to a wide variety of habitats, including forests, wetlands, suburban and urban areas.
Behavior: Raccoons are generally nocturnal, meaning they are most active at night. They are also very intelligent and adaptable animals. They are known for their dexterous front paws which they use to manipulate objects. Raccoons are also good climbers and swimmers.
Geographic Distribution: The common raccoon is found throughout much of North and Central America, from southern Canada to Panama.
Life Cycle and Reproduction: Raccoons typically mate in late winter or early spring, with females giving birth to litters of 2-7 kits after a gestation period of about 63 days. The kits are born blind and helpless and are cared for by their mother until they are able to fend for themselves, which usually occurs at around 7-8 months of age. Raccoons can live up to 3-5 years in the wild, with some individuals living up to 10 years or more in captivity.</t>
  </si>
  <si>
    <t>Common Names: The common names for Procyon lotor include raccoon, North American raccoon, or simply coon.
Morphology: Raccoons have a distinctive appearance with a stocky build, bushy tail, and a black mask-like pattern around their eyes. They have a dense coat of fur, which is typically grayish-brown with a ringed tail. Adult raccoons can vary in size but generally weigh between 5 to 25 pounds (2.3 to 11.3 kg), and measure about 16 to 28 inches (40 to 70 cm) in body length, excluding the tail.
Diet: Raccoons are omnivorous, opportunistic feeders. Their diet includes a wide range of foods such as fruits, nuts, seeds, insects, small mammals, birds, eggs, fish, amphibians, crustaceans, and carrion. They are known for their dexterous front paws, which they use to manipulate and forage for food.
Habitat: Raccoons are adaptable and can be found in various habitats across North America. They are primarily associated with forested areas near water sources, but they have also successfully adapted to urban and suburban environments. They utilize tree dens, ground burrows, rock crevices, and man-made structures such as attics or chimneys for shelter.
Behavior: Raccoons are primarily nocturnal creatures, although they can be active during the day, especially in areas with less human disturbance. They are excellent climbers and swimmers. Raccoons are known for their curiosity and intelligence, often displaying problem-solving abilities. They are solitary animals but may gather in small groups, particularly females with their young.
Geographic Distribution: Procyon lotor is native to North America. Its range extends from southern Canada, throughout the United States, and into northern parts of Central America. Raccoons have been introduced to various regions worldwide, including Europe and Japan.
Life Cycle and Reproduction:
Breeding typically occurs in late winter to early spring. After a gestation period of about 63 days, female raccoons give birth to a litter of 2 to 7 (usually 3 to 5) kits. The kits are born blind and helpless, and their eyes open after around 18 to 24 days. The mother cares for and nurses her young for several months. Raccoons reach sexual maturity at around one year of age.</t>
  </si>
  <si>
    <t>Common Names: Raccoon, North American raccoon
Morphology: Raccoons have a compact and robust body with a distinctive black mask-like pattern around their eyes. They have dense, grayish-brown fur with a bushy tail marked with alternating light and dark rings. Adult raccoons typically weigh between 7 to 20 pounds (3 to 9 kilograms) and measure around 2 to 3 feet (60 to 90 centimeters) in length, excluding the tail.
Diet: Raccoons are omnivorous, opportunistic feeders. Their diet includes both plant and animal matter. They are known to eat fruits, nuts, insects, small mammals, birds, eggs, amphibians, fish, and carrion. Raccoons are also known for their dexterous paws, which allow them to manipulate and open a variety of food sources, such as garbage cans and containers.
Habitat: Raccoons are highly adaptable and can be found in a wide range of habitats, including forests, woodlands, wetlands, suburban areas, and urban environments. They prefer areas near water, such as streams or marshes, as they are excellent swimmers.
Behavior: Raccoons are primarily nocturnal animals, although they may be active during the day in areas with low human disturbance. They are solitary creatures, except during the mating season and when females are raising their young. Raccoons are known for their curious and intelligent nature, and they have excellent problem-solving abilities. They are skilled climbers and have a remarkable ability to manipulate objects with their paws.
Geographic Distribution: The raccoon is native to North America and is found throughout most of the continent. Its range extends from southern Canada to Panama. In recent years, raccoons have also been introduced to other parts of the world, such as Europe and Japan.
Life Cycle and Reproduction: Raccoons have a polygynous mating system, where one male mates with multiple females. Breeding season usually occurs in late winter to early spring. After a gestation period of about 63 days, female raccoons give birth to a litter of 2 to 5 kits (baby raccoons). The kits are born blind and helpless, and their eyes open after about three weeks. They are dependent on their mother for several months and start venturing out of the den at around 7 to 8 weeks of age. Young raccoons usually stay with their mother until the following spring before dispersing to find their own territories.</t>
  </si>
  <si>
    <t>SD</t>
  </si>
  <si>
    <t xml:space="preserve">1. IUCN: The IUCN Red List categorizes the raccoon as a species of "Least Concern." This means that, based on the available information, the species is not currently considered to be at risk of extinction.
2. CITES : The raccoon is not listed under any of the CITES appendices. 
3. NOM-059-SEMARNAT-2019: As of my knowledge cutoff, I do not have specific information on the inclusion or status of Procyon lotor under NOM-059-SEMARNAT-2019. </t>
  </si>
  <si>
    <t xml:space="preserve">IUCN: The raccoon is listed as a species of "Least Concern" by the IUCN. 
CITES: The raccoon is not specifically listed under the CITES Appendices. 
NOM-059-SEMARNAT-2019: The raccoon is primarily found in North America, it is not included in this Mexican list. Therefore, the specific protection status of the raccoon under NOM-059-SEMARNAT-2019 is not applicable.
</t>
  </si>
  <si>
    <t>Canis latrans</t>
  </si>
  <si>
    <t>Coyote</t>
  </si>
  <si>
    <t>Kingdom Animalia
Phylum Chordata
Class Mammalia
Order Carnivora
Family Canidae
Genus Canis 
Specie latrans</t>
  </si>
  <si>
    <t>Kingdom: Animalia 
Phylum: Chordata 
Class: Mammalia 
Order: Carnivora 
Family: Canidae 
Genus: Canis 
Species: latrans</t>
  </si>
  <si>
    <t>Kingdom: Animalia
Phylum: Chordata
Class: Mammalia
Order: Carnivora
Family: Canidae
Genus: Canis
Species: latrans</t>
  </si>
  <si>
    <t>Kingdom: Animalia
Phylum: Chordata
Class: Mammalia
Order: Carnivora
Family: Canidae
Genus: Canis
Species: Canis latrans</t>
  </si>
  <si>
    <t>Common Names: Coyote, prairie wolf, brush wolf
Morphology: Coyotes are medium-sized canids, weighing between 7-21 kg and measuring between 1-1.3 meters in length. They have a grayish-brown coat, with a bushy tail, pointed ears, and a long, narrow snout.
Diet: Coyotes are opportunistic omnivores, which means that they eat a wide variety of foods. Their diet includes small mammals like rabbits, rodents, and squirrels, as well as birds, reptiles, insects, and occasionally, larger prey like deer.
Habitat: Coyotes are found throughout North America, from Alaska to Panama. They are adaptable animals and can survive in a variety of habitats, including forests, deserts, grasslands, and urban areas.
Behavior: Coyotes are highly adaptable and social animals, living in family groups called packs. They are active primarily at dawn and dusk, and communicate through a variety of vocalizations, including yips, howls, and barks. Coyotes are known for their intelligence and problem-solving abilities.
Geographic Distribution: Coyotes are native to North America and are found throughout the continent, from Alaska to Panama. They have also been introduced to other parts of the world, including Europe and Japan.
Life Cycle and Reproduction: Coyotes mate for life and breed once a year, usually in January or February. The gestation period is around 60-63 days, and females give birth to litters of 4-6 pups. Coyote pups are born blind and helpless, and are cared for by both parents. They leave the den at around 3-4 weeks of age and are weaned at 5-7 weeks. Juvenile coyotes may leave their family pack to form their own packs or join existing ones. Coyotes have an average lifespan of around 6-8 years in the wild.</t>
  </si>
  <si>
    <t>Common Names: Coyote
Morphology: Coyotes are medium-sized canids with a body length of approximately 0.9 to 1.4 meters (3 to 4.5 feet) and a weight ranging from 7 to 21 kilograms (15 to 46 pounds). They have a slender build, with a bushy tail and erect ears. Coyotes have a variable coat coloration, ranging from grayish-brown to reddish-brown, and their fur is often grizzled.
Diet: Coyotes are opportunistic omnivores with a highly adaptable diet. They primarily feed on small mammals, such as rabbits, rodents, and squirrels. However, they are also known to consume birds, reptiles, amphibians, insects, fruits, and carrion.
Habitat: Coyotes have a wide range of habitats, including deserts, grasslands, forests, mountains, and urban areas. They are highly adaptable and can thrive in various environments, including both rural and urban landscapes.
Behavior: Coyotes are primarily nocturnal and have a complex social structure. They are highly vocal animals, known for their distinctive howls and yips. Coyotes are territorial and mark their territories with scent markings. They are also known for their intelligence and adaptability, allowing them to survive and thrive in different ecosystems.
Geographic Distribution: Coyotes are native to North America and have one of the broadest distributions of any mammal on the continent. They are found throughout the United States, Canada, and Mexico, and their range has expanded in recent years to include Central America. Coyotes have also been introduced to other parts of the world, such as Europe and New Zealand.
Life Cycle and Reproduction: Coyotes have a monogamous mating system, and pairs form during the winter months. The female coyote, called a "bitch," gives birth to a litter of typically 4 to 7 pups after a gestation period of about 63 days. The pups are born blind and helpless but develop quickly. Both parents participate in raising the pups, providing food and protection. The young coyotes become independent at around 6 to 9 months of age and reach sexual maturity at one to two years old.
Coyotes are known for their adaptability and ability to coexist with human populations. They have successfully expanded their range and adapted their behavior to take advantage of various food sources and habitats, making them one of the most successful carnivores in North America.</t>
  </si>
  <si>
    <t>Common Names: Coyote, American jackal, Prairie wolf
Morphology: Coyotes are medium-sized canids with a similar appearance to a small German shepherd. They have a slender, agile body with a bushy tail. Coyotes typically have a grayish-brown or reddish-brown fur coat, with a lighter underbelly and a dark, pointed snout. They have erect ears and yellow or amber-colored eyes.
Diet: Coyotes are opportunistic omnivores with a highly adaptable diet. Their diet primarily consists of small mammals such as rabbits, rodents, and squirrels. However, they are also known to consume birds, reptiles, amphibians, insects, fruits, and carrion. In some regions, coyotes may also prey on livestock.
Habitat: Coyotes are highly adaptable and can thrive in a variety of habitats. They are commonly found in North and Central America, ranging from deserts and grasslands to forests and urban areas. They can tolerate a wide range of temperatures and are known for their ability to coexist with humans in suburban and urban environments.
Behavior: Coyotes are primarily solitary animals but can form family groups or small packs. They are highly territorial and use vocalizations, scent marking, and aggressive displays to defend their territories. Coyotes are known for their intelligence, adaptability, and resourcefulness. They are excellent hunters and have a diverse range of hunting techniques.
Geographic Distribution: Coyotes are native to North and Central America. They are found throughout the United States, Canada, Mexico, and into Central America. Their range has expanded over the years, and they have successfully colonized urban areas.
Life Cycle and Reproduction: Coyotes typically breed once a year, with the breeding season occurring in late winter or early spring. They form monogamous pairs that mate for life. After a gestation period of around 60 to 63 days, the female gives birth to a litter of pups. The litter size can vary but typically ranges from 3 to 12 pups. The pups are born blind and helpless but grow quickly. Both parents participate in raising the pups by providing food and protection. The young coyotes leave the den after a few weeks and begin to explore their surroundings. They reach sexual maturity at around one year of age.
Coyotes have proven to be highly adaptable and resilient, allowing them to thrive in a variety of habitats and landscapes. Their ability to coexist with humans and exploit various food sources has contributed to their success as a species.</t>
  </si>
  <si>
    <t>1. IUCN: The coyote is classified as a species of "Least Concern".
2. CITES: The coyote is not listed on the CITES Appendices.
3. NOM-059-SEMARNAT-2019: In Mexico, the coyote is listed as a species subject to "Special Protection" under the NOM-059-SEMARNAT-2019. This means that it is not allowed to be captured, hunted, or traded without proper permits from the authorities.</t>
  </si>
  <si>
    <t>1. IUCN: The coyote is currently classified as a species of "Least Concern" by the IUCN. 
2. CITES : The coyote is not listed under the appendices of CITES. 
3. NOM-059-SEMARNAT-2019: I do not have specific information regarding the inclusion or status of Canis latrans under this regulation. It's worth noting that the regulatory status of species can change over time as new assessments are conducted and updated regulations are released.</t>
  </si>
  <si>
    <t>IUCN: The coyote is not listed as a separate species on the IUCN Red List of Threatened Species. However, the IUCN does recognize the coyote's broad distribution and ability to adapt to various habitats.
CITES: The coyote is not listed under the CITES Appendices. This means there are no international restrictions or regulations on the trade of coyotes or their parts.
NOM-059-SEMARNAT-2019: Unfortunately, as of my knowledge cutoff in 2021, I don't have specific information on the inclusion or protection status of Canis latrans under NOM-059-SEMARNAT-2019. It's important to note that the protection status of species can change over time as new assessments and regulations are made.</t>
  </si>
  <si>
    <t>Urocyon cinereoargenteus</t>
  </si>
  <si>
    <t>Grey Fox</t>
  </si>
  <si>
    <t>Kingdom Animalia
Phylum Chordata
Class Mammalia
Order Carnivora
Family Canidae
Genus Urocyon 
Specie cinereoargenteus</t>
  </si>
  <si>
    <t>Kingdom: Animalia (animals)
Phylum: Chordata (vertebrates)
Class: Mammalia (mammals)
Order: Carnivora (carnivores)
Family: Canidae (dogs)
Genus: Urocyon
Species: Urocyon cinereoargenteus</t>
  </si>
  <si>
    <t>Kingdom: Animalia
Phylum: Chordata
Class: Mammalia
Order: Carnivora
Family: Canidae
Genus: Urocyon
Species: Urocyon cinereoargenteus</t>
  </si>
  <si>
    <t>Common name: Y
Morphology: Y
Diet: Y
Habitat: Y
Behavior: Y
Geographical distribution: N
Lifecycle: Y
Reproduction: Y</t>
  </si>
  <si>
    <t xml:space="preserve">Common Names: Gray fox, tree fox, or grey fox
Morphology: The gray fox has a distinctive appearance with a grayish-brown coat, black-tipped tail, and reddish fur on the neck, legs, and ears. They have short legs, a narrow snout, and sharp teeth. Adults typically weigh between 3-7 kg (6.6-15.4 lbs) and measure around 76-112 cm (30-44 inches) in length.
Diet: The gray fox is omnivorous, meaning it eats both plants and animals. Their diet includes small mammals such as rodents, rabbits, and birds, as well as insects, fruits, and berries.
Habitat: The gray fox can be found in a variety of habitats including forests, woodlands, grasslands, and even suburban areas. They are adaptable to different environments, but prefer areas with cover such as trees, shrubs, or rocks for protection and denning sites.
Behavior: Gray foxes are solitary and nocturnal animals. They are primarily active at night, but can also be seen during the day. They are excellent climbers and can scale trees to escape predators or to hunt prey. Gray foxes are also known for their ability to make a variety of vocalizations including barks, screams, and yips.
Geographic Distribution: The gray fox is found throughout much of North America, including the United States, Canada, and Mexico. They can also be found in parts of Central America, including Panama.
Life Cycle and Reproduction: Gray foxes mate in late winter and early spring, with litters of 1-7 pups born in the spring. The pups are born blind and helpless, but grow quickly and are able to leave the den at around 4-5 weeks old. Gray foxes can live up to 8-10 years in the wild. he life cycle and reproduction of Urocyon cinereoargenteus, the gray fox, involve several stages and behaviors. Here is more information about their life cycle and reproduction:
Mating: Gray foxes typically mate in late winter or early spring, around January to March, varying with their geographic location. During this time, males compete for females, and courtship behaviors such as vocalizations and scent marking are observed.
Gestation: After successful mating, the female gray fox undergoes a gestation period of approximately 51-63 days. This period may vary slightly depending on environmental conditions and individual factors.
Birth and Pups: Gray foxes give birth to a litter of pups, typically ranging from 1 to 7 individuals. The pups are born in a den, which can be located in a hollow tree, rock crevice, or burrow. The newborn pups are blind, deaf, and initially rely on their mother for warmth and nutrition.
Maternal Care: The mother gray fox takes primary responsibility for nurturing and caring for the pups. She nurses them with milk and stays with them in the den during the early weeks of their lives. As they grow, she gradually introduces them to solid food and begins to teach them essential survival skills.
Development: The pups' eyes open at around 10-14 days, and they start exploring their surroundings. They become more mobile and gradually develop their coordination and hunting abilities. The mother continues to provide guidance and protection during this time.
Emergence from the Den: After approximately 4-5 weeks, the pups start venturing outside the den under the watchful eye of their mother. They begin to explore the nearby territory and learn hunting techniques by observing their mother's behavior.
Independence and Dispersal: As the pups grow older, they become more independent and start to disperse from their natal territory. This usually occurs when they reach 7-8 months of age. The dispersal helps prevent inbreeding and allows young individuals to establish their own territories.
Maturity and Reproduction: Gray foxes reach sexual maturity at around 1-2 years of age. Once they reach maturity, they are ready to engage in the mating process and reproduce, continuing the life cycle.
It's important to note that the specific timings and behaviors of the life cycle and reproduction of gray foxes can vary based on factors such as environmental conditions, availability of resources, and individual variation.
</t>
  </si>
  <si>
    <t>Common Names: The common name for Urocyon cinereoargenteus is the gray fox. It is sometimes also referred to as the tree fox.
Morphology: Gray foxes have a distinct appearance with salt-and-pepper gray fur on their backs and sides, while their underparts are lighter in color. They have a black stripe running along the length of their back, starting from the base of the tail. They have a bushy tail with a black tip, and their ears are pointed. They are small to medium-sized canids, weighing between 7 to 13 pounds (3 to 6 kilograms) and measuring around 32 to 44 inches (82 to 112 centimeters) in length, including their tail.
Diet: Gray foxes are omnivorous and have a varied diet. They primarily feed on small mammals like rodents (mice, voles, and rabbits), but they also consume birds, insects, reptiles, amphibians, fruits, and berries. They are known to be opportunistic feeders and adapt their diet to the available food sources in their habitat.
Habitat:Gray foxes inhabit a range of habitats, including forests, woodlands, brushlands, and desert edges. They are adaptable and can be found in both rural and urban areas. They are skilled climbers and are known to climb trees, which sets them apart from other canids. They use their climbing abilities to escape predators, find shelter, and access food sources.
Behavior:
Gray foxes are primarily solitary animals, although they may form monogamous pairs during the breeding season. They are primarily nocturnal and crepuscular, meaning they are most active during dawn and dusk. They have excellent hearing and vision, which aids them in hunting and avoiding predators. Gray foxes are known for their ability to climb trees and will often seek refuge in elevated locations. They are generally shy and elusive animals.
Geographic Distribution:
Urocyon cinereoargenteus is native to North and Central America. Their range extends from southern Canada through the United States, including regions of Mexico, Central America, and some parts of northern South America. They are the most widespread canid in the Americas.
Life Cycle and Reproduction: Breeding season for gray foxes occurs from January to March. Males and females form pairs during this time, and they engage in courtship behavior that includes vocalizations and scent marking. The gestation period lasts around 53 to 54 days, after which the female gives birth to a litter of usually four to five pups. The pups are born blind and helpless, and they remain in the den for several weeks until they are old enough to venture outside. Both parents participate in raising the young, providing them with food and protection. Gray foxes reach sexual maturity at around one year of age.
Gray foxes have an average lifespan of about 6 to 8 years in the wild, although some individuals have been known to live longer.</t>
  </si>
  <si>
    <t>1. IUCN: Urocyon cinereoargenteus is listed as "Least Concern".
2. CITES: Urocyon cinereoargenteus is not listed under the Appendices of CITES.
3. NOM-059-SEMARNAT-2019: In Mexico, where the gray fox is found, it is listed as "No Sujeto a Evaluación" (Not Subject to Evaluation) on the national list of threatened species (NOM-059-SEMARNAT-2019). This means that it is not considered to be at risk of extinction in Mexico.</t>
  </si>
  <si>
    <t>IUCN:  (IUCN) lists Urocyon cinereoargenteus as a species of "Least Concern."
CITES: Urocyon cinereoargenteus is not listed under the CITES. 
NOM-059-SEMARNAT-2019: The NOM-059-SEMARNAT-2019. According to my knowledge cutoff, Urocyon cinereoargenteus is listed as "Not specified" or "No especial concern" in the NOM-059-SEMARNAT-2010, the previous version of the regulation.</t>
  </si>
  <si>
    <t>IUCN: The gray fox is currently classified as a species of "Least Concern" by the IUCN. 
CITES: The gray fox is not listed under any of the CITES Appendices. 
NOM-059-SEMARNAT-2019: However, as of my knowledge cutoff, I do not have specific information on the inclusion or status of Urocyon cinereoargenteus in the NOM-059-SEMARNAT-2019. It's worth noting that this information may have been updated since my last training.</t>
  </si>
  <si>
    <t>Eira barbara</t>
  </si>
  <si>
    <t>Tayra</t>
  </si>
  <si>
    <t>Kingdom Animalia
Phylum Chordata
Class Mammalia
Order Carnivora
Family Mustelidae
Genus Eira 
Specie barbara</t>
  </si>
  <si>
    <t xml:space="preserve">Kingdom: Animalia 
Phylum: Chordata 
Class: Mammalia 
Order: Carnivora 
Family: Mustelidae 
Genus: Eira 
Species: Eira barbara </t>
  </si>
  <si>
    <t>Kingdom: Animalia
Phylum: Chordata
Class: Mammalia
Order: Carnivora
Family: Mustelidae
Genus: Eira
Species: Eira barbara</t>
  </si>
  <si>
    <t>1. Common names: Eira barbara is commonly known as the Tayra or Tolomuco in Central and South America.
2. Morphology: Eira barbara is a medium-sized mammal, with a body length of around 50 to 70 cm (20 to 28 inches) and a weight of 3 to 7 kg (6.6 to 15.4 lbs). They have a long, bushy tail that is about the same length as their body. Their fur is thick, dark brown or black, and they have a whitish throat and chest. They have sharp claws and strong jaws.
3. Diet: Eira barbara is an opportunistic predator, feeding on a variety of prey including small mammals, birds, reptiles, and insects. They are also known to scavenge and will eat fruits and nuts.
4. Habitat:  Eira barbara is found in a variety of habitats including rainforests, cloud forests, and montane forests. They can also be found in secondary forests, plantations, and open areas with trees. They are mainly found in Central and South America, ranging from southern Mexico to northern Argentina.
5. Behavior:  Eira barbara is mainly active during the day, although they can also be active at night. They are arboreal and are able to climb trees with ease. They are solitary animals, except during the breeding season. They are territorial and will defend their home range from other individuals.
6. Geographic Distribution:  Eira barbara is found from southern Mexico through Central America and into South America, ranging as far south as northern Argentina.
7. Life Cycle and Reproduction:  Eira barbara has a gestation period of around 63 days and usually gives birth to a litter of 1 to 4 offspring. The young are born in a nest made of leaves and twigs and are weaned at around 4 to 6 months of age. They reach sexual maturity at around 2 years of age.
Overall, Eira barbara is a fascinating and adaptable mammal with a wide geographic range and a varied diet. Its ability to climb trees and its sharp claws and strong jaws make it a formidable predator in its habitat.</t>
  </si>
  <si>
    <t>Common Names: Eira barbara is commonly known as the tayra or bush dog.
Morphology: Tayras are medium-sized members of the mustelid family. They have a long, slender body, measuring around 55 to 70 centimeters in length, with a tail of approximately 30 to 45 centimeters. They have short legs, a broad head, and rounded ears. Tayras typically weigh between 3 to 7 kilograms, with males being larger than females. They have dense fur, which is usually dark brown or black in color, with a lighter throat patch.
Diet: Tayras are omnivorous creatures with a varied diet. They primarily feed on small mammals such as rodents, birds, reptiles, and insects. They are also known to consume fruits, carrion, and occasionally fish. Their diet can vary based on availability and habitat.
Habitat: Tayras are adaptable animals found in a range of habitats including tropical rainforests, cloud forests, mangroves, and secondary growth forests. They are primarily found in Central and South America, inhabiting regions from southern Mexico to northern Argentina. Tayras are semi-arboreal, spending time both on the ground and in trees.
Behavior: Tayras are generally solitary creatures, although they have been observed in small family groups consisting of a breeding pair and their offspring. They are active during the day and are agile climbers, possessing sharp claws and a prehensile tail that assists in climbing trees. Tayras are known for their curiosity and intelligence.
Geographic Distribution: Eira barbara is found in Central and South America. Its range includes countries such as Mexico, Belize, Guatemala, Honduras, Nicaragua, Costa Rica, Panama, Colombia, Venezuela, Ecuador, Peru, Bolivia, Brazil, Paraguay, and Argentina.
Life Cycle and Reproduction:
Tayras have a polygamous mating system. Breeding can occur throughout the year, with a peak in activity during certain seasons. After a gestation period of around 63 to 70 days, the female gives birth to a litter of usually 2 to 4 young, called kits. The kits are born blind and dependent on their mother. They become mobile and start exploring their surroundings at around 5 weeks of age. The female is primarily responsible for rearing the young.</t>
  </si>
  <si>
    <t>Common Names: Eira barbara is commonly known as the tayra, tolomuco, or bush dog.
Morphology: The tayra is a medium-sized mammal with a long, slender body and a bushy tail. It has a sleek coat of dark brown to black fur, with lighter or reddish patches on the throat, chest, and belly. Tayras have short, rounded ears and a pointed snout. They have long, sharp claws adapted for climbing and prehensile tails that aid in balance.
Diet: Tayras are omnivorous, meaning they have a varied diet. Their diet consists of small to medium-sized mammals, such as rodents, birds, reptiles, and amphibians. They also consume fruits, nuts, carrion, and insects.
Habitat: Tayras are found in a variety of habitats, including forests, rainforests, and montane cloud forests. They are highly adaptable and can inhabit both lowland and highland regions. Tayras are primarily arboreal but can also be found on the ground.
Behavior:
Tayras are diurnal animals, meaning they are active during the day. They are excellent climbers and spend a significant amount of time in trees. They are also skilled swimmers and can traverse water bodies with ease. Tayras are generally solitary animals, except during the mating season or when females are raising their young. They have a home range that they mark with scent markings and vocalizations to ward off intruders.
Geographic Distribution: Tayras are native to Central and South America. They have a wide distribution, ranging from southern Mexico to northern Argentina. They can be found in countries such as Costa Rica, Panama, Colombia, Venezuela, Brazil, Bolivia, and Peru, among others.
Life Cycle and Reproduction: The breeding season of tayras can vary depending on their geographic location. They typically have a gestation period of around 63 to 70 days. The female gives birth to a litter of two to four pups, which are born with closed eyes and a thin coat of fur. The young tayras are cared for by the mother and stay with her for several months before becoming independent. Sexual maturity is reached at around one to two years of age.</t>
  </si>
  <si>
    <t>III</t>
  </si>
  <si>
    <t>1. IUCN: Eira barbara is classified as a species of "Least Concern".
2. CITES: Eira barbara is listed under CITES Appendix III.
3. NOM-059-SEMARNAT-2019: In Mexico, where Eira barbara is found, the species is listed as "Subject to Special Protection".</t>
  </si>
  <si>
    <t>1. IUCN: The tayra is currently listed as a species of "Least Concern" on the IUCN Red List of Threatened Species. T
2. CITES : Eira barbara is not specifically listed under the CITES Appendices. These appendices categorize species based on their level of protection concerning international trade.
3. NOM-059-SEMARNAT-2019: According to the latest available information, Eira barbara is not listed in the Norma Oficial Mexicana (NOM-059-SEMARNAT-2019) as a threatened or protected species in Mexico.</t>
  </si>
  <si>
    <t>IUCN: The tayra is currently classified as a species of "Least Concern" by the IUCN. 
CITES: Eira barbara is not specifically listed under the appendices of CITES, which regulate the international trade of endangered species. 
NOM-059-SEMARNAT-2019: The tayra, known as "tolomuco" in Mexico, is listed in the category of "Subject to Special Protection" (Pr).</t>
  </si>
  <si>
    <t>Mustela frenata</t>
  </si>
  <si>
    <t>Long-tailed Weasel</t>
  </si>
  <si>
    <t>Kingdom Animalia
Phylum Chordata
Class Mammalia
Order Carnivora
Family Mustelidae
Genus Mustela 
Specie frenata</t>
  </si>
  <si>
    <t>Kingdom: Animalia (animals)
Phylum: Chordata (vertebrates)
Class: Mammalia (mammals)
Order: Carnivora (carnivores)
Family: Mustelidae (weasels and allies)
Genus: Mustela
Species: Mustela frenata</t>
  </si>
  <si>
    <t>Kingdom: Animalia
Phylum: Chordata
Class: Mammalia
Order: Carnivora
Family: Mustelidae
Genus: Mustela
Species: Mustela frenata</t>
  </si>
  <si>
    <t>Common Names: Long-tailed weasel, bridled weasel, big stoat
Morphology: The long-tailed weasel is a small carnivorous mammal with a slender body and a long, thin tail, which typically measures half the length of its body. It has short legs and is about 25-35 cm (10-14 inches) in length, excluding the tail. The fur coloration varies geographically but generally consists of a brown upper body and a yellowish-white or creamy underbody. The long-tailed weasel undergoes a molt, where it transitions from a brown summer coat to a white or off-white winter coat in regions with colder climates.
Diet: Long-tailed weasels are carnivorous predators. Their diet primarily consists of small mammals such as rodents (mice, voles, and squirrels), rabbits, shrews, and occasionally birds, reptiles, amphibians, and insects.
Habitat: Long-tailed weasels are highly adaptable and can be found in a range of habitats, including forests, woodlands, grasslands, and shrublands. They are commonly found near water sources such as streams and marshes. They have a wide distribution across North America, from Canada and the United States to northern Mexico.
Behavior: Long-tailed weasels are solitary and primarily nocturnal animals. They are excellent climbers and swimmers, capable of navigating various terrains. They are known for their agility and are skilled hunters, able to pursue prey into their burrows. Long-tailed weasels mark their territories with scent markings and use vocalizations for communication.
Geographic Distribution: The long-tailed weasel is native to North America, spanning a large part of the continent. They are found in Canada, the United States, and northern Mexico. Their distribution extends from the northern regions of the continent, including Alaska and Canada, southward into the United States and parts of Mexico.
Life Cycle and Reproduction: Long-tailed weasels are polygamous and breed in the spring and summer. After a gestation period of about 280-340 days, the female gives birth to a litter of typically 4-6 kits (sometimes up to 12). The kits are born blind, hairless, and helpless. They develop rapidly and start exploring outside the den by around 6-8 weeks of age. Young weasels become independent after a few months, and females may breed in their first year.
It's important to note that natural history details can vary depending on geographical location and environmental conditions.</t>
  </si>
  <si>
    <t>Common Names: Mustela frenata is commonly known as the long-tailed weasel or bridled weasel.
Morphology: Long-tailed weasels have a slender and elongated body with a long, thin tail. They have a distinctive mask-like pattern on their face, with dark fur around their eyes and a white or yellowish band that extends from their forehead to their cheeks. The color of their fur varies depending on the season and geographical location. In the summer, their fur is usually reddish-brown on the upper body, while in winter, it turns white or light brown, except for the tip of the tail, which remains black.
Diet: Mustela frenata is a carnivorous species. Their diet primarily consists of small mammals such as mice, voles, shrews, and rabbits. They are also known to feed on birds, eggs, reptiles, amphibians, insects, and occasionally fruits.
Habitat:
Long-tailed weasels can be found in a variety of habitats including woodlands, grasslands, marshes, farmlands, and open areas with dense vegetation. They are adaptable and can thrive in both lowland and mountainous regions.
Behavior: These weasels are agile and excellent climbers. They are primarily solitary animals and are highly territorial. Long-tailed weasels are known for their hunting prowess, as they can easily navigate through narrow tunnels and burrows to catch their prey. They are also known to cache excess food for later consumption.
Geographic Distribution: Mustela frenata is native to North America and can be found throughout the continent. Their range extends from southern Canada, through the United States, and into northern Mexico.
Life Cycle and Reproduction: Long-tailed weasels have a polygamous mating system, where males mate with multiple females. Breeding usually occurs in the spring or early summer. After a gestation period of approximately 280-330 days, the female gives birth to a litter of typically 4-6 kits. The kits are born blind and helpless, and their eyes open after about 5 weeks. They are weaned at around 8 weeks and become independent from their mother at around 3 months. Long-tailed weasels reach sexual maturity at around 3-4 months of age.</t>
  </si>
  <si>
    <t>IUCN: Mustela frenata is classified as a species of "Least Concern".
CITES: Mustela frenata is not listed under CITES Appendices.
NOM-059-SEMARNAT-2019: Mustela frenata is listed as a species of "Least Concern" under the official Mexican species protection list. This means that it is not considered to be at significant risk of extinction in Mexico and its conservation status is considered stable.</t>
  </si>
  <si>
    <t>IUCN: The long-tailed weasel is not individually assessed by the IUCN. However, it is listed as a species of "Least Concern" based on its wide distribution and presumed large population.
CITES: The long-tailed weasel is not specifically listed under CITES. 
NOM-059-SEMARNAT-2019: As of my knowledge cutoff, I do not have specific information regarding the inclusion of Mustela frenata in NOM-059-SEMARNAT-2019, which is a Mexican regulation. I recommend consulting the latest version of the standard or contacting the appropriate authorities for the most up-to-date information on its protection status in Mexico.</t>
  </si>
  <si>
    <t xml:space="preserve">IUCN: The IUCN Red List categorizes the long-tailed weasel as a species of "Least Concern." 
CITES: Mustela frenata is not listed under the Appendices of CITES, which regulate the international trade of endangered species.
NOM-059-SEMARNAT-2019: As of my knowledge cutoff, the NOM-059-SEMARNAT-2019 list refers to the conservation status of species in Mexico. Since long-tailed weasels are primarily found in North America, their specific conservation status under NOM-059-SEMARNAT-2019 may not be available. </t>
  </si>
  <si>
    <t>Dasyprocta mexicana</t>
  </si>
  <si>
    <t>Mexican Agouti</t>
  </si>
  <si>
    <t>CR</t>
  </si>
  <si>
    <t>Kingdom Animalia
Phylum Chordata
Class Mammalia
Order Rodentia
Family Dasyproctidae
Genus Dasyprocta 
Specie mexicana</t>
  </si>
  <si>
    <t xml:space="preserve">Kingdom: Animalia 
Phylum: Chordata 
Class: Mammalia 
Order: Rodentia 
Family: Dasyproctidae 
Genus: Dasyprocta 
Species: Dasyprocta mexicana </t>
  </si>
  <si>
    <t>Kingdom: Animalia (Animals)
Phylum: Chordata (Chordates)
Class: Mammalia (Mammals)
Order: Rodentia (Rodents)
Family: Dasyproctidae (Agoutis)
Genus: Dasyprocta
Species: D. mexicana</t>
  </si>
  <si>
    <t>Kingdom: Animalia
Phylum: Chordata
Class: Mammalia
Order: Rodentia
Family: Dasyproctidae
Genus: Dasyprocta
Species: Dasyprocta mexicana</t>
  </si>
  <si>
    <t>Common name: Y
Morphology: N
Diet: Y
Habitat: Y
Behavior: Y
Geographical distribution: N
Lifecycle: Y
Reproduction: Y</t>
  </si>
  <si>
    <t>Common Names: Dasyprocta mexicana is commonly known as the Mexican agouti or Mexican tree-rat.
Morphology: Dasyprocta mexicana is a medium-sized rodent with a head and body length of 40-50 cm and a tail length of 25-30 cm. They have short, dark brown fur and a white or yellowish underbelly. Their ears are small and rounded, and their legs are relatively long and slender.
Diet: Dasyprocta mexicana is herbivorous and feeds mainly on fruit, seeds, and leaves. They are known to consume a wide variety of plant species.
Habitat: Dasyprocta mexicana is found in a variety of habitats, including tropical  and subtropical forests, savannas, and agricultural areas. They are typically found in areas with dense vegetation and a variety of fruiting trees.
Behavior: Dasyprocta mexicana is primarily diurnal and spends most of its time foraging for food on the forest floor. They are known to be agile climbers and are able to jump from tree to tree using their strong hind legs. They are also known to dig burrows or use abandoned burrows for shelter.
Geographic Distribution: Dasyprocta mexicana is found in Mexico and parts of Central America, including Belize, Guatemala, Honduras, and Nicaragua.
Life Cycle and Reproduction: Dasyprocta mexicana typically gives birth to one or two offspring per litter, and females can have up to three litters per year. The gestation period is around 100 days, and the young are born with their eyes open and are able to move around within hours of birth. They reach sexual maturity at around 8 months old.</t>
  </si>
  <si>
    <t>1. IUCN: has not assessed the conservation status of Dasyprocta mexicana. 
2. CITES: Dasyprocta mexicana is not currently listed under the CITES.
3. NOM-059-SEMARNAT-2019: In Mexico, Dasyprocta mexicana is listed as a species of "Special Protection". This means that it is not considered to be in immediate danger of extinction, but it is at risk due to factors such as habitat loss, hunting, and competition with invasive species.</t>
  </si>
  <si>
    <t>1. IUCN : As of my knowledge cutoff, the IUCN Red List did not have a specific assessment for Dasyprocta mexicana. It's possible that the species may not have been assessed or may have insufficient data for evaluation.
2. CITES : Dasyprocta mexicana is not listed under the CITES Appendices. This means that there are no international trade restrictions specifically imposed on this species.
3. NOM-059-SEMARNAT-2019: However, as of my knowledge cutoff, I do not have specific information on the inclusion or protection status of Dasyprocta mexicana under this standard</t>
  </si>
  <si>
    <t>IUCN: The Mexican agouti, Dasyprocta mexicana, is currently not assessed separately by the IUCN. It is not listed on the IUCN Red List of Threatened Species as a distinct species. However, other species within the genus Dasyprocta, such as Dasyprocta punctata (Central American agouti), are assessed and listed as species of "Least Concern."
CITES: Dasyprocta mexicana is not specifically listed under the appendices of CITES. Therefore, there are no international trade restrictions specifically targeting this species.
NOM-059-SEMARNAT-2019: As of my knowledge cutoff, I do not have access to the specific details of the 2019 version of the list. It is advisable to consult the official sources or the Mexican authorities for the most up-to-date information regarding the conservation status of Dasyprocta mexicana under NOM-059-SEMARNAT-2019.</t>
  </si>
  <si>
    <t>Dasyprocta punctata</t>
  </si>
  <si>
    <t>Central American Agouti</t>
  </si>
  <si>
    <t>Kingdom Animalia
Phylum Chordata
Class Mammalia
Order Rodentia
Family Dasyproctidae
Genus Dasyprocta 
Specie punctata</t>
  </si>
  <si>
    <t>Kingdom: Animalia (animals)
Phylum: Chordata (vertebrates)
Class: Mammalia (mammals)
Order: Rodentia (rodents)
Family: Dasyproctidae (agoutis and acouchis)
Genus: Dasyprocta
Species: punctata</t>
  </si>
  <si>
    <t>Kingdom: Animalia 
Phylum: Chordata 
Class: Mammalia 
Order: Rodentia 
Family: Dasyproctidae 
Genus: Dasyprocta 
Species: punctata</t>
  </si>
  <si>
    <t>Kingdom: Animalia
Phylum: Chordata
Class: Mammalia
Order: Rodentia
Family: Dasyproctidae
Genus: Dasyprocta
Species: punctata</t>
  </si>
  <si>
    <t>Common name: Y
Morphology: N
Diet: Y
Habitat: Y
Behavior: Y
Geographical distribution:N
Lifecycle: Y
Reproduction: Y</t>
  </si>
  <si>
    <t>Common names: Dasyprocta punctata is commonly known as the Central American agouti, spotted paca, or spotted agouti.
Morphology: The Central American agouti is a medium-sized rodent, with a body length of around 40-60 cm (16-24 inches) and a weight of 2-4 kg (4.4-8.8 lbs). It has a distinctive spotted coat, with black or dark brown fur on the back and sides and white or cream-colored spots on the belly and legs. Its ears are large and rounded, and its tail is relatively short. 
Diet: Dasyprocta punctata is an herbivore, feeding mainly on fruits, nuts, seeds, and other plant material. It plays an important role in seed dispersal in tropical forests, as it eats the fruits of many different tree species and then disperses the seeds through its feces.
Habitat: The Central American agouti is found in a variety of forested habitats, including tropical rainforests, cloud forests, and dry forests. It is also sometimes found in agricultural areas and other disturbed habitats. It is native to Central and South America, ranging from southern Mexico to northern Argentina.
Behavior: Dasyprocta punctata is a diurnal and terrestrial species, meaning that it is active during the day and spends most of its time on the ground. It is a solitary animal, except during the breeding season when males and females may form pairs. It communicates with a range of vocalizations and also marks its territory with scent glands. 
Geographic distribution: The Central American agouti is found throughout much of Central and South America, from southern Mexico to northern Argentina. Its range includes countries such as Belize, Costa Rica, Panama, Colombia, Ecuador, and Peru.
Life cycle and reproduction: Dasyprocta punctata breeds throughout the year, with peaks in activity during the rainy season. Females give birth to litters of 1-4 young after a gestation period of around 3 months. The young are born fully furred and with their eyes open, and are able to run and climb shortly after birth. They are weaned at around 2 months of age and become sexually mature at around 8-10 months.</t>
  </si>
  <si>
    <t>Common Names: Dasyprocta punctata is commonly known as the Central American Agouti or the Mexican Agouti.
Morphology: Dasyprocta punctata is a medium-sized rodent with a robust body. It typically measures around 50 to 60 centimeters (20 to 24 inches) in length, including the tail. The fur coloration can vary, but it is generally brown or reddish-brown with lighter underparts. It has long, slender legs and strong, sharp claws that are adapted for climbing and digging.
Diet: The Central American Agouti is primarily herbivorous. Its diet consists of a variety of plant matter, including fruits, nuts, seeds, leaves, and bark. It plays an important role in seed dispersal by consuming fruits and nuts and spreading their seeds throughout its habitat.
Habitat: Dasyprocta punctata is found in a range of habitats, including tropical rainforests, secondary forests, scrublands, and agricultural areas. It prefers areas with dense vegetation and cover, such as thickets and undergrowth. These agoutis are adaptable and can be found from sea level up to higher elevations.
Behavior: Agoutis are diurnal animals, meaning they are active during the day. They are primarily terrestrial but are capable climbers and swimmers when necessary. Agoutis are known for their strong sense of smell, which helps them locate food and detect predators. They are generally solitary animals, although they may form small social groups consisting of a mated pair and their offspring.
Geographic Distribution: Dasyprocta punctata has a wide geographic distribution throughout Central and South America. It is found in countries such as Mexico, Belize, Guatemala, Honduras, Nicaragua, Costa Rica, Panama, Colombia, Venezuela, and Brazil, among others. Its range extends from southern Mexico to northern Argentina.
Life Cycle and Reproduction: The reproductive behavior of Dasyprocta punctata varies slightly across its range. Females typically give birth to one to four young after a gestation period of around three months. The young, called pups or agoutis, are born fully furred and with their eyes open. They are capable of moving and feeding shortly after birth. Agoutis have a relatively short generation time, reaching sexual maturity at around one year of age.</t>
  </si>
  <si>
    <t>IUCN: The Central American agouti (Dasyprocta punctata) is currently classified as a species of "Least Concern" by the IUCN 
CITES: Dasyprocta punctata is not listed under CITES.
NOM-059-SEMARNAT-2019:In Mexico, Dasyprocta punctata is listed as a species subject to "Special Protection" (Pr).</t>
  </si>
  <si>
    <t>IUCN: Dasyprocta punctata is listed as a species of "Least Concern" on the IUCN Red List. This means that it is not currently facing a high risk of extinction in the wild.
CITES : Dasyprocta punctata is not specifically listed under the Appendices of CITES. 
NOM-059-SEMARNAT-2019: Unfortunately, I don't have specific information on the classification of Dasyprocta punctata under this standard as it may have been updated since my knowledge cutoff. I recommend referring to the latest version of NOM-059-SEMARNAT-2019 or contacting the appropriate authorities for the most up-to-date information regarding its protection status in Mexico.</t>
  </si>
  <si>
    <t>IUCN: The Central American agouti, Dasyprocta punctata, is currently listed as a species of "Least Concern" on the IUCN 
CITES: Dasyprocta punctata is not listed under any of the appendices of CITES. 
NOM-059-SEMARNAT-2019: Unfortunately, I do not have access to the specific categorization for Dasyprocta punctata under this regulation. It is advisable to consult the official documentation or the latest updates from the Mexican authorities or the National Commission for the Knowledge and Use of Biodiversity (CONABIO) for the most recent information.</t>
  </si>
  <si>
    <t>Tapirus bairdii</t>
  </si>
  <si>
    <t>Baird's Tapir</t>
  </si>
  <si>
    <t>EN</t>
  </si>
  <si>
    <t>Kingdom Animalia
Phylum Chordata
Class Mammalia
Order Perissodactyla
Family Tapiridae
Genus Tapirus 
Specie bairdii</t>
  </si>
  <si>
    <t>Kingdom: Animalia
Phylum: Chordata
Class: Mammalia
Order: Perissodactyla
Family: Tapiridae
Genus: Tapirus
Species: Tapirus bairdii</t>
  </si>
  <si>
    <t>Order: Carnivora</t>
  </si>
  <si>
    <t>Kingdom: Animalia (Animals)
Phylum: Chordata (Chordates)
Class: Mammalia (Mammals)
Order: Perissodactyla (Odd-toed ungulates)
Family: Tapiridae (Tapirs)
Genus: Tapirus
Species: bairdii</t>
  </si>
  <si>
    <t>Common name: Y
Morphology: N
Diet: Y
Habitat: Y
Behavior: Y
Geographical distribution: Y
Lifecycle: Y
Reproduction: Y</t>
  </si>
  <si>
    <t>1. Common Names: Tapirus bairdii is commonly known as the Baird's tapir or the Central American tapir.
2. Morphology: Baird's tapirs are the largest land mammals in Central America, with adults weighing between 300 and 600 kg (660 to 1,320 lbs) and measuring up to 2.5 meters (8.2 ft) in length. They have a distinctive appearance, with a stocky body, short legs, and a long, prehensile snout. Their coat is usually brownish-black in color, with a white or cream-colored band around the chest.
3. Diet: Baird's tapirs are herbivores, and their diet consists primarily of leaves, fruit, and other plant material.
4. Habitat: Baird's tapirs are found in a variety of forested habitats, including lowland rainforests, montane forests, and cloud forests. They are also known to inhabit swampy areas and grasslands in some regions.
5. Behavior: Baird's tapirs are primarily nocturnal and solitary animals, although they may occasionally form small groups or pairs. They are excellent swimmers and are often found near bodies of water. They communicate with each other using a variety of sounds, including grunts, whistles, and snorts.
6. Geographic Distribution: Baird's tapirs are found in Central America, from southern Mexico through Guatemala, Belize, Honduras, Nicaragua, Costa Rica, and into northern Panama.
7. Life Cycle and Reproduction: Baird's tapirs have a gestation period of approximately 13 months, after which a single offspring is born. The young tapir is born with a spotted coat, which helps to provide camouflage in the forest. Baird's tapirs reach sexual maturity at around 3 years of age, and their lifespan in the wild is approximately 25 to 30 years.
Overall, Baird's tapirs are fascinating animals that play an important ecological role in their native habitats. Their conservation status is currently threatened by habitat loss, hunting, and other human activities, and efforts are being made to protect and conserve this important species.</t>
  </si>
  <si>
    <t>Common Names: Baird's tapir, Central American tapir
Morphology: Baird's tapirs are large, stout-bodied mammals with a distinctive body shape. They have a stocky build, short legs, and a short, prehensile snout. Adults typically measure around 2 to 2.5 meters in length and stand about 1 meter tall at the shoulder. They can weigh between 150 to 400 kilograms. Baird's tapirs have a dark brown to blackish coat with a pale or whitish belly. They also have a crest of stiff hair along their backs.
Diet: Baird's tapirs are herbivorous animals. Their diet mainly consists of leaves, fruits, twigs, and other plant material. They are known to be selective feeders, often targeting the foliage of certain tree species.
Habitat: Baird's tapirs inhabit a range of diverse habitats, including rainforests, cloud forests, montane forests, and swampy areas. They are typically found near water sources such as rivers, streams, and marshes.
Behavior: Baird's tapirs are primarily nocturnal and solitary animals. They are excellent swimmers and can also move through dense vegetation with ease. Tapirs are generally shy and elusive, preferring to hide or flee when they encounter threats. They communicate through vocalizations, scent marking, and leaving signs such as rub marks on trees.
Geographic Distribution: Baird's tapirs are native to Central America and can be found in several countries, including Mexico, Belize, Guatemala, Honduras, Nicaragua, Costa Rica, and Panama. Their range extends from southern Mexico to northwestern Colombia.</t>
  </si>
  <si>
    <t>Common Names: Baird's tapir, Central American tapir
Morphology: Tapirus bairdii is the largest native terrestrial mammal in Central America. It has a stocky body with a large head and a short, prehensile snout. Adults typically measure around 1.8 to 2.5 meters (6 to 8 feet) in length and stand about 90 to 110 centimeters (3 to 3.6 feet) tall at the shoulder. They have a weight ranging from 150 to 400 kilograms (330 to 880 pounds). Baird's tapirs have a dark brown to black coat with white markings on their face, throat, and ears. Their body is typically uniform in color.
Diet: Baird's tapirs are herbivores with a primarily folivorous (leaf-eating) diet. They feed on a wide variety of vegetation, including leaves, buds, fruits, and aquatic plants. Their diet may vary depending on the availability of food in their habitat.
Habitat: Baird's tapirs inhabit a range of diverse habitats, including tropical rainforests, cloud forests, and grasslands. They are primarily found in lowland areas but can also occur in mountainous regions up to about 3,000 meters (9,800 feet) above sea level. These tapirs require access to water sources such as rivers, streams, and swamps, as they are excellent swimmers.
Behavior: Tapirus bairdii is a solitary and primarily nocturnal species, being most active during the night. They are excellent swimmers and can use water bodies for transportation and escape from predators. Baird's tapirs are generally docile but can become aggressive if threatened or cornered. They communicate using various vocalizations and scent marking.
Geographic Distribution: Baird's tapirs are native to Central America. Their range extends from southern Mexico through Belize, Guatemala, Honduras, Nicaragua, Costa Rica, and into northern Colombia. They have been extirpated from El Salvador and have experienced significant population declines throughout their range due to habitat loss and hunting.
Life Cycle and Reproduction: Breeding can occur year-round for Baird's tapirs, but there may be seasonal variations in some regions. The gestation period lasts approximately 13 months. Females give birth to a single offspring, known as a calf, which is typically around 4 to 7 kilograms (9 to 15 pounds) at birth. The calf has a brownish coat with white stripes and spots, providing camouflage. The mother cares for and nurses the calf for several months before it becomes independent. Tapirs reach sexual maturity between 2 and 5 years of age.
Reproduction rates are slow, with females typically giving birth every 2 to 3 years. The lifespan of Baird's tapirs in the wild is estimated to be around 25 to 30 years, but they can live longer in captivity with proper care.</t>
  </si>
  <si>
    <t xml:space="preserve">En morfología hubo una equivocación en el peso. </t>
  </si>
  <si>
    <t>1. IUCN: Tapirus bairdii is currently listed as "Endangered" on the IUCN Red List of Threatened Species.
2. CITES: Tapirus bairdii is listed in CITES Appendix II.
3. NOM-059-SEMARNAT-2019: Tapirus bairdii is listed as "Endangered" in the official Mexican list of endangered species.</t>
  </si>
  <si>
    <t xml:space="preserve">1. IUCN: Tapirus bairdii is listed as an endangered species on the IUCN Red List.
2. CITES: Tapirus bairdii is listed under Appendix I of CITES.
3. NOM-059-SEMARNAT-2019: In Mexico, where Tapirus bairdii is found, it is listed as an endangered species under the NOM-059-SEMARNAT-2019. </t>
  </si>
  <si>
    <t>IUCN Status: Endangered. Baird's tapir is listed as "Endangered" on the IUCN Red List of Threatened Species. 
CITES : Appendix I
NOM-059-SEMARNAT-2019: Threatened Species
In Mexico, Baird's tapir is protected under the NOM-059-SEMARNAT-2019, which is the official norm that categorizes and provides protection measures for Mexican species.</t>
  </si>
  <si>
    <t>Pecari tajacu</t>
  </si>
  <si>
    <t>Collared Peccary</t>
  </si>
  <si>
    <t>Kingdom: Animalia
Phylum: Chordata
Class: Mammalia
Order: Artiodactyla
Family: Tayassuidae
Genus: Pecari
Species: tajacu</t>
  </si>
  <si>
    <t>Kingdom: Animalia
Phylum: Chordata
Class: Mammalia
Order: Artiodactyla
Family: Tayassuidae
Genus: Pecari
Species: Pecari tajacu</t>
  </si>
  <si>
    <t>Common Names: Collared peccary, javelina, musk hog
Morphology: Collared peccaries have a distinctive dark stripe that runs across the shoulders and back, giving them their common name. They have a stocky, pig-like body with a short tail, and their head is elongated and narrow with a prominent snout. They are covered in a coarse, bristly coat that ranges in color from dark brown to grayish-brown.
Diet: Collared peccaries are omnivores, and their diet includes a variety of plant and animal matter. They eat a lot of cactus, fruits, nuts, roots, and tubers, but also insects, small mammals, and occasionally carrion.
Habitat: Collared peccaries are found in a variety of habitats, including desert scrub, grasslands, and tropical rainforests. They are adaptable animals and can live in both arid and humid environments.
Behavior: Collared peccaries are social animals that live in groups called "squadrons." These groups can range in size from a few individuals to more than 20. They communicate with a variety of vocalizations, including grunts, snorts, and squeals. They are primarily active during the day but can also be active at night.
Geographic Distribution: Collared peccaries are found throughout much of Central and South America, including parts of Mexico, the southwestern United States, and northern Argentina.
Life Cycle and Reproduction: Females give birth to litters of one to four young after a gestation period of about 140 days. The young are born fully furred and are able to walk within hours of birth. They stay with their mother for several months and reach sexual maturity at around 1 to 2 years of age. Collared peccaries can live up to 15 years in the wild.</t>
  </si>
  <si>
    <t>Common Names: The collared peccary is commonly known by various names, including javelina, skunk pig, saíno, and báquiro.
Morphology: Collared peccaries have a stocky, pig-like body with a distinct collar of long, bristly hair around their necks, which gives them their common name. They typically have a dark gray or blackish coat, with a lighter underbelly. They have a pig-like snout, small eyes, and large, sharp canines. Adults usually measure between 90 to 130 centimeters (35 to 51 inches) in length and weigh between 20 to 40 kilograms (44 to 88 pounds).
Diet: Collared peccaries are omnivorous. They have a varied diet that consists of fruits, seeds, leaves, flowers, roots, bulbs, tubers, cacti, insects, small vertebrates, and occasionally carrion. They are known to be opportunistic feeders and can adapt their diet based on availability.
Habitat: Collared peccaries are found in a range of habitats, including tropical rainforests, dry forests, grasslands, scrublands, and deserts. They are native to Central and South America and are also found in parts of the southwestern United States. They can adapt to different habitats as long as there is a sufficient water source and suitable vegetation for food and cover.
Behavior: Collared peccaries are social animals that typically live in groups known as "bands" or "squadrons." These groups can range from a few individuals to as many as 50 members. They are primarily diurnal (active during the day) and have well-developed scent glands on their rumps, which they use for communication and marking territory. Collared peccaries are known for their strong sense of smell and excellent hearing. They are agile runners and can move quickly through dense vegetation.
Geographic Distribution: Collared peccaries have a wide geographic distribution in the Americas. They are found in Central and South America, including countries such as Mexico, Belize, Guatemala, Honduras, Nicaragua, Costa Rica, Panama, Colombia, Venezuela, Brazil, Argentina, and Paraguay. They also occur in parts of the southwestern United States, including Texas, Arizona, and New Mexico.
Life Cycle and Reproduction:
Collared peccaries have a gestation period of around 140 days. Females typically give birth to 1 to 4 piglets, known as "chulitas," although larger litters of up to 8 piglets have been recorded. The young are precocial, meaning they are relatively mature and active at birth. They stay with their mother and the social group, learning from adult members of the band. Sexual maturity is reached at around 8 to 12 months of age.
The collared peccary has adapted well to different habitats and is considered a successful species in its range. However, habitat loss, hunting, and other human activities can pose threats to their populations in certain areas. Conservation efforts aim to ensure the long-term viability of collared peccary populations and their habitats.</t>
  </si>
  <si>
    <t>Common Names: Collared peccary, javelina, musk hog
Morphology: Collared peccaries are medium-sized mammals with a stocky build. They have a shoulder height of about 50-60 centimeters (20-24 inches) and can weigh between 15 to 30 kilograms (33 to 66 pounds). They have a distinct collar of white or light-colored hair around their necks, which gives them their common name. Their bodies are covered with coarse, bristly hair that varies in color from grayish-brown to black.
Diet: Collared peccaries are omnivorous and have a varied diet. They primarily feed on plant matter, including roots, fruits, seeds, leaves, and cacti. They also consume small vertebrates, such as reptiles, bird eggs, and occasionally carrion.
Habitat: Collared peccaries are found in a range of habitats, including forests, savannas, grasslands, scrublands, and deserts. They are adaptable and can survive in diverse environments, ranging from tropical rainforests to arid regions.
Behavior: Collared peccaries are social animals and typically live in groups called "bands" or "squadrons." These groups can consist of 5 to 50 individuals, although smaller groups are more common. They are diurnal (active during the day) and spend their time foraging for food, resting, and engaging in social interactions. Collared peccaries have a well-developed sense of smell, which they use to communicate with each other.
Geographic Distribution: Collared peccaries are native to the Americas. They are found in various countries in North, Central, and South America, including the United States (primarily in the southwestern states), Mexico, Central America, and parts of South America, including Brazil, Argentina, and Paraguay.
Life Cycle and Reproduction: Breeding in collared peccaries can occur throughout the year, but there may be seasonal peaks. Females give birth to litters of usually 1 to 4 piglets, although larger litters have been reported. The young are precocial, which means they are relatively mature and mobile shortly after birth. The piglets stay with their mother and the group, learning from the adults and gradually becoming independent as they grow. The lifespan of collared peccaries in the wild is typically around 8 to 12 years, although they can live longer in captivity.</t>
  </si>
  <si>
    <t>II</t>
  </si>
  <si>
    <t xml:space="preserve">IUCN: The collared peccary (Pecari tajacu) is listed as a species of "Least Concern" on the IUCN Red List of Threatened Species.
CITES: The collared peccary is listed under Appendix III of CITES.
NOM-059-SEMARNAT-2019: In Mexico, where the collared peccary is native, it is listed as a species of "Least Concern" on the NOM-059-SEMARNAT-2019. </t>
  </si>
  <si>
    <t>1. IUCN: The collared peccary is classified as a species of "Least Concern" by the IUCN. 
2. CITES : The collared peccary is not listed under the CITES appendices. This means that it is not subject to international trade restrictions imposed by CITES.
3. NOM-059-SEMARNAT-2019: The collared peccary is included in the NOM-059-SEMARNAT-2019 as a species subject to special protection in Mexico. The specific category assigned to it is "Subject to Special Protection (Pr)".</t>
  </si>
  <si>
    <t>IUCN: The collared peccary, Pecari tajacu, is currently classified as a species of "Least Concern" by the IUCN. 
CITES: The collared peccary, Pecari tajacu, is listed under Appendix II of CITES. 
NOM-059-SEMARNAT-2019: It classifies species into different categories based on their conservation status. As of my knowledge cutoff, the specific classification of Pecari tajacu under NOM-059-SEMARNAT-2019 is not available. To obtain the most up-to-date information on its protection status in Mexico, it would be advisable to refer to the latest version of NOM-059 or consult official sources from the Mexican environmental authorities.</t>
  </si>
  <si>
    <t>Tayassu pecari</t>
  </si>
  <si>
    <t>White-lipped Peccary</t>
  </si>
  <si>
    <t>VU</t>
  </si>
  <si>
    <t>Kingdom Animalia
Phylum Chordata
Class Mammalia
Order Cetartiodactyla
Family Tayassuidae
Genus Tayassu 
Specie pecari</t>
  </si>
  <si>
    <t>Kingdom: Animalia
Phylum: Chordata
Class: Mammalia
Order: Artiodactyla
Family: Tayassuidae
Genus: Tayassu
Species: Tayassu pecari</t>
  </si>
  <si>
    <t>1. Common Names: Tayassu pecari is commonly known as the white-lipped peccary, as well as the Guatemala peccary, Mexican peccary, and Brazilian peccary.
2. Morphology: White-lipped peccaries are pig-like animals with stocky bodies, short legs, and bristly fur that ranges in color from dark brown to black. They have a distinctive white patch of fur on their lips and chin, which gives them their common name. Adult white-lipped peccaries typically weigh between 25-40 kg and measure around 90-130 cm in length.
3. Diet: White-lipped peccaries are omnivores, feeding on a wide variety of fruits, nuts, roots, and small animals such as insects and reptiles. They are important seed dispersers in their habitat.
4. Habitat: White-lipped peccaries are found in a variety of habitats, including tropical and subtropical forests, savannas, and wetlands. They are generally found in areas with dense vegetation cover and water sources.
5. Behavior: White-lipped peccaries live in groups, known as herds, that can range in size from a few individuals to several hundred. They are highly social animals and use a variety of vocalizations and scent marking to communicate with each other. They are known for their aggressive behavior towards predators and can be dangerous to humans.
6. Geographic Distribution: White-lipped peccaries are found throughout much of Central and South America, from southern Mexico to northern Argentina. They are absent from some areas of the Andes mountains.
7. Life Cycle and Reproduction: Female white-lipped peccaries give birth to litters of 1-3 young after a gestation period of around 5 months. The young are weaned after several months and become sexually mature at around 1-2 years of age. White-lipped peccaries have a relatively short lifespan in the wild, typically living for around 10-12 years.</t>
  </si>
  <si>
    <t>Common Names: Tayassu pecari is commonly known as the collared peccary, javelina, saíno, or Mexican hog.
Morphology: Collared peccaries have a stocky, pig-like appearance with a shoulder height of about 50-60 cm (20-24 inches) and a body length of approximately 90-130 cm (35-51 inches). They have a distinct "collar" of lighter-colored fur around their necks. Their coats are coarse and typically grayish-brown or black, and they have bristly manes along their backs. Collared peccaries have a short tail and three-toed hooves. They also possess sharp canine teeth, known as "tusks," which are used for defense and foraging.
Diet: Collared peccaries are omnivorous, feeding on a variety of plant matter as well as small animals. Their diet includes roots, fruits, seeds, tubers, nuts, cacti, and vegetation. They also consume insects, small mammals, reptiles, and occasionally carrion.
Habitat: Collared peccaries inhabit a range of habitats, including forests, savannas, scrublands, and desert areas. They are adaptable and can be found in diverse ecosystems throughout their range.
Behavior: Collared peccaries are social animals that live in groups called "bands" or "squadrons." These groups typically consist of 8-15 individuals, although larger groups have been observed. They have a hierarchical social structure, with dominant males leading the group. They communicate through various vocalizations and scent marking.
Collared peccaries are primarily active during the day (diurnal) and spend their time foraging for food. They have well-developed senses of smell and hearing, which help them navigate their environment and detect potential predators. When threatened, they can be aggressive and may defend themselves using their sharp tusks.
Geographic Distribution: Collared peccaries are native to the Americas and have a wide distribution. They can be found from the southwestern United States (Texas, Arizona, and New Mexico) through Central America, and down into South America (including northern Argentina).
Life Cycle and Reproduction: Collared peccaries have a gestation period of approximately 145-155 days. Females give birth to one or two young, known as "pecclets," which weigh around 400-700 grams (0.9-1.5 pounds) at birth. The young are well-developed and are able to walk shortly after birth. They are weaned at around 3 months of age but may stay with their mother for up to a year. Collared peccaries reach sexual maturity at around 1-2 years of age.
The life span of collared peccaries in the wild is estimated to be around 8-12 years, although they can live longer in captivity.</t>
  </si>
  <si>
    <t>Common Names: The common names for Tayassu pecari include collared peccary, javelina, and musk hog.
Morphology: Tayassu pecari is a medium-sized mammal with a robust and stocky build. It has a shoulder height of about 40-60 centimeters (16-24 inches) and a body length of around 90-130 centimeters (35-51 inches). The weight of adult individuals can range from 20 to 40 kilograms (44 to 88 pounds). It has a distinctive collar of light-colored fur around its neck, which gives it the common name "collared peccary." The body is covered in coarse hair that can range in color from brown to black. The head is relatively large, with a snout and prominent canines.
Diet: Tayassu pecari is an omnivorous animal with a varied diet. It primarily feeds on plant material such as fruits, roots, bulbs, seeds, leaves, and cacti. However, it also opportunistically consumes small vertebrates, insects, and carrion. The diet of collared peccaries can vary depending on the availability of food resources in their habitat.
Habitat: Collared peccaries are found in a range of habitats, including forests, woodlands, savannas, grasslands, and desert scrub. They are adaptable and can be found in both arid and moist environments. They are native to regions of Central and South America, including parts of Mexico, Central America, and northern Argentina.
Behavior: Tayassu pecari is a social animal that typically lives in groups called "sounders." These groups can range in size from a few individuals to over 50 members. Collared peccaries are diurnal and are most active during the early morning and late afternoon. They have a well-developed sense of smell and use scent marking as a means of communication. When threatened, collared peccaries can display aggressive behaviors, including charging, biting, and emitting vocalizations.
Geographic Distribution: The geographic distribution of Tayassu pecari includes various countries in Central and South America. It is found in regions of Mexico, Belize, Guatemala, Honduras, Nicaragua, Costa Rica, Panama, Colombia, Venezuela, Brazil, Paraguay, and northern Argentina.
Life Cycle and Reproduction: Collared peccaries have a polygynous mating system, where dominant males mate with multiple females within a sounder. Breeding can occur throughout the year, but peak activity is often observed during the rainy season. After a gestation period of around 145 to 155 days, the female gives birth to one to three piglets. The newborn piglets are well-developed and can follow the mother shortly after birth. They are weaned at around three months of age, and sexual maturity is reached at about one to two years.
It is worth noting that the natural history of Tayassu pecari can vary slightly depending on the specific region and habitat where they are found.</t>
  </si>
  <si>
    <t>1. IUCN: The white-lipped peccary (Tayassu pecari) is currently listed as "Vulnerable" on the IUCN Red List of Threatened Species.
2. CITES: The white-lipped peccary (Tayassu pecari) is listed under Appendix II of the CITES.
3. NOM-059-SEMARNAT-2019: In Mexico, the white-lipped peccary (Tayassu pecari) is listed as "Endangered" under the Mexican Official Standard NOM-059-SEMARNAT-2019. This means that the species is at high risk of extinction in Mexico and is subject to special protection measures under Mexican law.</t>
  </si>
  <si>
    <t>As of my knowledge cutoff in September 2021, the protection status of Tayassu pecari, or the collared peccary, is as follows:
1. IUCN: The collared peccary is listed as a species of "Least Concern" by the IUCN. 
2. CITES: The collared peccary is not listed under the CITES Appendices. This means that there are no international trade restrictions or regulations specifically targeting this species.
3. NOM-059-SEMARNAT-2019: Unfortunately, I don't have access to the specific details of the latest version of NOM-059-SEMARNAT. It is advisable to consult the official documentation or website of SEMARNAT for the most up-to-date information on the protection status of Tayassu pecari in Mexico.</t>
  </si>
  <si>
    <t>IUCN: Tayassu pecari is currently classified as a species of "Least Concern" by the IUCN. 
CITES: Tayassu pecari is listed under Appendix II of CITES. 
NOM-059-SEMARNAT-2019: Tayassu pecari is listed as "Subject to Special Protection" (Sujeta a Protección Especial).</t>
  </si>
  <si>
    <t>Cuniculus paca</t>
  </si>
  <si>
    <t>Agouti</t>
  </si>
  <si>
    <t xml:space="preserve">Kingdom Animalia
Phylum Chordata
Class Mammalia
Order Rodentia
Family Cuniculidae
Genus Cuniculus 
Specie paca </t>
  </si>
  <si>
    <t>Kingdom: Animalia 
Phylum: Chordata 
Class: Mammalia 
Order: Rodentia 
Family: Cuniculidae 
Genus: Cuniculus 
Species: Cuniculus paca</t>
  </si>
  <si>
    <t>Kingdom: Animalia
Phylum: Chordata
Class: Mammalia
Order: Rodentia
Family: Cuniculidae
Genus: Cuniculus
Species: Cuniculus paca</t>
  </si>
  <si>
    <t>Emmons, L. . 2016. Cuniculus paca. The IUCN Red List of Threatened Species 2016: e.T699A22197347. https://dx.doi.org/10.2305/IUCN.UK.2016-2.RLTS.T699A22197347.en. Accessed on 13 May 2023.
Cuniculus paca (Linnaeus, 1766) in GBIF Secretariat (2022). GBIF Backbone Taxonomy. Checklist dataset https://doi.org/10.15468/39omei accessed via GBIF.org on 2023-05-13.</t>
  </si>
  <si>
    <t>Common Names: The Cuniculus paca is commonly known as the paca. It is also referred to by various other names, including spotted paca, gibnut, tepezcuintle, and highland paca.
Morphology: The paca is a relatively large rodent, measuring about 50 to 79 cm (20 to 31 inches) in length and weighing around 5 to 12 kg (11 to 26 lb). It has a stocky body with a rounded head, short ears, and small eyes. The fur of the paca is dense and coarse, typically ranging in color from dark brown to reddish-brown, with white or yellow spots or patches on its sides and back. Its tail is short, measuring about 2 to 4 cm (0.8 to 1.6 inches).
Diet:
The paca is primarily herbivorous, feeding on a variety of plant materials. Its diet includes fruits, nuts, seeds, leaves, stems, and roots. It has strong jaws and sharp incisors that help it gnaw through hard-shelled fruits and nuts.
Habitat:
Pacas inhabit tropical and subtropical regions, including rainforests, deciduous forests, and areas with dense vegetation. They prefer areas near water sources, such as rivers, streams, or marshes. Pacas construct burrows in the ground or use natural cavities as shelter.
Behavior:
Pacas are nocturnal and spend the daylight hours resting in their burrows or hiding in dense vegetation. They are solitary animals and are mainly active at night, foraging for food. Pacas are excellent swimmers and climbers, enabling them to navigate their diverse habitats. They have keen senses of hearing and smell, which help them detect potential threats.
Geographic Distribution: The paca is native to Central and South America. Its range extends from southern Mexico through Central America and into parts of northern South America. It can be found in countries such as Brazil, Colombia, Venezuela, Peru, Ecuador, and Bolivia.
Life Cycle and Reproduction: Pacas have a monogamous breeding system, with pairs forming long-term bonds. Breeding can occur year-round, but it varies regionally. After a gestation period of around 110 to 120 days, the female gives birth to one to three young, known as pups. The newborns are fully furred, have open eyes, and are capable of moving shortly after birth. They are weaned at around three months of age but may remain with their parents for a longer period before becoming independent. The lifespan of pacas in the wild is estimated to be around 10 to 15 years.</t>
  </si>
  <si>
    <t>1. IUCN: The IUCN has assessed Cuniculus paca as a species of "Least Concern." 
2. CITES: Cuniculus paca is listed under Appendix III of CITES.
3. NOM-059-SEMARNAT-2019: In Mexico, where Cuniculus paca is found, the species is listed as "Sujeta a Protección Especial" (Subject to Special Protection).</t>
  </si>
  <si>
    <t>IUCN categorizes Cuniculus paca as a species of "Least Concern." 
CITES: Cuniculus paca is not listed under its appendices. This means that there are no restrictions or regulations on international trade related to this species.
NOM-059-SEMARNAT-2019, Cuniculus paca is listed as "Not Evaluated." This status implies that the species has not been assessed according to the criteria set forth in the norm.</t>
  </si>
  <si>
    <t>IUCN: The IUCN Red List categorizes the paca as a species of "Least Concern." 
CITES: The paca is not specifically listed under the appendices of CITES. This means that the species is not subject to international trade restrictions imposed by CITES regulations.
NOM-059-SEMARNAT-2019: Unfortunately, as I do not have access to the specific details of this regulation, I cannot provide the exact protection status of the paca according to NOM-059-SEMARNAT-2019.</t>
  </si>
  <si>
    <t>Trichechus manatus manatus</t>
  </si>
  <si>
    <t>Caribbean Manatee</t>
  </si>
  <si>
    <t xml:space="preserve">Kingdom Animalia
Phylum Chordata
Class Mammalia
Order Sirenia
Family Trichechidae
Genus Trichechus 
Specie manatus </t>
  </si>
  <si>
    <t>Kingdom: Animalia
Phylum: Chordata
Class: Mammalia
Order: Sirenia
Family: Trichechidae
Genus: Trichechus
Species: Trichechus manatus</t>
  </si>
  <si>
    <t>Kingdom: Animalia
Phylum: Chordata
Class: Mammalia
Order: Sirenia
Family: Trichechidae
Genus: Trichechus
Species: Trichechus manatus
Subspecies: Trichechus manatus manatus</t>
  </si>
  <si>
    <t>Kingdom: Animalia
Phylum: Chordata
Class: Mammalia
Order: Sirenia
Family: Trichechidae
Genus: Trichechus
Species: Trichechus manatus manatus</t>
  </si>
  <si>
    <t>Common Names: Trichechus manatus manatus is commonly known as the West Indian manatee or the Caribbean manatee.
Morphology: The West Indian manatee is a large, herbivorous marine mammal with a streamlined body that can grow up to 4 meters in length and weigh over 500 kg. They have a flat, paddle-like tail, two flippers for steering and maneuvering, and a rounded snout with bristly whiskers. They also have a thick, gray-brown skin with patches of white or gray on their belly.
Diet: West Indian manatees are herbivores and feed on a variety of aquatic plants, including seagrasses, algae, and other freshwater vegetation.
Habitat: West Indian manatees are found in shallow, slow-moving rivers, estuaries, saltwater bays, and coastal areas of the Caribbean Sea, Gulf of Mexico, and nearby areas. They prefer warm waters and can be found in both freshwater and saltwater habitats.
Behavior: West Indian manatees are generally slow-moving and spend most of their time grazing on aquatic vegetation. They are social animals and can be found in small groups or herds. They are known for their gentle nature and are not aggressive towards humans.
Geographic Distribution: West Indian manatees are found in the Caribbean Sea, Gulf of Mexico, and nearby areas, including the eastern coast of Central and South America.
Life Cycle and Reproduction: Female West Indian manatees become sexually mature at around 5 years of age and give birth to a single calf every 2-5 years. The gestation period is approximately 12 months, and calves are born underwater and can swim to the surface to breathe immediately after birth. The mother nurses the calf for up to 2 years, and the calf stays with the mother for several more years before becoming independent.
Overall, Trichechus manatus manatus is an herbivorous marine mammal found in shallow, slow-moving waters of the Caribbean Sea, Gulf of Mexico, and nearby areas. They are gentle, social animals that feed on aquatic plants and give birth to a single calf every 2-5 years.</t>
  </si>
  <si>
    <t>Common Names: The West Indian manatee (Trichechus manatus manatus) is commonly known as the West Indian manatee, Antillean manatee, or Caribbean manatee.
Morphology: Trichechus manatus manatus is a large aquatic mammal. Adults can reach lengths of up to 13 feet (4 meters) and weigh around 1,000 to 3,500 pounds (450 to 1,600 kilograms). They have a rounded, spindle-shaped body, with thick wrinkled skin that is often covered in algae. Their front flippers are paddle-like and have three to four nails, while the rear flippers are smaller and lack nails. They have a small, rounded head with a prehensile upper lip used for feeding.
Diet: Manatees are herbivorous and primarily feed on seagrasses, aquatic plants, and some types of algae. They use their muscular lips to graze on vegetation, often consuming large quantities to meet their energy needs.
Habitat: Trichechus manatus manatus inhabits shallow coastal areas, estuaries, and rivers. They can be found in a variety of habitats, including seagrass beds, mangrove forests, freshwater springs, and slow-moving rivers.
Behavior: Manatees are generally slow-moving and docile creatures. They are well adapted to aquatic life and spend most of their time in the water. Manatees are excellent swimmers and can propel themselves using their powerful tail flukes. They are capable of both shallow and deep diving.
Geographic Distribution: The West Indian manatee (Trichechus manatus manatus) has a broad geographic distribution in the tropical and subtropical waters of the Western Atlantic Ocean. They are found along the coastlines of the southeastern United States, including Florida, the Caribbean islands, and parts of Central and South America. 
Life Cycle and Reproduction:
Manatees have a long lifespan and can live up to 60 years. They reach sexual maturity between the ages of 3 and 5 years. Breeding occurs year-round, with peaks in the spring and summer. Female manatees have a gestation period of approximately 12 months, after which a single calf is born. The calf is about 3 to 4 feet (1 meter) long and weighs around 60 pounds (27 kilograms) at birth. The calf remains dependent on its mother for about 1 to 2 years, during which time it nurses and learns essential survival skills.
Manatees are known for their gentle and social nature. They often gather in groups, called aggregations or herds, which can range from a few individuals to hundreds. These aggregations provide opportunities for social interaction, mating, and sharing warm-water refuges during colder months.
It's important to note that the natural history of Trichechus manatus manatus can vary slightly across its range, and specific behaviors and ecological preferences may differ among individuals and populations.</t>
  </si>
  <si>
    <t>Common Names: West Indian manatee, Caribbean manatee, Florida manatee
Morphology: West Indian manatees are large, herbivorous marine mammals. They have a rotund body with a rounded tail fluke and paddle-like flippers. They typically grow to be about 9-13 feet (2.7-4 meters) in length and can weigh between 800 to 1,200 kilograms (1,800 to 2,600 pounds). They have a grayish-brown or gray coloration, and their skin is thick and wrinkled.
Diet: West Indian manatees are herbivores, primarily feeding on seagrasses, aquatic vegetation, and other freshwater and saltwater plants. They use their flexible lips to graze on vegetation in shallow waters.
Habitat: West Indian manatees inhabit coastal waters, estuaries, rivers, and freshwater springs. They can be found in a variety of habitats, including mangrove forests, seagrass beds, and slow-moving rivers. They require warm water temperatures and are often found in tropical and subtropical regions.
Behavior: West Indian manatees are generally slow-moving and gentle animals. They are known for their docile nature. They spend a significant amount of time resting and grazing on aquatic vegetation. Manatees are excellent swimmers, using their powerful tail fluke for propulsion. They are also capable of vocalizations, including chirps, whistles, and squeaks.
Geographic Distribution: West Indian manatees are found in the coastal waters and rivers of the western Atlantic Ocean and the Caribbean Sea. They have a broad geographic range that extends from the southeastern United States (particularly Florida) through the Caribbean islands and down to northeastern Brazil.
Life Cycle and Reproduction: Female West Indian manatees reach sexual maturity around 5 to 9 years of age, while males reach maturity around 7 to 9 years. They have a gestation period of approximately 12 to 14 months. Females typically give birth to a single calf, which is about 3 to 4 feet (0.9 to 1.2 meters) in length and weighs around 60 pounds (27 kilograms). The calf remains dependent on its mother for around 1 to 2 years. West Indian manatees have a relatively slow reproductive rate, with an average interval of 2 to 3 years between births.</t>
  </si>
  <si>
    <t xml:space="preserve">Confunde a la sub especie con la especie en distribución </t>
  </si>
  <si>
    <t>1. IUCN: Trichechus manatus manatus is listed as Vulnerable on the IUCN Red List of Threatened Species.
2. CITES: Trichechus manatus manatus is listed under Appendix I of CITES. 
3. NOM-059-SEMARNAT-2019: In Mexico, Trichechus manatus manatus is listed as a species subject to special protection under the category of "Threatened" (Amenazada), which means that it faces a high risk of extinction in Mexico.</t>
  </si>
  <si>
    <t>1. IUCN: The West Indian manatee (Trichechus manatus) is listed as "Vulnerable" on the IUCN Red List of Threatened Species. 
2. CITES: The West Indian manatee (Trichechus manatus) is listed in Appendix I of CITES. 
3. NOM-059-SEMARNAT-2019: The specific conservation status of Trichechus manatus manatus under the Mexican standard NOM-059-SEMARNAT-2019 may vary depending on the region. This standard is specific to Mexico and provides a list of species at risk within the country. As such, the protection status of the subspecies would fall under the broader listing of Trichechus manatus, which is classified as "Endangered" in Mexico</t>
  </si>
  <si>
    <t>IUCN: The West Indian manatee as "Vulnerable." 
CITES: The West Indian manatee is listed under Appendix I of the CITES.
NOM-059-SEMARNAT-2019: The West Indian manatee is included in the "Threatened" category, specifically as "Subject to special protection (Pr)."</t>
  </si>
  <si>
    <t>Lontra longicaudis</t>
  </si>
  <si>
    <t>Neotropical Otter</t>
  </si>
  <si>
    <t xml:space="preserve">Kingdom Animalia
Phylum Chordata
Class Mammalia
Order Carnivora
Family Mustelidae
Genus Lontra 
Specie longicaudis </t>
  </si>
  <si>
    <t>Kingdom: Animalia (animals)
Phylum: Chordata (vertebrates)
Class: Mammalia (mammals)
Order: Carnivora (carnivores)
Family: Mustelidae (weasels, ferrets, otters, and badgers)
Genus: Lontra (river otters)
Species: Lontra longicaudis</t>
  </si>
  <si>
    <t>Kingdom: Animalia
Phylum: Chordata
Class: Mammalia
Order: Carnivora
Family: Mustelidae
Genus: Lontra
Species: Lontra longicaudis</t>
  </si>
  <si>
    <t>Kingdom: Animalia (Animals)
Phylum: Chordata (Chordates)
Class: Mammalia (Mammals)
Order: Carnivora (Carnivores)
Family: Mustelidae (Weasels, otters, and badgers)
Genus: Lontra
Species: Longicaudis</t>
  </si>
  <si>
    <t>Common Names: Neotropical otter, long-tailed otter.
Morphology: Lontra longicaudis is a medium-sized otter, measuring around 1.2 to 1.5 meters (4 to 5 feet) in length, including its long tail. It weighs between 5 and 15 kilograms (11 to 33 pounds). The fur is brown and dense, with a paler throat and belly. The ears are small and rounded, and the nose is wide and flattened.
Diet: The Neotropical otter is a carnivorous species that feeds mainly on fish, but also eats crustaceans, mollusks, and small vertebrates like rodents and birds.
Habitat: The Neotropical otter is found in a variety of aquatic habitats, including rivers, streams, lakes, ponds, and mangrove swamps. It is also found in both freshwater and brackish water.
Behavior: The Neotropical otter is a social animal that lives in family groups of up to 8 individuals. It is mainly active during the day, and spends most of its time in or near the water. The otter is an excellent swimmer and diver, and can hold its breath for several minutes. It is also a good climber and can move easily on land. The Neotropical otter communicates with a range of vocalizations, including chirps, whistles, and barks.
Geographic Distribution: The Neotropical otter is found in Central and South America, from Mexico to Uruguay and northern Argentina.
Life Cycle and Reproduction: The Neotropical otter has a gestation period of around 60 to 70 days, and gives birth to 1 to 5 pups in a den or burrow. The pups are born blind and helpless, and are weaned at around 2 to 3 months of age. They reach sexual maturity at around 2 years of age, and can live for up to 10 to 15 years in the wild.</t>
  </si>
  <si>
    <t>Common Names: Neotropical otter, long-tailed otter, river otter, South American otter.
Morphology: Lontra longicaudis is a medium-sized otter species. They have a streamlined body with short legs, a long and muscular tail, and webbed feet for efficient swimming. They possess dense, waterproof fur that helps keep them warm in aquatic environments. Their fur coloration varies, but it typically ranges from brown to reddish-brown, with a lighter underside.
Diet: Neotropical otters are carnivorous and primarily feed on a variety of aquatic prey. Their diet includes fish, crustaceans,  mammals, birds, reptiles, and occasionally, insects.
Habitat: These otters inhabit various freshwater habitats such as rivers, streams, lakes, ponds, and marshes. They prefer areas with dense vegetation, rocky outcrops, and tree cover along the water's edge.
Behavior: Neotropical otters are primarily diurnal, meaning they are active during the day. They are highly social animals, often living in family groups or small communities. They are excellent swimmers and are well-adapted to their semi-aquatic lifestyle. They use their sharp claws and strong jaws to catch and manipulate prey. They communicate through vocalizations, scent marking, and body postures.
Geographic Distribution: Lontra longicaudis is found throughout Central and South America, spanning a wide range of countries including Mexico, Brazil, Peru, Argentina, Ecuador, and others. They have a broad distribution across tropical and subtropical regions.
Life Cycle and Reproduction: Neotropical otters have a polygamous mating system. Breeding can occur throughout the year, but it often peaks during the dry season. After a gestation period of approximately 60 to 70 days, the female gives birth to a litter of usually two to five pups. The pups are born blind and helpless, and they rely on their mother for care and nourishment. They start venturing out of the den and learning to swim at around two months of age. The young otters become sexually mature at around two years of age.</t>
  </si>
  <si>
    <t>Common Names:
The Lontra longicaudis is commonly known as the Neotropical otter, long-tailed otter, or river otter.
Morphology:
The Neotropical otter is a medium-sized otter species. Adults typically measure between 1-1.3 meters (3.3-4.3 feet) in length, with the tail contributing about two-thirds of the total length. They weigh around 5-15 kilograms (11-33 pounds). Their fur is dense, soft, and brown, with a lighter underside. They have webbed feet, which are adapted for swimming.
Diet:
Neotropical otters are carnivorous and primarily feed on fish. Their diet also includes crustaceans, amphibians, reptiles, and occasionally small mammals. They are opportunistic hunters and will consume whatever prey is available in their habitat.
Habitat:
These otters inhabit a range of aquatic environments, including rivers, streams, lakes, and wetlands. They are mostly found in freshwater habitats, such as tropical rainforests, marshes, and swamps. They require clean water and are sensitive to pollution, making them an indicator species for the health of aquatic ecosystems.
Behavior:
Neotropical otters are primarily solitary animals, although they may form small family groups. They are highly adapted to an aquatic lifestyle and are excellent swimmers. They are active during the day and spend a significant amount of time hunting for food. These otters are known for their playful behavior, often sliding down muddy banks or engaging in wrestling matches.
Geographic Distribution:
Lontra longicaudis is native to Central and South America. Their range extends from southern Mexico through Central America and into South America, reaching as far south as Uruguay and Argentina. They can be found in countries such as Brazil, Colombia, Ecuador, Peru, and Venezuela, among others.
Life Cycle and Reproduction:
Breeding in Neotropical otters can occur throughout the year, although there may be seasonal peaks. After a gestation period of approximately two months, the female gives birth to a litter of usually one to five pups, with two or three being the most common. The young otters are born blind and helpless, and they rely on their mother for care and protection. The mother provides them with milk and teaches them essential survival skills. The young otters start to venture out of the den at around three months of age but remain with their mother for up to a year before becoming independent.</t>
  </si>
  <si>
    <t>IUCN: The Neotropical otter (Lontra longicaudis) is listed as "Near Threatened" on the IUCN Red List of Threatened Species. 
CITES: The Neotropical otter is listed under Appendix I of the CITES.
NOM-059-SEMARNAT-2019: The Neotropical otter is listed as "Endangered" on the Mexican Official Standard NOM-059-SEMARNAT-2019, which is a list of species at risk in Mexico. This means that the species is facing a very high risk of extinction in Mexico.</t>
  </si>
  <si>
    <t>1. IUCN: The Neotropical otter is classified as "Least Concern" by the IUCN.
2. CITES: Lontra longicaudis is listed under Appendix I of CITES. 
3. NOM-059-SEMARNAT-2019: In Mexico, Lontra longicaudis is listed as "Threatened" under the NOM-059-SEMARNAT-2019. This classification indicates that the species is at risk of extinction if the factors threatening its survival continue or increase.</t>
  </si>
  <si>
    <t>IUCN : Lontra longicaudis is classified as a species of "Least Concern" on the IUCN Red List. 
CITES: Lontra longicaudis is listed under Appendix I of CITES. 
NOM-059-SEMARNAT-2019: Lontra longicaudis is listed as a species subject to special protection in Mexico under the NOM-059-SEMARNAT-2019.This status helps to regulate activities that may impact the species and promote its conservation within the country.</t>
  </si>
  <si>
    <t>Desmodus rotundus</t>
  </si>
  <si>
    <t>Vampire Bat</t>
  </si>
  <si>
    <t>Kingdom Animalia
Phylum Chordata
Class Mammalia
Order Chiroptera
Family Phyllostomidae
Genus Desmodus 
Specie rotundus</t>
  </si>
  <si>
    <t>Kingdom: Animalia
Phylum: Chordata
Class: Mammalia
Order: Chiroptera
Family: Phyllostomidae
Genus: Desmodus
Species: D. rotundus</t>
  </si>
  <si>
    <t>Kingdom: Animalia
Phylum: Chordata
Class: Mammalia
Order: Chiroptera
Family: Phyllostomidae
Genus: Desmodus
Species: rotundus</t>
  </si>
  <si>
    <t>Common Names: Common vampire bat
Morphology: Desmodus rotundus is a relatively small species of bat, with a body length of around 7-9 cm and a wingspan of 30-40 cm. They have a dark brown to black fur color and their teeth are specialized for sanguivorous feeding. The front incisors are razor-sharp and their tongues are highly adapted to lap up blood from their prey.
Diet: As a sanguivorous bat species, the common vampire bat feeds exclusively on the blood of other animals. They usually feed on livestock such as cattle, horses, and pigs, but can also feed on other mammals including birds, bats, and even humans in rare cases.
Habitat: Desmodus rotundus is found in a variety of habitats ranging from tropical and subtropical forests to open savannas and grasslands. They prefer roosting in caves, abandoned mines, hollow trees, and man-made structures such as buildings.
Behavior: Common vampire bats are social animals and usually live in colonies of up to 100 individuals. They are active at night and use echolocation to locate their prey. During the day, they roost together in large groups, often in the same location where they feed.
Geographic Distribution: The common vampire bat is found throughout much of Central and South America, from northern Mexico to northern Chile and Argentina.
Life Cycle and Reproduction: Common vampire bats breed year-round, with females typically giving birth to a single pup per year. The gestation period lasts around 7 months, after which the female gives birth and nurses the pup for around 8-9 months. Young bats become independent at around 3-4 months of age and reach sexual maturity at around 1 year old.</t>
  </si>
  <si>
    <t>Common Names: Common vampire bat
Morphology: Desmodus rotundus is a relatively small species of bat, with a wingspan of around 7 to 8 inches (18 to 20 cm). They have a robust body structure and typically weigh between 1 to 1.5 ounces (30 to 40 grams). These bats have short, rounded ears and sharp, elongated incisors adapted for their blood-feeding diet. They have specialized thermoreceptors on their noses that aid in locating blood vessels on their prey.
Diet: The common vampire bat is unique among bats as it primarily feeds on the blood of other animals, mainly mammals such as livestock or wildlife. They have highly modified teeth and a specialized saliva that contains anticoagulant enzymes, allowing them to make small, painless incisions in their prey and lap up the blood that flows from the wound. While they mostly target sleeping or resting animals, they have been known to feed on humans in rare cases.
Habitat: These bats are native to the Americas and can be found in a variety of habitats including forests, tropical rainforests, savannas, and even human-altered landscapes such as agricultural areas. They typically roost in caves, hollow trees, and sometimes in man-made structures like abandoned buildings or mines.
Behavior: Common vampire bats are nocturnal and exhibit social behavior. They often form small colonies, with groups ranging from a few individuals to larger colonies of several hundred bats. They communicate with each other using vocalizations and also through grooming and physical contact. Vampire bats have a unique social behavior called "reciprocal altruism," where they share food with roost-mates who were unsuccessful in finding a blood meal.
Geographic Distribution: Desmodus rotundus is found in a wide range of habitats across Central and South America, including Mexico, Brazil, Argentina, Colombia, and many other countries in the region. They have a relatively broad geographic distribution.
Life Cycle and Reproduction: The reproductive cycle of common vampire bats involves polygamous mating systems. Breeding can occur throughout the year, but it is often influenced by food availability. Females usually give birth to a single pup per year, which they nurse with milk. The young bats are cared for by their mothers and remain with the maternal colony until they are capable of independent foraging. The lifespan of Desmodus rotundus in the wild is estimated to be around 9 to 12 years.
It's important to note that while vampire bats have certain characteristics that can make them appear threatening due to their blood-feeding behavior, they play significant roles in ecosystems as pollinators and contribute to nutrient cycling.</t>
  </si>
  <si>
    <t>Common Names: Desmodus rotundus is commonly known as the common vampire bat or the vampire bat.
Morphology: Desmodus rotundus has a distinct appearance characterized by small size and a robust body. It has a wingspan of about 7 to 8 inches (18 to 20 cm) and weighs around 1 to 1.5 ounces (25 to 44 grams). These bats have short, rounded ears and a pig-like nose with well-developed sensory structures that aid in locating their prey.
Diet: As the name suggests, the common vampire bat feeds primarily on blood. They have a specialized diet known as hematophagy, which involves consuming the blood of other animals. Vampire bats typically target mammals, including livestock such as cows, pigs, and horses. They make small incisions in the skin of their prey using their razor-sharp teeth and then lap up the blood that flows from the wound.
Habitat: Desmodus rotundus can be found in a variety of habitats throughout Central and South America. They are most commonly associated with tropical and subtropical regions, including rainforests, caves, and agricultural areas. These bats typically roost in colonies, often choosing dark and secluded places such as caves, hollow trees, or man-made structures like buildings.
Behavior:
Common vampire bats are nocturnal creatures, meaning they are active during the night. They are highly social animals and live in large colonies that can consist of hundreds or even thousands of individuals. Vampire bats have a remarkable ability to locate their prey using echolocation, emitting high-pitched sounds and listening for the echoes that bounce back from objects in their environment. They are also known for their cooperative behavior, where individuals within a colony regurgitate blood to feed less successful hunters in the group.
Geographic Distribution:
Desmodus rotundus is native to Central and South America. They are found in countries such as Mexico, Brazil, Argentina, Costa Rica, and Venezuela. Their range extends from northern Mexico to northern Argentina, covering a significant portion of the Neotropical region.
Life Cycle and Reproduction:
The reproductive cycle of Desmodus rotundus is influenced by seasonal changes. Breeding typically occurs during the rainy season when food resources are more abundant. Female vampire bats usually give birth to a single pup each year, and the gestation period lasts around 7 to 9 months. The young bats are nursed by their mothers and remain dependent on them for several months. Once they reach maturity, which takes about 9 to 12 months, they join the colony and participate in communal roosting and hunting activities.</t>
  </si>
  <si>
    <t xml:space="preserve">La medida de morfología difiere de la literatura. </t>
  </si>
  <si>
    <t>1. IUCN: The common vampire bat is listed as Least Concern (LC) on the IUCN Red List of Threatened Species. 
2. CITES: Desmodus rotundus is not listed under CITES. 
3. NOM-059-SEMARNAT-2019: The common vampire bat is included in the list of species at risk in Mexico under the category of "Subject to special protection" (Pr).</t>
  </si>
  <si>
    <t>1. IUCN: The common vampire bat is currently listed as a species of "Least Concern" by the IUCN. This means that the species is not considered to be facing any significant threats to its survival in the wild.
2. CITES: The common vampire bat is not listed under the CITES Appendices. Therefore, there are no international trade restrictions on this species.
3. NOM-059-SEMARNAT-2019: NOM-059. I do not have information regarding the specific protection status of Desmodus rotundus under NOM-059-SEMARNAT-2019.</t>
  </si>
  <si>
    <t>IUCN: The common vampire bat is currently listed as a species of "Least Concern" by the IUCN. 
CITES : Desmodus rotundus is not listed under the CITES appendices. 
NOM-059-SEMARNAT-2019: Desmodus rotundus is listed as a species subject to special protection (Pr). This designation implies that specific measures and regulations are in place to protect and manage the species within Mexico.</t>
  </si>
  <si>
    <t>Diphylla ecaudata</t>
  </si>
  <si>
    <t>Hairy-legged Vampire Bat</t>
  </si>
  <si>
    <t>Kingdom Animalia
Phylum Chordata
Class Mammalia
Order Chiroptera
Family Phyllostomidae
Genus Diphylla 
Specie ecaudata</t>
  </si>
  <si>
    <t>Kingdom: Animalia (animals)
Phylum: Chordata (animals with a spinal cord)
Class: Mammalia (mammals)
Order: Chiroptera (bats)
Family: Phyllostomidae (New World leaf-nosed bats)
Genus: Diphylla
Species: ecaudata</t>
  </si>
  <si>
    <t>Kingdom: Animalia
Phylum: Chordata
Class: Mammalia
Order: Chiroptera
Family: Phyllostomidae
Genus: Diphylla
Species: ecaudata</t>
  </si>
  <si>
    <t xml:space="preserve">Common Names: Diphylla ecaudata is commonly known as the hairy-legged vampire bat, due to the fur on its legs and its blood-feeding behavior.
Morphology: Diphylla ecaudata is a medium-sized bat with a body length of about 7-9 cm and a wingspan of 35-40 cm. It has brown fur on its body and legs, and its ears are relatively short and rounded. The species gets its name from its lack of a tail (ecaudata means "tailless" in Latin).
Diet: Diphylla ecaudata is one of three bat species known to feed exclusively on the blood of birds. They locate their prey using echolocation, and use sharp incisors to make small incisions in the bird's skin. They then lap up the blood with their long, grooved tongues.
Habitat: Diphylla ecaudata is found in a range of habitats, including forests, savannas, and agricultural areas. They roost in caves, tree hollows, and other protected locations during the day.
Behavior: Diphylla ecaudata is a nocturnal species, active at night when it hunts for blood. During the day, it roosts in groups of up to several hundred individuals. These roosts are typically located in caves or other protected locations. Like other bats, Diphylla ecaudata uses echolocation to navigate and locate prey.
Geographic Distribution: Diphylla ecaudata is found in Mexico, Central America, and parts of South America, including Brazil, Peru, and Venezuela.
Life Cycle and Reproduction: Females of Diphylla ecaudata typically give birth to a single pup each year, which they care for in maternity colonies. The young are born hairless and blind, and are dependent on their mother's milk for several weeks. Males may form small groups or "harems" during the breeding season to mate with females. </t>
  </si>
  <si>
    <t>Common Names: Hairy-legged Vampire Bat
Morphology: Diphylla ecaudata is a medium-sized bat species. It has a robust body with a wingspan of about 50-60 centimeters (20-24 inches). It gets its common name from the distinctive long, dense hair on its legs. Its fur coloration is typically dark brown or black.
Diet: As the name suggests, Diphylla ecaudata is a vampire bat species that primarily feeds on the blood of birds. It uses its sharp incisor teeth to make small incisions in the skin of its prey, and then laps up the blood. It mainly targets sleeping or roosting birds.
Habitat: These bats are primarily found in tropical and subtropical regions. They inhabit a variety of forested habitats, including rainforests, cloud forests, and dry forests. They are usually found in lowland areas but can occur at higher elevations as well.
Behavior: Diphylla ecaudata is a nocturnal species, meaning it is most active during the night. During the day, it rests in caves, tree hollows, or other sheltered locations. Like other vampire bat species, it has adaptations that allow it to locate and feed on blood successfully.
Geographic Distribution: Diphylla ecaudata is found in Central and South America. Its range extends from Mexico to Brazil and includes countries such as Belize, Guatemala, Honduras, Costa Rica, Panama, Colombia, Ecuador, Peru, and Bolivia.
Life Cycle and Reproduction: These bats have a polygynous mating system, where males mate with multiple females. Breeding occurs year-round, and females typically give birth to a single offspring, known as a pup. The pups are born relatively large and well-developed. They cling to their mother's fur while she flies and nurses them with milk. The exact details of their reproductive cycle and lifespan are not readily available.</t>
  </si>
  <si>
    <t xml:space="preserve">Common Names: Diphylla ecaudata is commonly known as the Hairy-legged Vampire Bat.
Morphology:
Hairy-legged Vampire Bats are small to medium-sized bats with a distinctive appearance. They have a robust body structure and short, rounded wings. Their fur is dark brown or black, and their legs are covered in long, dense hairs, which gives them their name. They have sharp, pointed teeth and a specialized incisor for making incisions in the skin of their prey.
Diet: As their name suggests, Hairy-legged Vampire Bats feed on blood. They have a preference for the blood of birds, but they may also feed on the blood of other mammals. They use their sharp incisors to make a small, painless incision in the skin of their prey and lap up the blood that flows from the wound. Unlike other vampire bats, they do not possess the ability to echolocate their prey.
Habitat:
Hairy-legged Vampire Bats are primarily found in the tropical and subtropical regions of Central and South America. They inhabit a variety of habitats, including tropical rainforests, dry forests, and grasslands. They tend to roost in caves, tree hollows, and abandoned buildings, often in large colonies.
Behavior:
Hairy-legged Vampire Bats are social animals and live in colonies that can range in size from a few individuals to several hundred bats. They are nocturnal and spend their days roosting in secluded areas. At night, they venture out to find their prey. These bats have a strong preference for a particular host and often return to the same individual repeatedly.
Geographic Distribution:
Hairy-legged Vampire Bats are native to Central and South America. They are found in countries such as Mexico, Belize, Costa Rica, Panama, Colombia, Ecuador, Peru, Bolivia, Brazil, and Argentina.
Life Cycle and Reproduction:
Hairy-legged Vampire Bats are known to have a harem-based mating system, where dominant males mate with multiple females. Breeding typically occurs during the rainy season when food availability is higher. Females give birth to a single pup, and the young are born with their eyes closed and rely on their mothers for nourishment. The pups grow rapidly and are capable of flight within a few weeks. Hairy-legged Vampire Bats have relatively long lifespans, with individuals living up to 20 years in the wild.
</t>
  </si>
  <si>
    <t>Diphylla ecaudata, also known as the hairy-legged vampire bat, is listed as Least Concern (LC) by the IUCN.
Diphylla ecaudata is not listed on either Appendix I or II of the CITES.
In Mexico, where Diphylla ecaudata is found, it is listed as a species of Special Protection under the national law NOM-059-SEMARNAT-2019.</t>
  </si>
  <si>
    <t>IUCN: The IUCN Red List categorizes Diphylla ecaudata as a species of "Least Concern." 
CITES: Diphylla ecaudata is not listed under the CITES appendices. This means that it is not subject to any trade restrictions due to its conservation status.
NOM-059-SEMARNAT-2019: Since Diphylla ecaudata is native to Mexico, the species may fall under the regulations of the NOM-059-SEMARNAT-2019, which is the official Mexican standard for the protection of species. However, I do not have access to the specific information regarding the status of Diphylla ecaudata under this standard.</t>
  </si>
  <si>
    <t>The IUCN I do not have access to the most up-to-date IUCN Red List information beyond 2021.
Similarly, CITES is an international agreement that regulates the trade of endangered and threatened species, but I cannot provide current details on whether Diphylla ecaudata is listed under its appendices.
NOM-059-SEMARNAT-2019. I do not have the information on whether Diphylla ecaudata is included in this particular standard.</t>
  </si>
  <si>
    <t>Diaemus youngi</t>
  </si>
  <si>
    <t>White-winged vampire bat</t>
  </si>
  <si>
    <t>Kingdom Animalia
Phylum Chordata
Class Mammalia
Order Chiroptera
Family Phyllostomidae
Genus Diaemus 
Specie youngi</t>
  </si>
  <si>
    <t xml:space="preserve">Kingdom: Animalia
Phylum: Chordata
Class: Mammalia
Order: Chiroptera
Family: Phyllostomidae
Genus: Diaemus
Species: Diaemus youngi
</t>
  </si>
  <si>
    <t>Kingdom: Animalia (Animals)
Phylum: Chordata (Chordates)
Class: Mammalia (Mammals)
Order: Chiroptera (Bats)
Family: Phyllostomidae (New World Leaf-nosed Bats)
Genus: Diaemus
Species: youngi</t>
  </si>
  <si>
    <t>Kingdom: Animalia
Phylum: Chordata
Class: Mammalia
Order: Chiroptera
Family: Phyllostomidae
Genus: Diaemus
Species: D. youngi</t>
  </si>
  <si>
    <t>Common name: Y
Morphology: Y
Diet: Y
Habitat: Y
Behavior: Y
Geographical distribution:Y
Lifecycle: Y
Reproduction: Y</t>
  </si>
  <si>
    <t>Common Names: White-winged vampire bat, hairy-legged vampire bat
Morphology: Diaemus youngi is a relatively small species of bat with a body length of around 6-8 centimeters (2.4-3.1 inches) and a wingspan of about 30 centimeters (11.8 inches). They have dark brown to black fur, and as their common name suggests, they possess distinct white patches on the underside of their wings. They also have hairy legs, which is a unique characteristic among vampire bats.
Diet: Diaemus youngi is a hematophagous (blood-feeding) bat species. They primarily feed on the blood of birds, particularly small to medium-sized bird species. They make small, shallow incisions on the bird's skin using their razor-sharp incisor teeth and lap up the blood that flows from the wound.
Habitat: These bats are predominantly found in tropical and subtropical regions of Central and South America. They inhabit a variety of habitats, including tropical rainforests, deciduous forests, and even agricultural areas near human settlements. They roost in caves, tree hollows, and occasionally in man-made structures.
Behavior: Diaemus youngi is a social species that forms colonies ranging from a few individuals to larger groups. They are nocturnal and spend their days resting in roosting sites. At night, they emerge to search for suitable bird hosts from which they can feed. Unlike other vampire bat species, they often feed on the same bird host for several consecutive nights.
Geographic Distribution: Diaemus youngi is distributed across various countries in Central and South America. Its range extends from Mexico to Brazil, encompassing countries such as Costa Rica, Panama, Colombia, Ecuador, Peru, and Venezuela.
Life Cycle and Reproduction: Female Diaemus youngi bats typically give birth to a single offspring per year, although occasionally twins may occur. The gestation period lasts around 90 to 100 days. After birth, the mother nurses the young bat with milk produced from specialized mammary glands. Once the juvenile is old enough, it will join the colony and start feeding on blood. The lifespan of Diaemus youngi in the wild is estimated to be around 6 to 8 years.
Reproduction in Diaemus youngi is influenced by social factors within the colony. Mating typically occurs within the colony, and males compete for access to females. Female bats may exhibit delayed fertilization, storing sperm until favorable conditions for pregnancy arise. This reproductive strategy allows them to time the birth of their offspring to coincide with periods of high food availability.</t>
  </si>
  <si>
    <t>Pr</t>
  </si>
  <si>
    <t>1. IUCN: The IUCN has listed Diaemus youngi as a species of "Least Concern."
2. CITES: Diaemus youngi is not listed under the CITES.
3. NOM-059-SEMARNAT-2019: In Mexico, Diaemus youngi is listed as a species of "Special Protection" under the NOM-059-SEMARNAT-2019 regulation.</t>
  </si>
  <si>
    <t>Diaemus youngi, the white-winged vampire bat, is not individually listed on the IUCN Red List of Threatened Species. 
Regarding CITES , Diaemus youngi is not listed under any of the CITES appendices. 
As for NOM-059-SEMARNAT-2019, Diaemus youngi is not specifically mentioned on the list. However, it's worth noting that certain bat species in Mexico are protected under this legislation, and local regulations may apply to Diaemus youngi within Mexico.</t>
  </si>
  <si>
    <t>IUCN: Diaemus youngi is currently listed as Least Concern (LC) on the IUCN Red List. 
CITES: Diaemus youngi is not specifically listed under the Appendices of CITES. Therefore, there are no specific international trade regulations or restrictions in place for this species.
NOM-059-SEMARNAT-2019:However, as Diaemus youngi is not endemic to Mexico, it is not specifically listed under the NOM-059-SEMARNAT-2019.</t>
  </si>
  <si>
    <t>Artibeus jamaicensis</t>
  </si>
  <si>
    <t>Jamaican Fruit-eating Bat</t>
  </si>
  <si>
    <t>Kingdom Animalia
Phylum Chordata
Class Mammalia
Order Chiroptera
Family Phyllostomidae
Genus Artibeus 
Specie jamaicensis</t>
  </si>
  <si>
    <t>Kingdom: Animalia (animals)
Phylum: Chordata (vertebrates)
Class: Mammalia (mammals)
Order: Chiroptera (bats)
Family: Phyllostomidae (New World leaf-nosed bats)
Genus: Artibeus
Species: Artibeus jamaicensis</t>
  </si>
  <si>
    <t>Kingdom: Animalia
Phylum: Chordata
Class: Mammalia
Order: Chiroptera
Family: Phyllostomidae
Genus: Artibeus
Species: jamaicensis</t>
  </si>
  <si>
    <t xml:space="preserve"> IUCN: The IUCN lists Artibeus jamaicensis as a species of "Least Concern." 
CITES: Artibeus jamaicensis is not listed on any of the Appendices of the CITES.
NOM-059-SEMARNAT-2019: The Mexican government lists Artibeus jamaicensis as a species of "Least Concern" in its official list of threatened species, known as NOM-059-SEMARNAT-2019. This means that the species is not considered to be at risk of extinction in Mexico.</t>
  </si>
  <si>
    <t>1. IUCN: The International Union for Conservation of Nature (IUCN) has assessed the conservation status of Artibeus jamaicensis as "Least Concern" (LC) on its Red List of Threatened Species. This means that the species is not currently at risk of extinction and its population is considered stable.
2. CITES: The Jamaican fruit bat is not listed under the Convention on International Trade in Endangered Species of Wild Fauna and Flora (CITES). Therefore, it is not subject to any international trade restrictions.
3. NOM-059-SEMARNAT-2019: In Mexico, Artibeus jamaicensis is listed under the category "Subject to Special Protection" (Pr) in the National List of Endangered Species (NOM-059-SEMARNAT-2019). This means that the species is not necessarily threatened with extinction, but it is subject to various conservation measures to ensure its survival.</t>
  </si>
  <si>
    <t>IUCN: Artibeus jamaicensis is currently listed as a species of "Least Concern" on the IUCN Red List. 
CITES: Artibeus jamaicensis is not listed under any of the appendices of CITES. This means that there are no international trade restrictions on this species.
NOM-059-SEMARNAT-2019: However, since Artibeus jamaicensis is primarily found in the Caribbean region and not limited to Mexico, it is not specifically listed under this regulation.</t>
  </si>
  <si>
    <t>Leptonycteris yerbabuenae</t>
  </si>
  <si>
    <t>Lesser Long-nosed Bat</t>
  </si>
  <si>
    <t>Kingdom Animalia
Phylum Chordata
Class Mammalia
Order Chiroptera
Family Phyllostomidae
Genus Leptonycteris 
Specie yerbabuenae</t>
  </si>
  <si>
    <t>Kingdom: Animalia
Phylum: Chordata
Class: Mammalia
Order: Chiroptera
Family: Phyllostomidae
Genus: Leptonycteris
Species: yerbabuenae</t>
  </si>
  <si>
    <t>Kingdom: Animalia (animals)
Phylum: Chordata (chordates)
Class: Mammalia (mammals)
Order: Chiroptera (bats)
Family: Phyllostomidae (leaf-nosed bats)
Genus: Leptonycteris
Species: yerbabuenae</t>
  </si>
  <si>
    <t>Common Names: The Lesser long-nosed bat (Leptonycteris yerbabuenae) is also known as the Mexican long-nosed bat.
Morphology:Leptonycteris yerbabuenae is a small to medium-sized bat, with a body length of around 6-8 cm and a wingspan of around 30-40 cm. It has a long, slender snout, large ears, and a long tongue with a brush-like tip for feeding on nectar.
Diet: The diet of Leptonycteris yerbabuenae consists primarily of nectar and pollen from flowering plants, but it may also consume insects and fruit.
Habitat:Leptonycteris yerbabuenae is found in a variety of habitats, including desert scrub, thorn forest, and tropical deciduous forest. It is a migratory species, with populations moving between wintering sites in Mexico and breeding sites in the southwestern United States.
Behavior: Leptonycteris yerbabuenae is a nocturnal species, spending the daylight hours roosting in caves, mines, or other sheltered areas. It is an important pollinator for many plant species, particularly agave plants, and plays an important role in maintaining the health of desert ecosystems.
Social Behavior: Leptonycteris yerbabuenae is a highly social species and forms large colonies. These colonies can consist of hundreds to thousands of individuals. They often roost together in caves or other sheltered areas, creating tight clusters. This social behavior provides benefits such as warmth, protection, and information sharing among the group members.
Foraging Behavior: Leptonycteris yerbabuenae is an important pollinator. They have a specialized feeding apparatus that allows them to feed on nectar from flowers. They insert their long, slender tongues into flowers and lap up the nectar. In the process, they inadvertently pick up and transfer pollen, aiding in cross-pollination.
Long-Distance Migration: Leptonycteris yerbabuenae is known for its impressive migratory behavior. They undertake long-distance seasonal migrations, moving between wintering sites in Mexico and breeding sites in the southwestern United States. These migrations can cover several hundred kilometers and are essential for finding suitable food resources throughout the year.
Geographic Distribution:Leptonycteris yerbabuenae is found primarily in Mexico, but also occurs in the southwestern United States, including Arizona, New Mexico, and Texas.
Life Cycle and Reproduction: Breeding occurs in the spring, with females giving birth to a single pup in early summer. The pups are weaned after several weeks, and reach sexual maturity at around one year of age. Leptonycteris yerbabuenae is a long-lived species, with individuals capable of living up to 20 years in the wild.</t>
  </si>
  <si>
    <t>Common Names: Leptonycteris yerbabuenae is commonly known as the lesser long-nosed bat or tequila bat.
Morphology: The lesser long-nosed bat has a distinctive appearance with a long, narrow snout. It has a length of approximately 6-7.5 cm (2.4-3 inches) and weighs around 20-30 grams (0.7-1.1 ounces). The fur of these bats is usually brownish or grayish-brown, and they have a long, extensible tongue that is adapted for feeding on nectar.
Diet: Leptonycteris yerbabuenae is a nectarivorous bat, which means it primarily feeds on nectar from flowering plants. It is an important pollinator of various plant species, including agave plants from which tequila is derived. In addition to nectar, the diet of these bats also includes pollen and sometimes fruit or insects.
Habitat: These bats are found in arid and semi-arid regions, including deserts, scrublands, and thorn forests. They inhabit diverse habitats such as coastal areas, mountains, and canyons. Roosting sites are typically located in caves, abandoned mines, tunnels, and sometimes in trees or buildings.
Behavior: Leptonycteris yerbabuenae is highly social and forms large colonies, sometimes consisting of thousands of individuals. They are known for their long-distance migratory behavior, traveling between Mexico and the southwestern United States. They undertake seasonal movements in search of flowering plants and to follow the availability of food resources. These bats are primarily active during the night and are excellent flyers, capable of hovering and maneuvering with precision.
Geographic Distribution: The range of Leptonycteris yerbabuenae extends from southern Arizona and New Mexico in the United States to central and southern Mexico. Their distribution includes states such as Baja California, Sonora, Sinaloa, Nayarit, Jalisco, Colima, Michoacán, Guerrero, and Oaxaca.
Life Cycle and Reproduction: Breeding in Leptonycteris yerbabuenae typically occurs in the late summer or fall. Females give birth to a single pup, which they nurse and care for. The young bats are weaned after several weeks and become independent. Mating likely takes place during migration or at roosting sites. These bats have relatively long lifespans for their size, with individuals living up to 20 years.
It's important to note that the information provided is based on the knowledge available up until September 2021, and more recent research may have contributed to further understanding of the natural history of Leptonycteris yerbabuenae.</t>
  </si>
  <si>
    <t xml:space="preserve">Common Names: The common names for Leptonycteris yerbabuenae include the lesser long-nosed bat and Mexican long-nosed bat.
Morphology: Leptonycteris yerbabuenae is a medium-sized bat with a body length of about 6 to 7 centimeters (2.4 to 2.8 inches) and a wingspan ranging from 30 to 40 centimeters (11.8 to 15.7 inches). It has a slender body and a long snout, which is an adaptation for feeding on nectar. The bat has a grayish-brown to reddish-brown fur color, and its wings are translucent.
Diet: Leptonycteris yerbabuenae is primarily a nectarivorous bat, meaning it feeds mainly on nectar. It has a specialized diet that consists of the nectar and pollen of various cactus and agave species. These bats play an important role as pollinators for many plants in their habitat.
Habitat: The lesser long-nosed bat is native to the southwestern United States and Mexico. It inhabits diverse habitats, including desert scrublands, semi-arid regions, and tropical deciduous forests. These bats often roost in caves, abandoned mines, and rock crevices.
Behavior: Leptonycteris yerbabuenae is a social species that forms large colonies with several hundred to several thousand individuals. They are primarily nocturnal and exhibit seasonal migrations. During the summer months, they migrate from Mexico to the southwestern United States, and in the winter, they return to their Mexican roosting sites. These bats are highly adapted for hovering flight, which allows them to feed on nectar efficiently.
Geographic Distribution: Leptonycteris yerbabuenae is found in the southwestern United States (Arizona, New Mexico, and Texas) and throughout various regions in Mexico, including Baja California, Sonora, Sinaloa, Nayarit, Jalisco, Michoacán, Guerrero, Oaxaca, and Chiapas.
Life Cycle and Reproduction: Breeding season for Leptonycteris yerbabuenae typically occurs in the late summer or early fall. Males engage in elaborate courtship displays to attract females. The females give birth to a single offspring, called a pup, usually in late spring or early summer after a gestation period of about three to four months. The pups are nursed by their mothers and are weaned after a few months. The lesser long-nosed bat has a relatively long lifespan, with individuals living up to 20 years in the wild.
Overall, Leptonycteris yerbabuenae plays a crucial role as a pollinator for various plant species and is an important part of the ecosystem in its range. Conservation efforts are in place to protect this species due to its ecological significance and vulnerability to habitat loss.
</t>
  </si>
  <si>
    <t>1. IUCN: The Lesser long-nosed bat (Leptonycteris yerbabuenae) is listed as "Near Threatened" on the IUCN Red List of Threatened Species.
2. CITES: Leptonycteris yerbabuenae is listed under Appendix II.
3. Norma Oficial Mexicana 059 (NOM-059-SEMARNAT-2019): In Mexico, Leptonycteris yerbabuenae is listed as a species subject to special protection and is included in the "Endangered" category of NOM-059-SEMARNAT-2019. 
Overall, the Lesser long-nosed bat (Leptonycteris yerbabuenae) is considered to be at risk due to factors such as habitat loss, disturbance, and pesticide exposure. Conservation efforts are underway to protect and restore populations of this species.</t>
  </si>
  <si>
    <t>IUCN: Leptonycteris yerbabuenae is listed as "Vulnerable" on the IUCN Red List of Threatened Species. 
CITES : Leptonycteris yerbabuenae is included in Appendix II of CITES. 
NOM-059-SEMARNAT-2019: Leptonycteris yerbabuenae is classified as "Endangered" (Amenazada) under the Mexican legislation. This recognition highlights the species' critical status within Mexico and emphasizes the need for conservation measures to protect it.</t>
  </si>
  <si>
    <t>IUCN: The IUCN Red List categorizes Leptonycteris yerbabuenae as "Near Threatened" (NT). 
CITES: Leptonycteris yerbabuenae is not listed under the appendices of CITES. This means that international trade regulations are not specifically applied to this species.
NOM-059-SEMARNAT-2019: Leptonycteris yerbabuenae is listed in this regulation under the category "Subject to Special Protection" (Pr). This designation highlights the need for specific conservation actions and protection measures within Mexico.</t>
  </si>
  <si>
    <t>Didelphis marsupialis</t>
  </si>
  <si>
    <t>Common opossum</t>
  </si>
  <si>
    <t>Kingdom: Animalia
Phylum: Chordata
Class: Mammalia
Order: Didelphimorphia
Family: Didelphidae
Genus: Didelphis
Species: Didelphis marsupialis</t>
  </si>
  <si>
    <t>Astúa, D., Lew, D., Costa, L.P. &amp; Pérez-Hernandez, R. 2021. Didelphis marsupialis. The IUCN Red List of Threatened Species 2021: e.T40501A197310576. https://dx.doi.org/10.2305/IUCN.UK.2021-1.RLTS.T40501A197310576.en. Accessed on 03 March 2024.</t>
  </si>
  <si>
    <t>Common Names: Didelphis marsupialis is commonly known as the common opossum, gray four-eyed opossum, or simply the four-eyed opossum.
Morphology: Didelphis marsupialis typically has grayish fur with a white face and underparts. They have a long, scaly tail and hairless ears. Their most distinctive feature is the presence of a black stripe running down the midline of their back, which sometimes gives the appearance of having four eyes. Adult individuals typically measure around 30 to 50 centimeters in length, excluding the tail.
Diet: Common opossums are omnivores, feeding on a diverse range of foods including fruits, insects, small mammals, birds, reptiles, carrion, and even garbage. Their diet varies depending on food availability and habitat.
Habitat: Didelphis marsupialis is highly adaptable and can be found in a variety of habitats including forests, woodlands, grasslands, scrublands, and urban areas. They are primarily arboreal but can also be found on the ground and in burrows.
Behavior: Common opossums are primarily nocturnal, being most active during the night. They are solitary animals, generally avoiding interactions with other individuals except during the breeding season or when raising young. When threatened, they may display defensive behaviors such as hissing, growling, or playing dead (thanatosis).
Geographic Distribution: Didelphis marsupialis has a wide distribution range, spanning from southern Mexico through Central and South America. They are found in countries such as Mexico, Guatemala, Honduras, Nicaragua, Costa Rica, Panama, Colombia, Venezuela, Brazil, Ecuador, Peru, Bolivia, and Argentina.
Life Cycle and Reproduction: Breeding typically occurs throughout the year, with peaks in the breeding season corresponding to environmental conditions and food availability. Female common opossums have a pouch where they carry and nurse their young, known as joeys. After a gestation period of around 12 to 14 days, the underdeveloped joeys are born and crawl into the mother's pouch where they continue to develop and nurse for several weeks. They become independent and leave the pouch at around 2 to 3 months of age.</t>
  </si>
  <si>
    <t>Common Names: Didelphis marsupialis is commonly known as the common opossum or Virginia opossum.
Morphology: The common opossum has a distinctive appearance with a pointed snout, long hairless tail, and sharp claws. They have a grayish-white fur with a black face mask and pink ears.
Diet: Their diet is omnivorous, consisting of fruits, insects, small mammals, birds, eggs, and carrion.
Habitat: They are highly adaptable and can inhabit various environments including forests, grasslands, urban areas, and even farmland.
Behavior: Common opossums are primarily nocturnal and solitary animals. They are excellent climbers and are also known for playing dead when threatened, a behavior known as "playing possum".
Geographic Distribution: They are found throughout North and South America, ranging from the United States through Central America to northern Argentina.
Life Cycle and Reproduction: Common opossums have a short gestation period of only 12-13 days, after which they give birth to tiny, underdeveloped young called joeys. The joeys then crawl into the mother's pouch where they continue to develop. After about 2-3 months, they leave the pouch but remain with the mother, clinging to her back as she forages for food. They become independent after about 4-5 months.</t>
  </si>
  <si>
    <t>Common Names: Common opossum, Virginia opossum
Morphology: Medium-sized marsupial with a long, hairless tail, pointed snout, and sharp claws.
Diet: Omnivorous, feeding on fruits, insects, small mammals, carrion, and sometimes eggs.
Habitat: Varied habitats including forests, grasslands, and urban areas.
Behavior: Nocturnal and solitary animals, with a tendency to climb and use dens for shelter.
Geographic Distribution: Found throughout the Americas, from the United States to Argentina.
Life Cycle and Reproduction: Females have a reproductive pouch where they carry and nurse their young, which are born in an embryonic state and continue to develop outside the womb.</t>
  </si>
  <si>
    <t>Astúa, D., Lew, D., Costa, L.P. &amp; Pérez-Hernandez, R. 2021. Didelphis marsupialis (amended version of 2016 assessment). The IUCN Red List of Threatened Species 2021: e.T40501A197310576. https://dx.doi.org/10.2305/IUCN.UK.2021-1.RLTS.T40501A197310576.en</t>
  </si>
  <si>
    <t xml:space="preserve">1. IUCN: The common opossum (Didelphis marsupialis) is not listed separately on the IUCN Red List of Threatened Species. 2. Regarding its status under the Convention on International Trade in Endangered Species of Wild Fauna and Flora (CITES), the common opossum is not listed.  3.In Mexico, the common opossum is listed under NOM-059-SEMARNAT-2019, which is the official Mexican regulation that establishes the protection status of native species. </t>
  </si>
  <si>
    <t>1. IUCN (International Union for Conservation of Nature): The common opossum is listed as a species of "Least Concern" on the IUCN Red List. This means it is not considered to be facing a high risk of extinction in the wild.
2. CITES (Convention on International Trade in Endangered Species of Wild Fauna and Flora): Didelphis marsupialis is not listed on any of the CITES Appendices, which regulate international trade in species at risk of extinction.
3. NOM-059-SEMARNAT-2019:Didelphis marsupialis is not listed as threatened or protected under this regulation.</t>
  </si>
  <si>
    <t>1. IUCN: Didelphis marsupialis is listed as least concern by the International Union for Conservation of Nature (IUCN).
2. CITES: Not listed under the Convention on International Trade in Endangered Species (CITES).
3.NOM-059-SEMARNAT-2019: The protection status may vary by country, but generally, Didelphis marsupialis is not listed as endangered or threatened under this regulation in Mexico.</t>
  </si>
  <si>
    <t>Astúa, D., Lew, D., Costa, L.P. &amp; Pérez-Hernandez, R. 2021. Didelphis marsupialis (amended version of 2016 assessment). The IUCN Red List of Threatened Species 2021: e.T40501A197310576. https://dx.doi.org/10.2305/IUCN.UK.2021-1.RLTS.T40501A197310576.en. Accessed on 05 March 2024.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</si>
  <si>
    <t>Alouatta pigra</t>
  </si>
  <si>
    <t>Yucatán Black Howler Monkey</t>
  </si>
  <si>
    <t>Kingdom: Animalia
Phylum: Chordata
Class: Mammalia
Order: Primates
Family: Atelidae
Genus: Alouatta
Species: pigra</t>
  </si>
  <si>
    <t>Cortes-Ortíz, L., Rosales-Meda, M., Marsh, L.K. &amp; Mittermeier, R.A. 2020. Alouatta pigra. The IUCN Red List of Threatened Species 2020: e.T914A17926000. https://dx.doi.org/10.2305/IUCN.UK.2020-3.RLTS.T914A17926000.en. Accessed on 05 March 2024.</t>
  </si>
  <si>
    <t>Common Names: Alouatta pigra is commonly known as the Mexican howler monkey or the Guatemalan black howler.
Morphology: They have a stocky body with long, prehensile tails. Their fur is primarily black, but they may have some reddish or golden hues. Adult males typically have a larger size and more prominent hyoid bone, which amplifies their vocalizations.
Diet: Their diet primarily consists of leaves, supplemented with fruits, flowers, and occasionally insects.
Habitat: Alouatta pigra inhabits tropical rainforests, particularly preferring areas with tall trees for feeding and resting.
Behavior: They are primarily arboreal and spend most of their time in the trees. They are known for their loud vocalizations, which serve as territorial markers and communication signals within the group.
Geographic Distribution: Alouatta pigra is found in southern Mexico, Belize, and northern Guatemala.
Life Cycle and Reproduction: They live in social groups consisting of several females, their offspring, and one or more males. Females typically give birth to a single offspring after a gestation period of around 6 months. Young monkeys are cared for by their mothers and the group as a whole.</t>
  </si>
  <si>
    <t>Common Names: Black howler monkey
Morphology: Medium to large-sized monkeys with long, prehensile tails, and a characteristic throat sac used for vocalizations.
Diet: Primarily folivorous, feeding on leaves, fruits, and occasionally insects.
Habitat: Found in tropical forests, especially in areas with dense canopy cover.
Behavior: Diurnal and arboreal, living in social groups led by a dominant male.
Geographic Distribution: Native to Central America, particularly in Belize, Guatemala, and Mexico.
Life Cycle and Reproduction: Females give birth to a single offspring after a gestation period of around 180 days. Young monkeys cling to their mother's back for several months before becoming more independent.</t>
  </si>
  <si>
    <t>Common Names: Black howler monkey, Mexican howler monkey.
Morphology: Black howler monkeys are large, with a prehensile tail, and males are typically larger than females. They have a distinctive black fur coat and a loud vocalization.
Diet: Primarily herbivorous, feeding on leaves, fruits, and occasionally flowers. Their diet can vary based on seasonal availability.
Habitat: They inhabit tropical rainforests, evergreen forests, and deciduous forests. They are mainly arboreal, spending much of their time in the trees.
Behavior: Known for their loud howling calls, especially in the early morning and late evening. They live in social groups, and males are responsible for vocalizing to mark territory and communicate with other groups.
Geographic Distribution: Found in parts of Mexico, Guatemala, Belize, and Honduras.
Life Cycle and Reproduction: Gestation period is around six months, and females usually give birth to a single offspring. Young are dependent on their mothers for an extended period. They reach sexual maturity around three to four years of age.</t>
  </si>
  <si>
    <t>Cortes-Ortíz, L., Rosales-Meda, M., Marsh, L.K. &amp; Mittermeier, R.A. 2020. Alouatta pigra. The IUCN Red List of Threatened Species 2020: e.T914A17926000. https://dx.doi.org/10.2305/IUCN.UK.2020-3.RLTS.T914A17926000.en. Accessed on 05 March 2024.        Alouatta pigra Lawrence, 1933 in GBIF Secretariat (2023). GBIF Backbone Taxonomy. Checklist dataset https://doi.org/10.15468/39omei accessed via GBIF.org on 2024-03-05.</t>
  </si>
  <si>
    <t>1. IUCN: Alouatta pigra is listed as "Endangered" on the IUCN Red List due to habitat loss and fragmentation caused by deforestation and human activities.
2. CITES: Alouatta pigra is not specifically listed under CITES, but it may be regulated indirectly through its listing under the family Atelidae.
3. NOM-059-SEMARNAT-2019: In Mexico, Alouatta pigra is listed as "Amenazadas" (Threatened) under the official Mexican regulation NOM-059-SEMARNAT-2019, which aims to protect endangered species and their habitats.</t>
  </si>
  <si>
    <t xml:space="preserve">1. IUCN: Alouatta pigra is listed as vulnerable by the International Union for Conservation of Nature (IUCN) due to habitat loss and hunting pressure.
2. CITES: Not listed under the Convention on International Trade in Endangered Species (CITES).
3. NOM-059-SEMARNAT-2019: The protection status may vary by country, but generally, Alouatta pigra is likely to be protected under this regulation in Mexico, where it is listed as a species </t>
  </si>
  <si>
    <t>1. IUCN Red List Status:  Alouatta pigra is classified as "Endangered" on the IUCN Red List. However, it's important to check for the latest updates on the IUCN Red List for any changes.
2. CITES : Alouatta pigra is listed under Appendix II, which includes species not necessarily threatened with extinction but in which trade must be controlled to avoid utilization incompatible with their survival.
3. NOM-059-SEMARNAT-2019: Alouatta pigra is likely to have specific protection measures under this standard.</t>
  </si>
  <si>
    <t>Cortes-Ortíz, L., Rosales-Meda, M., Marsh, L.K. &amp; Mittermeier, R.A. 2020. Alouatta pigra. The IUCN Red List of Threatened Species 2020: e.T914A17926000. https://dx.doi.org/10.2305/IUCN.UK.2020-3.RLTS.T914A17926000.en. Accessed on 05 March 2024.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                                           https://cites.org/esp/gallery/species/mammal/black_howler_monkey.html</t>
  </si>
  <si>
    <t>Odocoileus virginianus</t>
  </si>
  <si>
    <t>White-tailed deer</t>
  </si>
  <si>
    <t>Kingdom: Animalia
Phylum: Chordata
Class: Mammalia
Order: Artiodactyla
Family: Cervidae
Genus: Odocoileus
Species: virginianus</t>
  </si>
  <si>
    <t>Gallina, S. and Lopez Arevalo, H. 2016. Odocoileus virginianus. The IUCN Red List of Threatened Species 2016: e.T42394A22162580. https://dx.doi.org/10.2305/IUCN.UK.2016-2.RLTS.T42394A22162580.en. Accessed on 05 March 2024.</t>
  </si>
  <si>
    <t>Common Names: Odocoileus virginianus is commonly known as the white-tailed deer or Virginia deer.
Morphology: White-tailed deer typically have reddish-brown fur in the summer, which turns to a grayish-brown in the winter. They have a characteristic white underside of their tail, which they raise as a warning signal. Bucks (males) typically have antlers, which they shed and regrow annually.
Diet: They are primarily herbivores, feeding on a variety of plants including grasses, leaves, twigs, fruits, and nuts.
Habitat: White-tailed deer inhabit a wide range of habitats including forests, woodlands, grasslands, and agricultural areas. They are adaptable to various environments.
Behavior: They are generally crepuscular, meaning they are most active during dawn and dusk. They are solitary animals but may form small groups, especially during mating season or when feeding.
Geographic Distribution: Odocoileus virginianus is native to North and South America, ranging from southern Canada through the United States, Mexico, Central America, and into parts of South America.
Life Cycle and Reproduction: Breeding season, known as the rut, typically occurs in the fall. Males compete for mates using their antlers and establish dominance through displays and fights. Females give birth to one or two fawns after a gestation period of about six to seven months. Fawns are born with white spots which help camouflage them in their surroundings.</t>
  </si>
  <si>
    <t>Common Names: White-tailed deer, Virginia deer
Morphology: Medium-sized deer with a distinctive white underside to its tail. Males (bucks) typically have antlers, while females (does) do not.
Diet: Herbivorous, feeding on a variety of plant matter including grasses, leaves, shoots, and fruits.
Habitat: Found in diverse habitats including forests, grasslands, and brushy areas.
Behavior: Typically active during dawn and dusk, white-tailed deer are primarily browsers but may also graze. They are generally solitary or found in small family groups.
Geographic Distribution: Native to the Americas, from Canada through Central and South America.
Life Cycle and Reproduction: Breeding season varies geographically but often occurs in the fall. Gestation lasts around 6-7 months, and females give birth to one or two fawns. Fawns are precocial and can stand and walk shortly after birth.</t>
  </si>
  <si>
    <t>Common Names:**
- White-tailed deer
- Virginia deer
**Morphology:**
- White-tailed deer typically have a reddish-brown coat in summer which turns to a grayish-brown in winter.
- They have a characteristic white underside of the tail, which they raise as an alarm signal.
- Antlers are present in males and grow annually, branching out and becoming more elaborate as the deer age.
**Diet:**
- White-tailed deer are primarily herbivores, feeding on a variety of plant matter including grasses, leaves, twigs, fruits, and nuts.
- They are selective feeders, preferring tender young shoots and leaves, especially in spring and summer.
**Habitat:**
- White-tailed deer inhabit a wide range of habitats including forests, woodlands, brushy areas, and grasslands.
- They prefer areas with a mix of open spaces for grazing and dense cover for protection.
**Behavior:**
- White-tailed deer are generally crepuscular, being most active during dawn and dusk.
- They are agile and fast runners, capable of reaching speeds up to 30 miles per hour and making quick, evasive movements.
- During the breeding season (rut), males compete for mates by displaying dominance and engaging in sparring matches with their antlers.
**Geographic Distribution:**
- White-tailed deer are native to the Americas and are found throughout much of the United States, Canada, Mexico, Central America, and parts of South America.
- They have been introduced to various other regions around the world, including Europe, New Zealand, and the Caribbean.
**Life Cycle and Reproduction:**
- Breeding typically occurs in the fall, with the peak of the rut varying by region.
- Females (does) give birth to one to three fawns after a gestation period of about six to seven months.
- Fawns are born with a reddish-brown coat with white spots, which helps camouflage them in their early weeks of life.
- Mothers care for and nurse their fawns for several months before the young deer become more independent.
White-tailed deer play significant ecological roles in their habitats, influencing plant communities through their browsing behavior and serving as prey for numerous predators. They are also important game animals and are managed for hunting in many areas.</t>
  </si>
  <si>
    <t>Gallina, S. and Lopez Arevalo, H. 2016. Odocoileus virginianus. The IUCN Red List of Threatened Species 2016: e.T42394A22162580. https://dx.doi.org/10.2305/IUCN.UK.2016-2.RLTS.T42394A22162580.en. Accessed on 05 March 2024.Winston Paul Smith, Odocoileus virginianus, Mammalian Species, Issue 388, 6 November 1991, Pages 1–13, https://doi.org/10.2307/3504281</t>
  </si>
  <si>
    <t>1. IUCN: The white-tailed deer is not specifically listed on the IUCN Red List, but its conservation status may vary depending on local populations.
2. CITES: Odocoileus virginianus is not listed under CITES as it is not considered threatened with extinction.
3. NOM-059-SEMARNAT-2019: In Mexico, Odocoileus virginianus is listed as "No Sujetas a Regulación Especial" (Not Subject to Special Regulation) under the official Mexican regulation NOM-059-SEMARNAT-2019, indicating that it is not considered threatened or endangered within Mexican territory.</t>
  </si>
  <si>
    <t>1. IUCN: Odocoileus virginianus is not evaluated separately by the IUCN, but its subspecies may have varying conservation statuses.
2. CITES: Not listed under the Convention on International Trade in Endangered Species (CITES).
3. NOM-059-SEMARNAT-2019: The protection status may vary by country, but in Mexico, where it is known as "venado cola blanca," it is listed as a species subject to special protection under NOM-059-SEMARNAT-2019.</t>
  </si>
  <si>
    <t>1. IUCN Red List Status: White-tailed deer are not listed separately on the IUCN Red List. They are generally considered a species of "Least Concern," given their adaptability and wide distribution.
2. CITES: White-tailed deer are not listed under the appendices of CITES.
3. NOM-059-SEMARNAT-2019 : Since white-tailed deer are primarily found in North America, they may not be specifically covered by NOM-059-SEMARNAT-2019. This standard is specific to Mexico, and the protection status in other regions may differ. It's advisable to check the relevant conservation and wildlife management authorities in the specific area of interest for the most accurate and up-to-date information.</t>
  </si>
  <si>
    <t xml:space="preserve">Gallina, S. and Lopez Arevalo, H. 2016. Odocoileus virginianus. The IUCN Red List of Threatened Species 2016: e.T42394A22162580. https://dx.doi.org/10.2305/IUCN.UK.2016-2.RLTS.T42394A22162580.en. Accessed on 05 March 2024.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                                          </t>
  </si>
  <si>
    <t>Leptonycteris nivalis</t>
  </si>
  <si>
    <t>Greater Long-nosed Bat</t>
  </si>
  <si>
    <t>Kingdom: Animalia
Phylum: Chordata
Class: Mammalia
Order: Chiroptera
Family: Phyllostomidae
Genus: Leptonycteris
Species: nivalis</t>
  </si>
  <si>
    <t>Medellín, R. 2016. Leptonycteris nivalis. The IUCN Red List of Threatened Species 2016: e.T11697A22126172. https://dx.doi.org/10.2305/IUCN.UK.2016-1.RLTS.T11697A22126172.en. Accessed on 05 March 2024.</t>
  </si>
  <si>
    <t>Common Names: Leptonycteris nivalis is commonly known as the Mexican long-nosed bat.
Morphology: Mexican long-nosed bats have elongated snouts and tongues, which are adapted for feeding on nectar from flowers. They have long, narrow wings and a furry coat that ranges in color from pale brown to grayish-brown.
Diet: Their diet primarily consists of nectar from flowers, although they may also consume pollen and insects.
Habitat: They inhabit arid and semi-arid regions, including deserts, scrublands, and forests, where they can find suitable roosting sites and food sources.
Behavior: Mexican long-nosed bats are nocturnal and highly social. They often roost in large colonies in caves, abandoned mines, or hollow trees during the day and forage for food at night.
Geographic Distribution: Leptonycteris nivalis is found in Mexico and parts of the southwestern United States, including Arizona, New Mexico, and Texas.
Life Cycle and Reproduction: Breeding typically occurs in the spring or early summer. Females give birth to a single offspring after a gestation period of about 4-6 months. Young bats are nursed by their mothers and are usually weaned within a few months.</t>
  </si>
  <si>
    <t>Medellín, R. 2016. Leptonycteris nivalis. The IUCN Red List of Threatened Species 2016: e.T11697A22126172. https://dx.doi.org/10.2305/IUCN.UK.2016-1.RLTS.T11697A22126172.en. Accessed on 06 March 2024.                   Adele Pfrimmer Hensley, Kenneth T. Wilkins, Leptonycteris nivalis, Mammalian Species, Issue 307, 30 June 1988, Pages 1–4, https://doi.org/10.2307/3504229</t>
  </si>
  <si>
    <t>1. IUCN: Leptonycteris nivalis is listed as "Near Threatened" on the IUCN Red List due to habitat loss, disturbance, and threats associated with human activities.
2. CITES: Leptonycteris nivalis is not specifically listed under CITES , but its conservation status may indirectly affect its protection under regulations governing the trade of bats or their habitats.
3. NOM-059-SEMARNAT-2019: In Mexico, Leptonycteris nivalis is listed as "Amenazadas" (Threatened) under the official Mexican regulation NOM-059-SEMARNAT-2019, which aims to protect endangered species and their habitats.</t>
  </si>
  <si>
    <t>1. IUCN: Leptonycteris nivalis is listed as vulnerable by the International Union for Conservation of Nature (IUCN) due to habitat loss, disturbance, and the decline in its food sources.
2. CITES: Not listed under the Convention on International Trade in Endangered Species (CITES).
3. NOM-059-SEMARNAT-2019: In Mexico, where it is known as "murciélago magueyero," Leptonycteris nivalis is listed as a species subject to special protection under NOM-059-SEMARNAT-2019.</t>
  </si>
  <si>
    <t>1. IUCN Red List Status: Is listed as "Near Threatened" on the IUCN Red List. However, it's important to check for the latest updates on the IUCN Red List for any changes.
2. CITES: Mexican long-nosed bats are not listed under the appendices of CITES.
3. NOM-059-SEMARNAT-2019: The specific protection status for Leptonycteris nivalis can be obtained from the official sources of SEMARNAT (Secretariat of Environment and Natural Resources) in Mexico, as regulations may change, and it's essential to have the latest information.</t>
  </si>
  <si>
    <t>Medellín, R. 2016. Leptonycteris nivalis. The IUCN Red List of Threatened Species 2016: e.T11697A22126172. https://dx.doi.org/10.2305/IUCN.UK.2016-1.RLTS.T11697A22126172.en. Accessed on 06 March 2024.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</si>
  <si>
    <t>Coendou mexicanus</t>
  </si>
  <si>
    <t>Mexican tree porcupine</t>
  </si>
  <si>
    <t>Kingdom: Animalia
Phylum: Chordata
Class: Mammalia
Order: Rodentia
Family: Erethizontidae
Genus: Coendou
Species: mexicanus</t>
  </si>
  <si>
    <t xml:space="preserve"> Vázquez, E., Reid, F. &amp; Cuarón, A.D. 2016. Coendou mexicanus. The IUCN Red List of Threatened Species 2016: e.T20629A22214103. https://dx.doi.org/10.2305/IUCN.UK.2016-2.RLTS.T20629A22214103.en. Accessed on 05 March 2024.</t>
  </si>
  <si>
    <t>Common Names: Coendou mexicanus is commonly known as the Mexican hairy dwarf porcupine or Mexican tree porcupine.
Morphology: Mexican hairy dwarf porcupines have a stout body covered in dark brown to black fur, with longer guard hairs giving them a slightly spiky appearance. They have a stocky build with short legs and a prehensile tail. Their most distinctive feature is their coat of sharp quills, which they use for defense.
Diet: They are herbivores, feeding primarily on leaves, fruits, seeds, and occasionally bark.
Habitat: Mexican hairy dwarf porcupines inhabit various forested habitats, including tropical and subtropical forests, montane cloud forests, and wooded areas.
Behavior: They are primarily nocturnal, spending the day resting in tree hollows or dense vegetation. They are solitary animals and are generally shy and elusive.
Geographic Distribution: Coendou mexicanus is found in Mexico, primarily in the southern and eastern parts of the country.
Life Cycle and Reproduction: Little is known about the specific reproductive behavior of Mexican hairy dwarf porcupines. They likely have a similar reproductive strategy to other porcupines, with females giving birth to one or two offspring after a gestation period of several months. Young porcupines are born with soft quills that harden shortly after birth.</t>
  </si>
  <si>
    <t>Common Names:**
Coendou mexicanus is commonly known as the Mexican hairy dwarf porcupine.
**Morphology:**
The Mexican hairy dwarf porcupine has a stout body covered in long, coarse, and predominantly black or dark brown hair with some lighter markings. It has a short, blunt face, small eyes, and rounded ears. Its most distinctive feature is its sharp quills which cover much of its body and serve as a defense mechanism against predators.
**Diet:**
These porcupines are primarily herbivorous, feeding on a variety of plant material including leaves, fruits, seeds, and occasionally bark.
**Habitat:**
They inhabit tropical and subtropical forests, including both primary and secondary forests. They are also found in montane forests and cloud forests, often preferring areas with dense vegetation and plenty of hiding spots.
**Behavior:**
Mexican hairy dwarf porcupines are primarily nocturnal, spending their days resting in tree hollows or dense vegetation and becoming active at night to forage for food. They are generally solitary animals, although they may occasionally be found in pairs or small family groups. When threatened, they will raise their quills and may rattle them as a warning to potential predators.
**Geographic Distribution:**
Coendou mexicanus is found in Central America, particularly in Mexico, Guatemala, Honduras, Nicaragua, Costa Rica, and Panama.
**Life Cycle and Reproduction:**
Information on the specific life cycle and reproduction of Coendou mexicanus is somewhat limited. Like other porcupines, they are likely to have a relatively long gestation period followed by the birth of a single offspring or occasionally twins. Offspring are born with soft quills that harden within a few days. They likely reach sexual maturity at around one to two years of age, although this can vary depending on environmental factors and individual development.</t>
  </si>
  <si>
    <t xml:space="preserve"> Vázquez, E., Reid, F. &amp; Cuarón, A.D. 2016. Coendou mexicanus. The IUCN Red List of Threatened Species 2016: e.T20629A22214103. https://dx.doi.org/10.2305/IUCN.UK.2016-2.RLTS.T20629A22214103.en. Accessed on 06 March 2024.</t>
  </si>
  <si>
    <t>1. IUCN: The conservation status of Coendou mexicanus is not specifically assessed by the IUCN, but it is not considered globally threatened.
2. CITES: Coendou mexicanus is not listed under CITES, as it is not considered to be threatened by international trade.
3. NOM-059-SEMARNAT-2019: In Mexico, Coendou mexicanus is listed as "No Sujetas a Regulación Especial" (Not Subject to Special Regulation) under the official Mexican regulation NOM-059-SEMARNAT-2019, indicating that it is not considered threatened or endangered within Mexican territory.</t>
  </si>
  <si>
    <t>1. IUCN: Coendou mexicanus is listed as least concern by the International Union for Conservation of Nature (IUCN) due to its wide distribution and presumed large population.
2. CITES: Not listed under the Convention on International Trade in Endangered Species (CITES).
3. NOM-059-SEMARNAT-2019: In Mexico, where it is known as "puercoespín mexicano," Coendou mexicanus is not listed under NOM-059-SEMARNAT-2019, which means it may not receive specific protection under this regulation.</t>
  </si>
  <si>
    <t xml:space="preserve">1. IUCN Red List Status: The IUCN Red List does not have a specific entry for Coendou mexicanus as of my last update. I
2. CITES:Mexican tree porcupines are not commonly listed in the CITES appendices. However, the specific status may vary by region, and it's advisable to check the latest CITES listings or consult with relevant authorities for the most current information.
3. NOM-059-SEMARNAT-2019:. Unfortunately, specific details about the inclusion or status of Coendou mexicanus in this standard are not readily available in my training data. </t>
  </si>
  <si>
    <t xml:space="preserve"> Vázquez, E., Reid, F. &amp; Cuarón, A.D. 2016. Coendou mexicanus. The IUCN Red List of Threatened Species 2016: e.T20629A22214103. https://dx.doi.org/10.2305/IUCN.UK.2016-2.RLTS.T20629A22214103.en. Accessed on 06 March 2024.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</si>
  <si>
    <t>Ursus americanus</t>
  </si>
  <si>
    <t>American black bear</t>
  </si>
  <si>
    <t>Kingdom: Animalia
Phylum: Chordata
Class: Mammalia
Order: Carnivora
Family: Ursidae
Genus: Ursus
Species: americanus</t>
  </si>
  <si>
    <t>Garshelis, D.L., Scheick, B.K., Doan-Crider, D.L., Beecham, J.J. &amp; Obbard, M.E. 2016. Ursus americanus (errata version published in 2017). The IUCN Red List of Threatened Species 2016: e.T41687A114251609. https://dx.doi.org/10.2305/IUCN.UK.2016-3.RLTS.T41687A45034604.en. Accessed on 05 March 2024.</t>
  </si>
  <si>
    <t>Common Names: Ursus americanus is commonly known as the American black bear.
Morphology: American black bears vary in color from black to various shades of brown, cinnamon, and even white (known as "spirit" bears). They have a relatively stocky build with a short tail and rounded ears. Adult males are generally larger than females.
Diet: American black bears are omnivores, with a diet that includes vegetation such as berries, nuts, roots, and leaves, as well as insects, small mammals, and occasionally scavenged carrion.
Habitat: They inhabit a variety of forested habitats, including deciduous forests, coniferous forests, swamps, and mountainous regions. They are also found in more open areas, such as meadows and scrublands.
Behavior: American black bears are primarily crepuscular or nocturnal but can be active during the day, especially in areas with less human disturbance. They are generally solitary animals, except for mothers with cubs or during the breeding season.
Geographic Distribution: Ursus americanus is found throughout North America, ranging from Canada and Alaska through the contiguous United States and into parts of Mexico.
Life Cycle and Reproduction: Breeding typically occurs in late spring or early summer, with cubs born after a gestation period of about 6-7 months. Female black bears usually give birth to 1-3 cubs, which are born blind and helpless and remain with the mother for about a year and a half before becoming independent.</t>
  </si>
  <si>
    <t>Common Names**: American black bear, Black bear
- **Morphology**: American black bears are typically medium-sized bears with a stocky build. They have a straight face profile with small eyes and rounded ears. Despite their name, their fur can range in color from black to various shades of brown, cinnamon, or even white. They often have a lighter patch of fur on their chest, which can vary in shape and size. Adult males are generally larger than females.
- **Diet**: American black bears are omnivorous, meaning they eat both plant matter and animal protein. Their diet can include berries, nuts, roots, insects, fish, small mammals, and occasionally larger prey such as deer. They are opportunistic feeders and will consume whatever food is available in their habitat.
- **Habitat**: American black bears inhabit a variety of habitats, including forests, swamps, mountains, and sometimes semi-arid regions. They prefer areas with dense vegetation for cover and access to food sources such as berries and nuts.
- **Behavior**: American black bears are generally solitary animals, except for mothers with cubs or during the breeding season. They are excellent climbers and swimmers, which helps them access food and escape predators. They are primarily crepuscular or nocturnal, though they can be active during the day, especially in areas with fewer human disturbances.
- **Geographic Distribution**: American black bears are native to North America and can be found in a wide range of habitats throughout the continent. They are particularly abundant in forested regions but can also inhabit areas near human settlements.
- **Life Cycle and Reproduction**: Breeding typically occurs in late spring or early summer, with cubs being born in the winter den after a gestation period of about 6-7 months. A litter usually consists of 1-3 cubs, which are born blind and helpless. The mother cares for her cubs in the den until they are old enough to venture outside in the spring. Cubs typically stay with their mother for about 1.5 to 2 years before becoming independent.
- **Interaction with Humans**: American black bears have adapted to living in proximity to human populations and can sometimes be found raiding garbage cans or seeking food in suburban areas. While they generally avoid confrontation with humans, they can become habituated to human food sources, which can lead to conflicts. Proper waste management and avoidance of feeding bears are important strategies for reducing negative interactions between bears and humans.</t>
  </si>
  <si>
    <t>Garshelis, D.L., Scheick, B.K., Doan-Crider, D.L., Beecham, J.J. &amp; Obbard, M.E. 2016. Ursus americanus (errata version published in 2017). The IUCN Red List of Threatened Species 2016: e.T41687A114251609. https://dx.doi.org/10.2305/IUCN.UK.2016-3.RLTS.T41687A45034604.en. Accessed on 06 March 2024.</t>
  </si>
  <si>
    <t>1. IUCN: The American black bear is listed as "Least Concern" on the IUCN Red List, as it has a wide distribution and stable populations overall.
2. CITES: Ursus americanus is not listed under CITES because it is not considered threatened by international trade.
3. NOM-059-SEMARNAT-2019: In Mexico, Ursus americanus is listed as "Sujetas a Protección Especial" (Subject to Special Protection) under the official Mexican regulation NOM-059-SEMARNAT-2019, indicating that it requires special conservation measures due to its ecological importance and potential vulnerability in certain areas.</t>
  </si>
  <si>
    <t>1. IUCN: Ursus americanus is listed as least concern by the International Union for Conservation of Nature (IUCN) due to its wide distribution and relatively stable population.
2. CITES: Not listed under the Convention on International Trade in Endangered Species (CITES).
3. NOM-059-SEMARNAT-2019: In Mexico, where it is known as "oso negro americano," Ursus americanus is not listed under NOM-059-SEMARNAT-2019, indicating it may not receive specific protection under this regulation.</t>
  </si>
  <si>
    <t xml:space="preserve">1. IUCN Red List Status: The American black bear (Ursus americanus) is not globally listed on the IUCN Red List. However, specific populations or subspecies may have varying conservation statuses, and it's essential to consider regional assessments.
2. CITES (Convention on International Trade in Endangered Species of Wild Fauna and Flora):
American black bears are not listed under the appendices of CITES. This means there are no international trade restrictions related to this species.
3. NOM-059-SEMARNAT-2019 (Official Mexican Standard):
Since Ursus americanus is primarily distributed in North America, including the United States and Canada, it might not be specifically covered by NOM-059-SEMARNAT-2019, which is a Mexican standard. </t>
  </si>
  <si>
    <t>Garshelis, D.L., Scheick, B.K., Doan-Crider, D.L., Beecham, J.J. &amp; Obbard, M.E. 2016. Ursus americanus (errata version published in 2017). The IUCN Red List of Threatened Species 2016: e.T41687A114251609. https://dx.doi.org/10.2305/IUCN.UK.2016-3.RLTS.T41687A45034604.en. Accessed on 06 March 2024.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</si>
  <si>
    <t>Bassariscus astutus</t>
  </si>
  <si>
    <t>Ringtail</t>
  </si>
  <si>
    <t>Kingdom: Animalia
Phylum: Chordata
Class: Mammalia
Order: Carnivora
Family: Procyonidae
Genus: Bassariscus
Species: astutus</t>
  </si>
  <si>
    <t>Reid, F., Schipper, J. &amp; Timm, R. 2016. Bassariscus astutus. The IUCN Red List of Threatened Species 2016: e.T41680A45215881. https://dx.doi.org/10.2305/IUCN.UK.2016-1.RLTS.T41680A45215881.en. Accessed on 05 March 2024.</t>
  </si>
  <si>
    <t>Common Names: Bassariscus astutus is commonly known as the ringtail or ringtail cat.
Morphology: Ringtails have a slender body with a long, bushy tail banded with dark and light rings, hence their common name. They have a pointed face with large eyes and ears. Their fur is typically gray to brown in color.
Diet: Ringtails are omnivores, feeding on a variety of foods including insects, small mammals, birds, fruits, and vegetation.
Habitat: They inhabit a range of habitats, including rocky areas, woodlands, deserts, and scrublands. They are particularly associated with rocky cliffs and canyons where they find suitable den sites.
Behavior: Ringtails are primarily nocturnal, spending the day resting in dens or rock crevices. They are agile climbers and spend much of their time in trees or on rocky outcrops.
Geographic Distribution: Bassariscus astutus is found in western North America, ranging from southern Oregon and California through the southwestern United States into Mexico.
Life Cycle and Reproduction: Breeding typically occurs in early spring, with females giving birth to a litter of 2-4 young after a gestation period of about 45-50 days. The young are born blind and helpless and are weaned at around 8 weeks of age.</t>
  </si>
  <si>
    <t>Common Names: Ringtail, ringtail cat
Morphology: Small mammal with a slender body, long tail with alternating dark and light rings, pointed snout, and large eyes. It resembles a small cat with a raccoon-like tail.
Diet: Omnivorous, feeding on a variety of foods including insects, small mammals, birds, fruits, and vegetation.
Habitat: Found in a range of habitats including deserts, woodlands, rocky areas, and scrublands.
Behavior: Nocturnal and solitary animals, with primarily arboreal habits. They are agile climbers and use their long tails for balance.
Geographic Distribution: Native to the southwestern United States, Mexico, and Central America.
Life Cycle and Reproduction: Breeding season varies, with females giving birth to a litter of 2-4 offspring after a gestation period of about 45-50 days. Young are weaned at around 8 weeks and become independent after a few months.</t>
  </si>
  <si>
    <t>Common Names:** Ringtail, ring-tailed cat, cacomistle
**Morphology:** Ringtails are small carnivores with slender bodies, measuring about 30-42 cm (12-17 inches) in length, with a long, bushy tail measuring around 30-42 cm (12-17 inches) as well. They have large, round ears, a pointed snout, and distinctive facial markings resembling a raccoon. Their fur is usually grayish or brownish, with lighter underparts and a distinct dark ringed tail.
**Diet:** Ringtails are omnivorous, feeding primarily on insects, small mammals, birds, fruits, and occasionally carrion. They are skilled climbers and hunters, often preying on animals in trees and rocky habitats.
**Habitat:** Ringtails inhabit a variety of habitats, including deserts, rocky areas, woodlands, and forests. They prefer areas with rocky outcrops and dense vegetation, providing ample shelter and food sources.
**Behavior:** Ringtails are nocturnal and solitary animals. They are highly agile climbers and spend much of their time in trees and rocky crevices. They are territorial and mark their territories with scent glands located on their feet and near their anus.
**Geographic Distribution:** Ringtails are found in various regions across North and Central America, ranging from southwestern United States to northern Argentina. They are most common in arid and semi-arid habitats.
**Life Cycle and Reproduction:** Ringtails typically breed in late winter or early spring, with a gestation period of about 45-50 days. Females give birth to a litter of 2-6 young, known as kits, in a den or tree cavity. The young are born blind and helpless, and they are weaned at around 2-3 months of age. They reach sexual maturity at around 10-11 months old.
Ringtails have adapted well to human-altered environments and can sometimes be found in suburban areas, where they may den in attics or abandoned buildings. Despite their name, ringtails are not actually members of the cat family but belong to the family Procyonidae, which also includes raccoons and coatis.</t>
  </si>
  <si>
    <t>Reid, F., Schipper, J. &amp; Timm, R. 2016. Bassariscus astutus. The IUCN Red List of Threatened Species 2016: e.T41680A45215881. https://dx.doi.org/10.2305/IUCN.UK.2016-1.RLTS.T41680A45215881.en. Accessed on 06 March 2024. Ivo Poglayen-Neuwall, Dale E. Toweill, Bassariscus astutus, Mammalian Species, Issue 327, 27 December 1988, Pages 1–8, https://doi.org/10.2307/3504321</t>
  </si>
  <si>
    <t>1. IUCN: Is listed as "Least Concern" on the IUCN Red List due to its wide distribution and stable populations.
2. CITES: Bassariscus astutus is not listed under CITES  because it is not considered threatened by international trade.
3. NOM-059-SEMARNAT-2019: In Mexico, the ringtail is listed as "No Sujetas a Regulación Especial" (Not Subject to Special Regulation) under the official Mexican regulation NOM-059-SEMARNAT-2019, indicating that it is not considered threatened or endangered within Mexican territory.</t>
  </si>
  <si>
    <t>1. IUCN: Bassariscus astutus is not separately assessed by the International Union for Conservation of Nature (IUCN), but its populations may be affected by habitat loss and fragmentation.
2. CITES: Not listed under the Convention on International Trade in Endangered Species (CITES).
3. NOM-059-SEMARNAT-2019: In Mexico, where it is known as "cacomixtle," Bassariscus astutus is listed as a species subject to special protection under NOM-059-SEMARNAT-2019.</t>
  </si>
  <si>
    <t>1. IUCN Red List Status: The IUCN Red List does not provide a specific entry for the ringtail (Bassariscus astutus). It's important to check the latest IUCN Red List assessments for any updates on the conservation status of this species.
2. CITES: Ringtails are not listed under the appendices of CITES.
3. NOM-059-SEMARNAT-2019 : To determine the protection status of ringtails in Mexico, you should refer to the NOM-059-SEMARNAT-2019, which is a Mexican standard classifying species based on their risk status. The latest information can be obtained from official sources such as the Secretariat of Environment and Natural Resources (SEMARNAT) in Mexico.</t>
  </si>
  <si>
    <t>Reid, F., Schipper, J. &amp; Timm, R. 2016. Bassariscus astutus. The IUCN Red List of Threatened Species 2016: e.T41680A45215881. https://dx.doi.org/10.2305/IUCN.UK.2016-1.RLTS.T41680A45215881.en. Accessed on 06 March 2024.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</si>
  <si>
    <t>Didelphis virginiana</t>
  </si>
  <si>
    <t>Virginia opossum</t>
  </si>
  <si>
    <t>Kingdom: Animalia
Phylum: Chordata
Class: Mammalia
Order: Didelphimorphia
Family: Didelphidae
Genus: Didelphis
Species: virginiana</t>
  </si>
  <si>
    <t>Pérez-Hernandez, R., Lew, D. &amp; Solari, S. 2016. Didelphis virginiana. The IUCN Red List of Threatened Species 2016: e.T40502A22176259. https://dx.doi.org/10.2305/IUCN.UK.2016-1.RLTS.T40502A22176259.en. Accessed on 05 March 2024.</t>
  </si>
  <si>
    <t>Common Names: Didelphis virginiana is commonly known as the Virginia opossum or simply opossum.
Morphology: Virginia opossums have a distinctive appearance with a long, hairless tail, and pointed snout. They have gray to black fur with white faces and ears. They have opposable thumbs on their hind feet, which help them grip branches and objects.
Diet: Opossums are omnivorous, feeding on a wide variety of foods including fruits, insects, small mammals, birds, carrion, and even garbage.
Habitat: They are highly adaptable and can be found in a variety of habitats including forests, woodlands, swamps, and urban areas.
Behavior: Opossums are nocturnal and spend much of their time foraging for food during the night. They are solitary animals and typically avoid confrontations with other animals.
Geographic Distribution: Didelphis virginiana is native to North and Central America, ranging from southern Canada through the United States into Central America.
Life Cycle and Reproduction: Breeding typically occurs in late winter or early spring. Female opossums give birth to a relatively large litter of tiny, underdeveloped young (called joeys) after a short gestation period of about 12-13 days. The joeys then crawl into the mother's pouch where they continue to develop and nurse for several weeks before becoming independent.</t>
  </si>
  <si>
    <t>Common Names: Virginia opossum, North American opossum
Morphology: Medium-sized marsupial with gray fur, a long prehensile tail, and a pointed snout. It has opposable thumbs on its hind feet and a pouch for carrying its young.
Diet: Omnivorous, feeding on a wide range of foods including fruits, insects, small mammals, carrion, and even garbage.
Habitat: Found in a variety of habitats including forests, marshes, and urban areas. They are highly adaptable to different environments.
Behavior: Nocturnal and solitary animals, with a tendency to scavenge for food. They are excellent climbers and swimmers.
Geographic Distribution: Native to North and Central America, ranging from southern Canada to northern Argentina.
Life Cycle and Reproduction: Breeding occurs throughout the year, with females giving birth to a litter of 8-14 young after a gestation period of about 12-13 days. The tiny newborns crawl into the mother's pouch, where they continue to develop and nurse for about 2-3 months before becoming independent.</t>
  </si>
  <si>
    <t>Common Names:
- Virginia opossum
- North American opossum
- Common opossum
### Morphology:
- Virginia opossums have a distinctive appearance with a long, hairless prehensile tail, which they use for climbing and grasping objects.
- They have a grayish-white fur, with a pointed face, and hairless ears.
- They possess 50 teeth, more than any other North American mammal.
- Adult opossums typically weigh between 4 to 15 pounds (1.8 to 6.8 kg) and measure around 24 to 40 inches (61 to 102 cm) in length.
### Diet:
- Virginia opossums are omnivores, feeding on a wide variety of food including fruits, insects, small mammals, birds, eggs, carrion, and even garbage.
- They are opportunistic feeders and will consume whatever is available in their environment.
### Habitat:
- Virginia opossums are adaptable and can be found in a range of habitats including forests, woodlands, farmlands, marshes, and urban areas.
- They prefer areas with dense vegetation and close proximity to water sources.
### Behavior:
- Opossums are primarily nocturnal, being most active during the night.
- They are solitary animals, except during the breeding season and when females are caring for their young.
- When threatened, opossums may "play dead", a behavior known as thanatosis, in which they lie motionless with their eyes closed and mouth open, appearing as if they are deceased.
### Geographic Distribution:
- Virginia opossums are native to North America and can be found throughout the United States, except for the western regions, as well as in parts of Canada and Mexico.
- They have also been introduced to regions outside their native range, such as New Zealand.
### Life Cycle and Reproduction:
- Virginia opossums have a relatively short lifespan, typically living only around 2 to 4 years in the wild.
- Breeding usually occurs from January to July, with a peak in February and March.
- Females give birth to relatively undeveloped young, called joeys, which then crawl into the mother's pouch where they continue to develop.
- A litter can consist of up to 20 young, although the average is around 7 to 9.
- After about 2 to 3 months, the young opossums leave the pouch and ride on the mother's back until they are old enough to fend for themselves.</t>
  </si>
  <si>
    <t>John J. McManus, Didelphis virginiana, Mammalian Species, Issue 40, 2 May 1974, Pages 1–6, https://doi.org/10.2307/3503783.                                           Pérez-Hernandez, R., Lew, D. &amp; Solari, S. 2016. Didelphis virginiana. The IUCN Red List of Threatened Species 2016: e.T40502A22176259. https://dx.doi.org/10.2305/IUCN.UK.2016-1.RLTS.T40502A22176259.en. Accessed on 06 March 2024.</t>
  </si>
  <si>
    <t>1. IUCN: Is listed as "Least Concern" on the IUCN Red List due to its wide distribution and adaptability to various habitats.
2. CITES: Didelphis virginiana is not listed under CITES as it is not considered threatened by international trade.
3. NOM-059-SEMARNAT-2019: In Mexico, Didelphis virginiana is listed as "No Sujetas a Regulación Especial" (Not Subject to Special Regulation) under the official Mexican regulation NOM-059-SEMARNAT-2019, indicating that it is not considered threatened or endangered within Mexican territory.</t>
  </si>
  <si>
    <t>1. IUCN: Didelphis virginiana is listed as least concern by the International Union for Conservation of Nature (IUCN) due to its wide distribution and adaptability to various habitats.
2. CITES: Not listed under the Convention on International Trade in Endangered Species (CITES).
3. NOM-059-SEMARNAT-2019: In Mexico, where it is known as "tlacuache," Didelphis virginiana is listed as a species subject to special protection under NOM-059-SEMARNAT-2019.</t>
  </si>
  <si>
    <t>1. IUCN Red List Status: The Virginia opossum is categorized as a species of "Least Concern" on the IUCN Red List. Their adaptability and wide distribution contribute to their relatively stable status.
2. CITES: Virginia opossums are not listed under the appendices of CITES.
3. NOM-059-SEMARNAT-2019 (Official Mexican Standard): To determine the protection status of Virginia opossums in Mexico, you should refer to the NOM-059-SEMARNAT-2019, a Mexican standard classifying species based on their risk status. The latest information can be obtained from official sources such as the Secretariat of Environment and Natural Resources (SEMARNAT) in Mexico.</t>
  </si>
  <si>
    <t>Pérez-Hernandez, R., Lew, D. &amp; Solari, S. 2016. Didelphis virginiana. The IUCN Red List of Threatened Species 2016: e.T40502A22176259. https://dx.doi.org/10.2305/IUCN.UK.2016-1.RLTS.T40502A22176259.en. Accessed on 06 March 2024.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</si>
  <si>
    <r>
      <t xml:space="preserve">Quigley, H., Foster, R., Petracca, L., Payan, E., Salom, R. &amp; Harmsen, B. 2017. Panthera onca (errata version published in 2018). The IUCN Red List of Threatened Species 2017: e.T15953A123791436. https://dx.doi.org/10.2305/IUCN.UK.2017-3.RLTS.T15953A50658693.en. Accessed on 13 May 2023.
</t>
    </r>
    <r>
      <rPr>
        <i/>
        <sz val="11"/>
        <color theme="1"/>
        <rFont val="Times New Roman"/>
        <family val="1"/>
      </rPr>
      <t>Panthera onca</t>
    </r>
    <r>
      <rPr>
        <sz val="11"/>
        <color theme="1"/>
        <rFont val="Times New Roman"/>
        <family val="1"/>
      </rPr>
      <t xml:space="preserve"> (Linnaeus, 1758) in GBIF Secretariat (2022). GBIF Backbone Taxonomy. Checklist dataset https://doi.org/10.15468/39omei accessed via GBIF.org on 2023-05-13.</t>
    </r>
  </si>
  <si>
    <r>
      <t xml:space="preserve">Quigley, H., Foster, R., Petracca, L., Payan, E., Salom, R. &amp; Harmsen, B. 2017. Panthera onca (errata version published in 2018). The IUCN Red List of Threatened Species 2017: e.T15953A123791436. https://dx.doi.org/10.2305/IUCN.UK.2017-3.RLTS.T15953A50658693.en. Accessed on 13 May 2023.
</t>
    </r>
    <r>
      <rPr>
        <i/>
        <sz val="11"/>
        <color theme="1"/>
        <rFont val="Times New Roman"/>
        <family val="1"/>
      </rPr>
      <t>Panthera onca</t>
    </r>
    <r>
      <rPr>
        <sz val="11"/>
        <color theme="1"/>
        <rFont val="Times New Roman"/>
        <family val="1"/>
      </rPr>
      <t xml:space="preserve"> (Linnaeus, 1758)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</si>
  <si>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Leopardus wiedii</t>
    </r>
    <r>
      <rPr>
        <sz val="11"/>
        <color theme="1"/>
        <rFont val="Times New Roman"/>
        <family val="1"/>
      </rPr>
      <t xml:space="preserve"> (Schinz, 1821) in GBIF Secretariat (2022). GBIF Backbone Taxonomy. Checklist dataset https://doi.org/10.15468/39omei accessed via GBIF.org on 2023-05-13.
de Oliveira, T., Paviolo, A., Schipper, J., Bianchi, R., Payan, E. &amp; Carvajal, S.V. 2015. </t>
    </r>
    <r>
      <rPr>
        <i/>
        <sz val="11"/>
        <color theme="1"/>
        <rFont val="Times New Roman"/>
        <family val="1"/>
      </rPr>
      <t>Leopardus wiedii</t>
    </r>
    <r>
      <rPr>
        <sz val="11"/>
        <color theme="1"/>
        <rFont val="Times New Roman"/>
        <family val="1"/>
      </rPr>
      <t>. The IUCN Red List of Threatened Species 2015: e.T11511A50654216. https://dx.doi.org/10.2305/IUCN.UK.2015-4.RLTS.T11511A50654216.en. Accessed on 13 May 2023.</t>
    </r>
  </si>
  <si>
    <r>
      <rPr>
        <i/>
        <sz val="11"/>
        <color theme="1"/>
        <rFont val="Times New Roman"/>
        <family val="1"/>
      </rPr>
      <t>Leopardus wiedii</t>
    </r>
    <r>
      <rPr>
        <sz val="11"/>
        <color theme="1"/>
        <rFont val="Times New Roman"/>
        <family val="1"/>
      </rPr>
      <t xml:space="preserve"> (Schinz, 1821) in GBIF Secretariat (2022). GBIF Backbone Taxonomy. Checklist dataset https://doi.org/10.15468/39omei accessed via GBIF.org on 2023-05-13.
de Oliveira, T., Paviolo, A., Schipper, J., Bianchi, R., Payan, E. &amp; Carvajal, S.V. 2015. </t>
    </r>
    <r>
      <rPr>
        <i/>
        <sz val="11"/>
        <color theme="1"/>
        <rFont val="Times New Roman"/>
        <family val="1"/>
      </rPr>
      <t>Leopardus wiedii</t>
    </r>
    <r>
      <rPr>
        <sz val="11"/>
        <color theme="1"/>
        <rFont val="Times New Roman"/>
        <family val="1"/>
      </rPr>
      <t>. The IUCN Red List of Threatened Species 2015: e.T11511A50654216. https://dx.doi.org/10.2305/IUCN.UK.2015-4.RLTS.T11511A50654216.en.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</si>
  <si>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 xml:space="preserve">Leopardus pardalis </t>
    </r>
    <r>
      <rPr>
        <sz val="11"/>
        <color theme="1"/>
        <rFont val="Times New Roman"/>
        <family val="1"/>
      </rPr>
      <t xml:space="preserve">(Linnaeus, 1758) in GBIF Secretariat (2022). GBIF Backbone Taxonomy. Checklist dataset https://doi.org/10.15468/39omei accessed via GBIF.org on 2023-05-13.
Paviolo, A., Crawshaw, P., Caso, A., de Oliveira, T., Lopez-Gonzalez, C.A., Kelly, M., De Angelo, C. &amp; Payan, E. 2015. </t>
    </r>
    <r>
      <rPr>
        <i/>
        <sz val="11"/>
        <color theme="1"/>
        <rFont val="Times New Roman"/>
        <family val="1"/>
      </rPr>
      <t>Leopardus pardalis</t>
    </r>
    <r>
      <rPr>
        <sz val="11"/>
        <color theme="1"/>
        <rFont val="Times New Roman"/>
        <family val="1"/>
      </rPr>
      <t xml:space="preserve"> (errata version published in 2016). The IUCN Red List of Threatened Species 2015: e.T11509A97212355. https://dx.doi.org/10.2305/IUCN.UK.2015-4.RLTS.T11509A50653476.en. Accessed on 13 May 2023.</t>
    </r>
  </si>
  <si>
    <r>
      <rPr>
        <i/>
        <sz val="11"/>
        <color theme="1"/>
        <rFont val="Times New Roman"/>
        <family val="1"/>
      </rPr>
      <t>Leopardus pardalis</t>
    </r>
    <r>
      <rPr>
        <sz val="11"/>
        <color theme="1"/>
        <rFont val="Times New Roman"/>
        <family val="1"/>
      </rPr>
      <t xml:space="preserve"> (Linnaeus, 1758) in GBIF Secretariat (2022). GBIF Backbone Taxonomy. Checklist dataset https://doi.org/10.15468/39omei accessed via GBIF.org on 2023-05-13.
Paviolo, A., Crawshaw, P., Caso, A., de Oliveira, T., Lopez-Gonzalez, C.A., Kelly, M., De Angelo, C. &amp; Payan, E. 2015. Leopardus pardalis (errata version published in 2016). The IUCN Red List of Threatened Species 2015: e.T11509A97212355. https://dx.doi.org/10.2305/IUCN.UK.2015-4.RLTS.T11509A50653476.en. Accessed on 13 May 2023.
UNEP-WCMC (Comps.) 2020. Checklist of CITES species – CITES Identification Manual. CITES Secretariat, Geneva, Switzerland, and UNEPWCMC, Cambridge, United Kingdom. Accessed on 14/05/2023</t>
    </r>
  </si>
  <si>
    <r>
      <t xml:space="preserve">1. IUCN: Leopardus pardalis as "Least Concern" as of 2021.
2. CITES: Leopardus pardalis is listed in Appendix I.
3. NOM-059-SEMARNAT-2010: In Mexico, Leopardus pardalis is listed as a species subject to special protection. This listing indicates that the species is considered to be at </t>
    </r>
    <r>
      <rPr>
        <b/>
        <sz val="11"/>
        <color theme="1"/>
        <rFont val="Times New Roman"/>
        <family val="1"/>
      </rPr>
      <t>risk of extinction</t>
    </r>
    <r>
      <rPr>
        <sz val="11"/>
        <color theme="1"/>
        <rFont val="Times New Roman"/>
        <family val="1"/>
      </rPr>
      <t xml:space="preserve"> or in need of protection due to factors such as habitat loss, hunting, or other threats.</t>
    </r>
  </si>
  <si>
    <r>
      <rPr>
        <i/>
        <sz val="11"/>
        <color theme="1"/>
        <rFont val="Times New Roman"/>
        <family val="1"/>
      </rPr>
      <t xml:space="preserve">Leopardus pardalis </t>
    </r>
    <r>
      <rPr>
        <sz val="11"/>
        <color theme="1"/>
        <rFont val="Times New Roman"/>
        <family val="1"/>
      </rPr>
      <t xml:space="preserve">(Linnaeus, 1758) in GBIF Secretariat (2022). GBIF Backbone Taxonomy. Checklist dataset https://doi.org/10.15468/39omei accessed via GBIF.org on 2023-05-13.
Paviolo, A., Crawshaw, P., Caso, A., de Oliveira, T., Lopez-Gonzalez, C.A., Kelly, M., De Angelo, C. &amp; Payan, E. 2015. </t>
    </r>
    <r>
      <rPr>
        <i/>
        <sz val="11"/>
        <color theme="1"/>
        <rFont val="Times New Roman"/>
        <family val="1"/>
      </rPr>
      <t>Leopardus pardalis</t>
    </r>
    <r>
      <rPr>
        <sz val="11"/>
        <color theme="1"/>
        <rFont val="Times New Roman"/>
        <family val="1"/>
      </rPr>
      <t xml:space="preserve"> (errata version published in 2016). The IUCN Red List of Threatened Species 2015: e.T11509A97212355. https://dx.doi.org/10.2305/IUCN.UK.2015-4.RLTS.T11509A50653476.en.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</si>
  <si>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Caso, A., de Oliveira, T. &amp; Carvajal, S.V. 2015. </t>
    </r>
    <r>
      <rPr>
        <i/>
        <sz val="11"/>
        <color theme="1"/>
        <rFont val="Times New Roman"/>
        <family val="1"/>
      </rPr>
      <t>Herpailurus yagouaroundi</t>
    </r>
    <r>
      <rPr>
        <sz val="11"/>
        <color theme="1"/>
        <rFont val="Times New Roman"/>
        <family val="1"/>
      </rPr>
      <t xml:space="preserve">. The IUCN Red List of Threatened Species 2015: e.T9948A50653167. https://dx.doi.org/10.2305/IUCN.UK.2015-2.RLTS.T9948A50653167.en. Accessed on 13 May 2023.
</t>
    </r>
    <r>
      <rPr>
        <i/>
        <sz val="11"/>
        <color theme="1"/>
        <rFont val="Times New Roman"/>
        <family val="1"/>
      </rPr>
      <t>Herpailurus yagouaroundi</t>
    </r>
    <r>
      <rPr>
        <sz val="11"/>
        <color theme="1"/>
        <rFont val="Times New Roman"/>
        <family val="1"/>
      </rPr>
      <t xml:space="preserve"> (É.Geoffroy Saint-Hilaire, 1803) in GBIF Secretariat (2022). GBIF Backbone Taxonomy. Checklist dataset https://doi.org/10.15468/39omei accessed via GBIF.org on 2023-05-13.
</t>
    </r>
  </si>
  <si>
    <r>
      <t xml:space="preserve">Caso, A., de Oliveira, T. &amp; Carvajal, S.V. 2015. </t>
    </r>
    <r>
      <rPr>
        <i/>
        <sz val="11"/>
        <color theme="1"/>
        <rFont val="Times New Roman"/>
        <family val="1"/>
      </rPr>
      <t>Herpailurus yagouaroundi</t>
    </r>
    <r>
      <rPr>
        <sz val="11"/>
        <color theme="1"/>
        <rFont val="Times New Roman"/>
        <family val="1"/>
      </rPr>
      <t>. The IUCN Red List of Threatened Species 2015: e.T9948A50653167. http://dx.doi.org/10.2305/IUCN.UK.2015- 2.RLTS.T9948A50653167.en
UNEP-WCMC (Comps.) 2020. Checklist of CITES species – CITES Identification Manual. CITES Secretariat, Geneva, Switzerland, and UNEPWCMC, Cambridge, United Kingdom. Accessed on 14/05/2023
Aranda, S. M. J. (2012). Manual para el rastreo de mamíferos silvestres de México. México, D.F. Comisión Nacional para el Conocimiento y Uso de la Biodiversidad (Conabio).
.</t>
    </r>
  </si>
  <si>
    <r>
      <t xml:space="preserve">Caso, A., de Oliveira, T. &amp; Carvajal, S.V. 2015. </t>
    </r>
    <r>
      <rPr>
        <i/>
        <sz val="11"/>
        <color theme="1"/>
        <rFont val="Times New Roman"/>
        <family val="1"/>
      </rPr>
      <t>Herpailurus yagouaroundi</t>
    </r>
    <r>
      <rPr>
        <sz val="11"/>
        <color theme="1"/>
        <rFont val="Times New Roman"/>
        <family val="1"/>
      </rPr>
      <t xml:space="preserve">. The IUCN Red List of Threatened Species 2015: e.T9948A50653167. https://dx.doi.org/10.2305/IUCN.UK.2015-2.RLTS.T9948A50653167.en. Accessed on 13 May 2023.
</t>
    </r>
    <r>
      <rPr>
        <i/>
        <sz val="11"/>
        <color theme="1"/>
        <rFont val="Times New Roman"/>
        <family val="1"/>
      </rPr>
      <t>Herpailurus yagouaroundi</t>
    </r>
    <r>
      <rPr>
        <sz val="11"/>
        <color theme="1"/>
        <rFont val="Times New Roman"/>
        <family val="1"/>
      </rPr>
      <t xml:space="preserve"> (É.Geoffroy Saint-Hilaire, 1803)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
</t>
    </r>
  </si>
  <si>
    <r>
      <rPr>
        <i/>
        <sz val="11"/>
        <color theme="1"/>
        <rFont val="Times New Roman"/>
        <family val="1"/>
      </rPr>
      <t>Procyon lotor</t>
    </r>
    <r>
      <rPr>
        <sz val="11"/>
        <color theme="1"/>
        <rFont val="Times New Roman"/>
        <family val="1"/>
      </rPr>
      <t xml:space="preserve"> (Linnaeus, 1758) in GBIF Secretariat (2022). GBIF Backbone Taxonomy. Checklist dataset https://doi.org/10.15468/39omei accessed via GBIF.org on 2023-05-13.
Timm, R., Cuarón, A.D., Reid, F., Helgen, K. &amp; González-Maya, J.F. 2016. </t>
    </r>
    <r>
      <rPr>
        <i/>
        <sz val="11"/>
        <color theme="1"/>
        <rFont val="Times New Roman"/>
        <family val="1"/>
      </rPr>
      <t>Procyon lotor</t>
    </r>
    <r>
      <rPr>
        <sz val="11"/>
        <color theme="1"/>
        <rFont val="Times New Roman"/>
        <family val="1"/>
      </rPr>
      <t>. The IUCN Red List of Threatened Species 2016: e.T41686A45216638. https://dx.doi.org/10.2305/IUCN.UK.2016-1.RLTS.T41686A45216638.en. Accessed on 13 May 2023.</t>
    </r>
  </si>
  <si>
    <r>
      <t xml:space="preserve">Timm, R., Cuarón, A.D., Reid, F., Helgen, K. &amp; González-Maya, J.F. 2016. </t>
    </r>
    <r>
      <rPr>
        <i/>
        <sz val="11"/>
        <color theme="1"/>
        <rFont val="Times New Roman"/>
        <family val="1"/>
      </rPr>
      <t>Procyon lotor</t>
    </r>
    <r>
      <rPr>
        <sz val="11"/>
        <color theme="1"/>
        <rFont val="Times New Roman"/>
        <family val="1"/>
      </rPr>
      <t xml:space="preserve">. The IUCN Red List of Threatened Species 2016: e.T41686A45216638. http://dx.doi.org/10.2305/IUCN.UK.2016-1.RLTS.T41686A45216638.en
Aranda, S. M. J. (2012). Manual para el rastreo de mamíferos silvestres de México. México, D.F. Comisión Nacional para el Conocimiento y Uso de la Biodiversidad (Conabio).
</t>
    </r>
    <r>
      <rPr>
        <i/>
        <sz val="11"/>
        <color theme="1"/>
        <rFont val="Times New Roman"/>
        <family val="1"/>
      </rPr>
      <t>Procyon lotor</t>
    </r>
    <r>
      <rPr>
        <sz val="11"/>
        <color theme="1"/>
        <rFont val="Times New Roman"/>
        <family val="1"/>
      </rPr>
      <t xml:space="preserve"> (Linnaeus, 1758) in GBIF Secretariat (2022). GBIF Backbone Taxonomy. Checklist dataset https://doi.org/10.15468/39omei accessed via GBIF.org on 2023-05-14.
.</t>
    </r>
  </si>
  <si>
    <r>
      <t xml:space="preserve">1. IUCN: lists the common raccoon as a species of "Least Concern.
2. CITES: The common raccoon is not listed under the CITES.
3. NOM-059-SEMARNAT-2019: the common raccoon is listed as "subject to special protection". This means that the species is considered to be in a </t>
    </r>
    <r>
      <rPr>
        <b/>
        <sz val="11"/>
        <color theme="1"/>
        <rFont val="Times New Roman"/>
        <family val="1"/>
      </rPr>
      <t>vulnerable</t>
    </r>
    <r>
      <rPr>
        <sz val="11"/>
        <color theme="1"/>
        <rFont val="Times New Roman"/>
        <family val="1"/>
      </rPr>
      <t xml:space="preserve"> state and could become endangered if action is not taken to protect it and its habitat.</t>
    </r>
  </si>
  <si>
    <r>
      <rPr>
        <i/>
        <sz val="11"/>
        <color theme="1"/>
        <rFont val="Times New Roman"/>
        <family val="1"/>
      </rPr>
      <t>Procyon lotor</t>
    </r>
    <r>
      <rPr>
        <sz val="11"/>
        <color theme="1"/>
        <rFont val="Times New Roman"/>
        <family val="1"/>
      </rPr>
      <t xml:space="preserve"> (Linnaeus, 1758) in GBIF Secretariat (2022). GBIF Backbone Taxonomy. Checklist dataset https://doi.org/10.15468/39omei accessed via GBIF.org on 2023-05-13.
Timm, R., Cuarón, A.D., Reid, F., Helgen, K. &amp; González-Maya, J.F. 2016. </t>
    </r>
    <r>
      <rPr>
        <i/>
        <sz val="11"/>
        <color theme="1"/>
        <rFont val="Times New Roman"/>
        <family val="1"/>
      </rPr>
      <t>Procyon lotor</t>
    </r>
    <r>
      <rPr>
        <sz val="11"/>
        <color theme="1"/>
        <rFont val="Times New Roman"/>
        <family val="1"/>
      </rPr>
      <t>. The IUCN Red List of Threatened Species 2016: e.T41686A45216638. https://dx.doi.org/10.2305/IUCN.UK.2016-1.RLTS.T41686A45216638.en.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</si>
  <si>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Canis latrans</t>
    </r>
    <r>
      <rPr>
        <sz val="11"/>
        <color theme="1"/>
        <rFont val="Times New Roman"/>
        <family val="1"/>
      </rPr>
      <t xml:space="preserve"> Say, 1823 in GBIF Secretariat (2022). GBIF Backbone Taxonomy. Checklist dataset https://doi.org/10.15468/39omei accessed via GBIF.org on 2023-05-13.
Kays, R. 2018. </t>
    </r>
    <r>
      <rPr>
        <i/>
        <sz val="11"/>
        <color theme="1"/>
        <rFont val="Times New Roman"/>
        <family val="1"/>
      </rPr>
      <t>Canis latrans</t>
    </r>
    <r>
      <rPr>
        <sz val="11"/>
        <color theme="1"/>
        <rFont val="Times New Roman"/>
        <family val="1"/>
      </rPr>
      <t xml:space="preserve"> (errata version published in 2020). The IUCN Red List of Threatened Species 2018: e.T3745A163508579. https://dx.doi.org/10.2305/IUCN.UK.2018-2.RLTS.T3745A163508579.en. Accessed on 13 May 2023.</t>
    </r>
  </si>
  <si>
    <r>
      <t xml:space="preserve">Kays, R. 2018. </t>
    </r>
    <r>
      <rPr>
        <i/>
        <sz val="11"/>
        <color theme="1"/>
        <rFont val="Times New Roman"/>
        <family val="1"/>
      </rPr>
      <t>Canis latrans</t>
    </r>
    <r>
      <rPr>
        <sz val="11"/>
        <color theme="1"/>
        <rFont val="Times New Roman"/>
        <family val="1"/>
      </rPr>
      <t xml:space="preserve"> (errata version published in 2020). The IUCN Red List of Threatened Species 2018: e.T3745A163508579. https://dx.doi.org/10.2305/IUCN.UK.2018- 2.RLTS.T3745A163508579.en
</t>
    </r>
    <r>
      <rPr>
        <i/>
        <sz val="11"/>
        <color theme="1"/>
        <rFont val="Times New Roman"/>
        <family val="1"/>
      </rPr>
      <t>Canis latrans</t>
    </r>
    <r>
      <rPr>
        <sz val="11"/>
        <color theme="1"/>
        <rFont val="Times New Roman"/>
        <family val="1"/>
      </rPr>
      <t xml:space="preserve"> Say, 1823 in GBIF Secretariat (2022). GBIF Backbone Taxonomy. Checklist dataset https://doi.org/10.15468/39omei accessed via GBIF.org on 2023-05-14.
Aranda, S. M. J. (2012). Manual para el rastreo de mamíferos silvestres de México. México, D.F. Comisión Nacional para el Conocimiento y Uso de la Biodiversidad (Conabio).</t>
    </r>
  </si>
  <si>
    <r>
      <rPr>
        <i/>
        <sz val="11"/>
        <color theme="1"/>
        <rFont val="Times New Roman"/>
        <family val="1"/>
      </rPr>
      <t>Canis latrans</t>
    </r>
    <r>
      <rPr>
        <sz val="11"/>
        <color theme="1"/>
        <rFont val="Times New Roman"/>
        <family val="1"/>
      </rPr>
      <t xml:space="preserve"> Say, 1823 in GBIF Secretariat (2022). GBIF Backbone Taxonomy. Checklist dataset https://doi.org/10.15468/39omei accessed via GBIF.org on 2023-05-13.
Kays, R. 2018. </t>
    </r>
    <r>
      <rPr>
        <i/>
        <sz val="11"/>
        <color theme="1"/>
        <rFont val="Times New Roman"/>
        <family val="1"/>
      </rPr>
      <t>Canis latrans</t>
    </r>
    <r>
      <rPr>
        <sz val="11"/>
        <color theme="1"/>
        <rFont val="Times New Roman"/>
        <family val="1"/>
      </rPr>
      <t xml:space="preserve"> (errata version published in 2020). The IUCN Red List of Threatened Species 2018: e.T3745A163508579. https://dx.doi.org/10.2305/IUCN.UK.2018-2.RLTS.T3745A163508579.en.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</si>
  <si>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Urocyon cinereoargenteus</t>
    </r>
    <r>
      <rPr>
        <sz val="11"/>
        <color theme="1"/>
        <rFont val="Times New Roman"/>
        <family val="1"/>
      </rPr>
      <t xml:space="preserve"> (Schreber, 1775) in GBIF Secretariat (2022). GBIF Backbone Taxonomy. Checklist dataset https://doi.org/10.15468/39omei accessed via GBIF.org on 2023-05-13.
</t>
    </r>
    <r>
      <rPr>
        <i/>
        <sz val="11"/>
        <color theme="1"/>
        <rFont val="Times New Roman"/>
        <family val="1"/>
      </rPr>
      <t>Urocyon cinereoargenteus</t>
    </r>
    <r>
      <rPr>
        <sz val="11"/>
        <color theme="1"/>
        <rFont val="Times New Roman"/>
        <family val="1"/>
      </rPr>
      <t xml:space="preserve"> (Schreber, 1775) in GBIF Secretariat (2022). GBIF Backbone Taxonomy. Checklist dataset https://doi.org/10.15468/39omei accessed via GBIF.org on 2023-05-13.</t>
    </r>
  </si>
  <si>
    <r>
      <t>Common Names: Gray fox, grey fox
Morphology: The gray fox (</t>
    </r>
    <r>
      <rPr>
        <i/>
        <sz val="11"/>
        <color theme="1"/>
        <rFont val="Times New Roman"/>
        <family val="1"/>
      </rPr>
      <t>Urocyon cinereoargenteus</t>
    </r>
    <r>
      <rPr>
        <sz val="11"/>
        <color theme="1"/>
        <rFont val="Times New Roman"/>
        <family val="1"/>
      </rPr>
      <t>) is a medium-sized canid species. It has a distinctive appearance with grayish fur, hence its common name. It has a bushy tail with a black stripe on the top, a pointed snout, and reddish-brown fur on its back and sides. It weighs between 3.6 to 7 kilograms (8 to 15 pounds) and measures about 76 to 112 centimeters (30 to 44 inches) in length, including the tail.
Diet: Gray foxes are omnivorous and have a diverse diet. They primarily feed on small mammals such as rodents, rabbits, and birds. Additionally, they consume fruits, berries, insects, reptiles, amphibians, and even carrion.
Habitat: Gray foxes are adaptable and can be found in a variety of habitats. They are commonly found in forests, woodlands, brushy areas, and shrublands. They can also be spotted in desert regions and mountainous terrain. Gray foxes are native to North and Central America.
Behavior: Gray foxes are primarily nocturnal but can also be active during the day. They are solitary animals and are generally not social unless during the breeding season or when raising offspring. Gray foxes are excellent climbers and are one of the few canid species capable of climbing trees. They use their climbing abilities to escape predators and search for food. They are territorial and mark their territories using scent markings.
Geographic Distribution: Urocyon cinereoargenteus is found throughout North and Central America. Their range extends from southern Canada through the United States, down to northern South America. They are absent from the Great Plains region of the United States.
Life Cycle and Reproduction: Gray foxes typically breed in late winter to early spring. After a gestation period of around 53 days, the female gives birth to a litter of usually 2 to 7 pups, although litters of up to 10 have been reported. The pups are born in dens, which can be located in hollow trees, rock crevices, or brush piles. Both parents participate in raising the offspring, and the young begin to venture out of the den after a few weeks. The pups become independent at around 4 to 5 months of age. Gray foxes reach sexual maturity at around one year of age.
Overall, the gray fox is a fascinating and adaptable species that displays a range of behaviors and occupies diverse habitats throughout its geographic range.</t>
    </r>
  </si>
  <si>
    <r>
      <t xml:space="preserve">Roemer, G., Cypher, B. &amp; List, R. 2016. </t>
    </r>
    <r>
      <rPr>
        <i/>
        <sz val="11"/>
        <color theme="1"/>
        <rFont val="Times New Roman"/>
        <family val="1"/>
      </rPr>
      <t>Urocyon cinereoargenteus</t>
    </r>
    <r>
      <rPr>
        <sz val="11"/>
        <color theme="1"/>
        <rFont val="Times New Roman"/>
        <family val="1"/>
      </rPr>
      <t xml:space="preserve">. The IUCN Red List of Threatened Species 2016: e.T22780A46178068. http://dx.doi.org/10.2305/IUCN.UK.2016- 1.RLTS.T22780A46178068.en
</t>
    </r>
    <r>
      <rPr>
        <i/>
        <sz val="11"/>
        <color theme="1"/>
        <rFont val="Times New Roman"/>
        <family val="1"/>
      </rPr>
      <t>Urocyon cinereoargenteus</t>
    </r>
    <r>
      <rPr>
        <sz val="11"/>
        <color theme="1"/>
        <rFont val="Times New Roman"/>
        <family val="1"/>
      </rPr>
      <t xml:space="preserve"> (Schreber, 1775) in GBIF Secretariat (2022). GBIF Backbone Taxonomy. Checklist dataset https://doi.org/10.15468/39omei accessed via GBIF.org on 2023-05-14.
Aranda, S. M. J. (2012). Manual para el rastreo de mamíferos silvestres de México. México, D.F. Comisión Nacional para el Conocimiento y Uso de la Biodiversidad (Conabio).</t>
    </r>
  </si>
  <si>
    <r>
      <rPr>
        <i/>
        <sz val="11"/>
        <color theme="1"/>
        <rFont val="Times New Roman"/>
        <family val="1"/>
      </rPr>
      <t>Urocyon cinereoargenteus</t>
    </r>
    <r>
      <rPr>
        <sz val="11"/>
        <color theme="1"/>
        <rFont val="Times New Roman"/>
        <family val="1"/>
      </rPr>
      <t xml:space="preserve"> (Schreber, 1775) in GBIF Secretariat (2022). GBIF Backbone Taxonomy. Checklist dataset https://doi.org/10.15468/39omei accessed via GBIF.org on 2023-05-13.
</t>
    </r>
    <r>
      <rPr>
        <i/>
        <sz val="11"/>
        <color theme="1"/>
        <rFont val="Times New Roman"/>
        <family val="1"/>
      </rPr>
      <t>Urocyon cinereoargenteus</t>
    </r>
    <r>
      <rPr>
        <sz val="11"/>
        <color theme="1"/>
        <rFont val="Times New Roman"/>
        <family val="1"/>
      </rPr>
      <t xml:space="preserve"> (Schreber, 1775)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</si>
  <si>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Cuarón, A.D., Reid, F., Helgen, K. &amp; González-Maya, J.F. 2016. </t>
    </r>
    <r>
      <rPr>
        <i/>
        <sz val="11"/>
        <color theme="1"/>
        <rFont val="Times New Roman"/>
        <family val="1"/>
      </rPr>
      <t>Eira barbara</t>
    </r>
    <r>
      <rPr>
        <sz val="11"/>
        <color theme="1"/>
        <rFont val="Times New Roman"/>
        <family val="1"/>
      </rPr>
      <t xml:space="preserve">. The IUCN Red List of Threatened Species 2016: e.T41644A45212151. https://dx.doi.org/10.2305/IUCN.UK.2016-1.RLTS.T41644A45212151.en. Accessed on 13 May 2023.
</t>
    </r>
    <r>
      <rPr>
        <i/>
        <sz val="11"/>
        <color theme="1"/>
        <rFont val="Times New Roman"/>
        <family val="1"/>
      </rPr>
      <t>Eira barbara</t>
    </r>
    <r>
      <rPr>
        <sz val="11"/>
        <color theme="1"/>
        <rFont val="Times New Roman"/>
        <family val="1"/>
      </rPr>
      <t xml:space="preserve"> (Linnaeus, 1758) in GBIF Secretariat (2022). GBIF Backbone Taxonomy. Checklist dataset https://doi.org/10.15468/39omei accessed via GBIF.org on 2023-05-13.</t>
    </r>
  </si>
  <si>
    <r>
      <rPr>
        <i/>
        <sz val="11"/>
        <color theme="1"/>
        <rFont val="Times New Roman"/>
        <family val="1"/>
      </rPr>
      <t>Eira barbara</t>
    </r>
    <r>
      <rPr>
        <sz val="11"/>
        <color theme="1"/>
        <rFont val="Times New Roman"/>
        <family val="1"/>
      </rPr>
      <t xml:space="preserve"> (Linnaeus, 1758) in GBIF Secretariat (2022). GBIF Backbone Taxonomy. Checklist dataset https://doi.org/10.15468/39omei accessed via GBIF.org on 2023-05-14.
UNEP-WCMC (Comps.) 2020. Checklist of CITES species – CITES Identification Manual. CITES Secretariat, Geneva, Switzerland, and UNEPWCMC, Cambridge, United Kingdom. Accessed on 14/05/2023
Cuarón, A.D., Reid, F., Helgen, K. &amp; González-Maya, J.F. 2016. </t>
    </r>
    <r>
      <rPr>
        <i/>
        <sz val="11"/>
        <color theme="1"/>
        <rFont val="Times New Roman"/>
        <family val="1"/>
      </rPr>
      <t>Eira barbara</t>
    </r>
    <r>
      <rPr>
        <sz val="11"/>
        <color theme="1"/>
        <rFont val="Times New Roman"/>
        <family val="1"/>
      </rPr>
      <t>. The IUCN Red List of Threatened Species 2016: e.T41644A45212151. http://dx.doi.org/10.2305/IUCN.UK.2016- 1.RLTS.T41644A45212151.en</t>
    </r>
  </si>
  <si>
    <r>
      <t xml:space="preserve">Cuarón, A.D., Reid, F., Helgen, K. &amp; González-Maya, J.F. 2016. </t>
    </r>
    <r>
      <rPr>
        <i/>
        <sz val="11"/>
        <color theme="1"/>
        <rFont val="Times New Roman"/>
        <family val="1"/>
      </rPr>
      <t>Eira barbara</t>
    </r>
    <r>
      <rPr>
        <sz val="11"/>
        <color theme="1"/>
        <rFont val="Times New Roman"/>
        <family val="1"/>
      </rPr>
      <t xml:space="preserve">. The IUCN Red List of Threatened Species 2016: e.T41644A45212151. https://dx.doi.org/10.2305/IUCN.UK.2016-1.RLTS.T41644A45212151.en. Accessed on 13 May 2023.
</t>
    </r>
    <r>
      <rPr>
        <i/>
        <sz val="11"/>
        <color theme="1"/>
        <rFont val="Times New Roman"/>
        <family val="1"/>
      </rPr>
      <t>Eira barbara</t>
    </r>
    <r>
      <rPr>
        <sz val="11"/>
        <color theme="1"/>
        <rFont val="Times New Roman"/>
        <family val="1"/>
      </rPr>
      <t xml:space="preserve"> (Linnaeus, 1758)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</si>
  <si>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Helgen, K. &amp; Reid, F. 2016. </t>
    </r>
    <r>
      <rPr>
        <i/>
        <sz val="11"/>
        <color theme="1"/>
        <rFont val="Times New Roman"/>
        <family val="1"/>
      </rPr>
      <t>Mustela frenata</t>
    </r>
    <r>
      <rPr>
        <sz val="11"/>
        <color theme="1"/>
        <rFont val="Times New Roman"/>
        <family val="1"/>
      </rPr>
      <t xml:space="preserve">. The IUCN Red List of Threatened Species 2016: e.T41654A45213820. https://dx.doi.org/10.2305/IUCN.UK.2016-1.RLTS.T41654A45213820.en. Accessed on 13 May 2023.
</t>
    </r>
    <r>
      <rPr>
        <i/>
        <sz val="11"/>
        <color theme="1"/>
        <rFont val="Times New Roman"/>
        <family val="1"/>
      </rPr>
      <t>Mustela frenata</t>
    </r>
    <r>
      <rPr>
        <sz val="11"/>
        <color theme="1"/>
        <rFont val="Times New Roman"/>
        <family val="1"/>
      </rPr>
      <t xml:space="preserve"> Lichtenstein, 1831 in GBIF Secretariat (2022). GBIF Backbone Taxonomy. Checklist dataset https://doi.org/10.15468/39omei accessed via GBIF.org on 2023-05-13.</t>
    </r>
  </si>
  <si>
    <r>
      <rPr>
        <i/>
        <sz val="11"/>
        <color theme="1"/>
        <rFont val="Times New Roman"/>
        <family val="1"/>
      </rPr>
      <t>Mustela frenata</t>
    </r>
    <r>
      <rPr>
        <sz val="11"/>
        <color theme="1"/>
        <rFont val="Times New Roman"/>
        <family val="1"/>
      </rPr>
      <t xml:space="preserve"> Lichtenstein, 1831 in GBIF Secretariat (2022). GBIF Backbone Taxonomy. Checklist dataset https://doi.org/10.15468/39omei accessed via GBIF.org on 2023-05-14.
Helgen, K. &amp; Reid, F. 2016. </t>
    </r>
    <r>
      <rPr>
        <i/>
        <sz val="11"/>
        <color theme="1"/>
        <rFont val="Times New Roman"/>
        <family val="1"/>
      </rPr>
      <t>Mustela frenata</t>
    </r>
    <r>
      <rPr>
        <sz val="11"/>
        <color theme="1"/>
        <rFont val="Times New Roman"/>
        <family val="1"/>
      </rPr>
      <t xml:space="preserve">. The IUCN Red List of Threatened Species 2016: e.T41654A45213820. http://dx.doi.org/10.2305/IUCN.UK.2016-1.RLTS.T41654A45213820.en
Aranda, S. M. J. (2012). Manual para el rastreo de mamíferos silvestres de México. México, D.F. Comisión Nacional para el Conocimiento y Uso de la Biodiversidad (Conabio).
</t>
    </r>
  </si>
  <si>
    <r>
      <t xml:space="preserve">Helgen, K. &amp; Reid, F. 2016. </t>
    </r>
    <r>
      <rPr>
        <i/>
        <sz val="11"/>
        <color theme="1"/>
        <rFont val="Times New Roman"/>
        <family val="1"/>
      </rPr>
      <t>Mustela frenata</t>
    </r>
    <r>
      <rPr>
        <sz val="11"/>
        <color theme="1"/>
        <rFont val="Times New Roman"/>
        <family val="1"/>
      </rPr>
      <t xml:space="preserve">. The IUCN Red List of Threatened Species 2016: e.T41654A45213820. https://dx.doi.org/10.2305/IUCN.UK.2016-1.RLTS.T41654A45213820.en. Accessed on 13 May 2023.
</t>
    </r>
    <r>
      <rPr>
        <i/>
        <sz val="11"/>
        <color theme="1"/>
        <rFont val="Times New Roman"/>
        <family val="1"/>
      </rPr>
      <t>Mustela frenata</t>
    </r>
    <r>
      <rPr>
        <sz val="11"/>
        <color theme="1"/>
        <rFont val="Times New Roman"/>
        <family val="1"/>
      </rPr>
      <t xml:space="preserve"> Lichtenstein, 1831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</si>
  <si>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Dasyprocta mexicana</t>
    </r>
    <r>
      <rPr>
        <sz val="11"/>
        <color theme="1"/>
        <rFont val="Times New Roman"/>
        <family val="1"/>
      </rPr>
      <t xml:space="preserve"> Saussure, 1860 in GBIF Secretariat (2022). GBIF Backbone Taxonomy. Checklist dataset https://doi.org/10.15468/39omei accessed via GBIF.org on 2023-05-13.
Vázquez, E., Emmons, L., Reid, F. &amp; Cuarón, A.D. 2008. </t>
    </r>
    <r>
      <rPr>
        <i/>
        <sz val="11"/>
        <color theme="1"/>
        <rFont val="Times New Roman"/>
        <family val="1"/>
      </rPr>
      <t>Dasyprocta mexicana</t>
    </r>
    <r>
      <rPr>
        <sz val="11"/>
        <color theme="1"/>
        <rFont val="Times New Roman"/>
        <family val="1"/>
      </rPr>
      <t>. The IUCN Red List of Threatened Species 2008: e.T6285A12596623. https://dx.doi.org/10.2305/IUCN.UK.2008.RLTS.T6285A12596623.en. Accessed on 13 May 2023.</t>
    </r>
  </si>
  <si>
    <r>
      <t xml:space="preserve">Aranda, S. M. J. (2012). Manual para el rastreo de mamíferos silvestres de México. México, D.F. Comisión Nacional para el Conocimiento y Uso de la Biodiversidad (Conabio).
</t>
    </r>
    <r>
      <rPr>
        <i/>
        <sz val="11"/>
        <color theme="1"/>
        <rFont val="Times New Roman"/>
        <family val="1"/>
      </rPr>
      <t xml:space="preserve">Dasyprocta mexicana </t>
    </r>
    <r>
      <rPr>
        <sz val="11"/>
        <color theme="1"/>
        <rFont val="Times New Roman"/>
        <family val="1"/>
      </rPr>
      <t xml:space="preserve">Saussure, 1860 in GBIF Secretariat (2022). GBIF Backbone Taxonomy. Checklist dataset https://doi.org/10.15468/39omei accessed via GBIF.org on 2023-05-14.
Vázquez, E., Emmons, L., Reid, F. &amp; Cuarón, A.D. 2008. </t>
    </r>
    <r>
      <rPr>
        <i/>
        <sz val="11"/>
        <color theme="1"/>
        <rFont val="Times New Roman"/>
        <family val="1"/>
      </rPr>
      <t>Dasyprocta mexicana</t>
    </r>
    <r>
      <rPr>
        <sz val="11"/>
        <color theme="1"/>
        <rFont val="Times New Roman"/>
        <family val="1"/>
      </rPr>
      <t>. The IUCN Red List of Threatened Species 2008: e.T6285A12596623. http://dx.doi.org/10.2305/IUCN.UK.2008.RLTS.T6285A12596623.en</t>
    </r>
  </si>
  <si>
    <r>
      <rPr>
        <i/>
        <sz val="11"/>
        <color theme="1"/>
        <rFont val="Times New Roman"/>
        <family val="1"/>
      </rPr>
      <t>Dasyprocta mexicana</t>
    </r>
    <r>
      <rPr>
        <sz val="11"/>
        <color theme="1"/>
        <rFont val="Times New Roman"/>
        <family val="1"/>
      </rPr>
      <t xml:space="preserve"> Saussure, 1860 in GBIF Secretariat (2022). GBIF Backbone Taxonomy. Checklist dataset https://doi.org/10.15468/39omei accessed via GBIF.org on 2023-05-13.
Vázquez, E., Emmons, L., Reid, F. &amp; Cuarón, A.D. 2008. </t>
    </r>
    <r>
      <rPr>
        <i/>
        <sz val="11"/>
        <color theme="1"/>
        <rFont val="Times New Roman"/>
        <family val="1"/>
      </rPr>
      <t>Dasyprocta mexicana</t>
    </r>
    <r>
      <rPr>
        <sz val="11"/>
        <color theme="1"/>
        <rFont val="Times New Roman"/>
        <family val="1"/>
      </rPr>
      <t>. The IUCN Red List of Threatened Species 2008: e.T6285A12596623. https://dx.doi.org/10.2305/IUCN.UK.2008.RLTS.T6285A12596623.en.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</si>
  <si>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Dasyprocta punctata</t>
    </r>
    <r>
      <rPr>
        <sz val="11"/>
        <color theme="1"/>
        <rFont val="Times New Roman"/>
        <family val="1"/>
      </rPr>
      <t xml:space="preserve"> Gray, 1842 in GBIF Secretariat (2022). GBIF Backbone Taxonomy. Checklist dataset https://doi.org/10.15468/39omei accessed via GBIF.org on 2023-05-13.
Emmons, L. 2016. Dasyprocta punctata. The IUCN Red List of Threatened Species 2016: e.T89497686A78319610. https://dx.doi.org/10.2305/IUCN.UK.2016-2.RLTS.T89497686A78319610.en. Accessed on 13 May 2023.</t>
    </r>
  </si>
  <si>
    <r>
      <rPr>
        <i/>
        <sz val="11"/>
        <color theme="1"/>
        <rFont val="Times New Roman"/>
        <family val="1"/>
      </rPr>
      <t>Dasyprocta punctata</t>
    </r>
    <r>
      <rPr>
        <sz val="11"/>
        <color theme="1"/>
        <rFont val="Times New Roman"/>
        <family val="1"/>
      </rPr>
      <t xml:space="preserve"> Gray, 1842 in GBIF Secretariat (2022). GBIF Backbone Taxonomy. Checklist dataset https://doi.org/10.15468/39omei accessed via GBIF.org on 2023-05-14.
Emmons, L. 2016. Dasyprocta punctata. The IUCN Red List of Threatened Species 2016: e.T89497686A78319610. https://dx.doi.org/10.2305/IUCN.UK.2016-2.RLTS.T89497686A78319610.en. Accessed on 14 May 2023.
</t>
    </r>
  </si>
  <si>
    <r>
      <rPr>
        <i/>
        <sz val="11"/>
        <color theme="1"/>
        <rFont val="Times New Roman"/>
        <family val="1"/>
      </rPr>
      <t>Dasyprocta punctata</t>
    </r>
    <r>
      <rPr>
        <sz val="11"/>
        <color theme="1"/>
        <rFont val="Times New Roman"/>
        <family val="1"/>
      </rPr>
      <t xml:space="preserve"> Gray, 1842 in GBIF Secretariat (2022). GBIF Backbone Taxonomy. Checklist dataset https://doi.org/10.15468/39omei accessed via GBIF.org on 2023-05-13.
Emmons, L. 2016. Dasyprocta punctata. The IUCN Red List of Threatened Species 2016: e.T89497686A78319610. https://dx.doi.org/10.2305/IUCN.UK.2016-2.RLTS.T89497686A78319610.en.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</si>
  <si>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Garcìa, M., Jordan, C., O'Farril, G., Poot, C., Meyer, N., Estrada, N., Leonardo, R., Naranjo, E., Simons, Á., Herrera, A., Urgilés, C., Schank, C., Boshoff, L. &amp; Ruiz-Galeano, M. 2016. </t>
    </r>
    <r>
      <rPr>
        <i/>
        <sz val="11"/>
        <color theme="1"/>
        <rFont val="Times New Roman"/>
        <family val="1"/>
      </rPr>
      <t>Tapirus bairdii</t>
    </r>
    <r>
      <rPr>
        <sz val="11"/>
        <color theme="1"/>
        <rFont val="Times New Roman"/>
        <family val="1"/>
      </rPr>
      <t xml:space="preserve">. The IUCN Red List of Threatened Species 2016: e.T21471A45173340. https://dx.doi.org/10.2305/IUCN.UK.2016-1.RLTS.T21471A45173340.en. Accessed on 13 May 2023.
</t>
    </r>
    <r>
      <rPr>
        <i/>
        <sz val="11"/>
        <color theme="1"/>
        <rFont val="Times New Roman"/>
        <family val="1"/>
      </rPr>
      <t>Tapirus bairdii</t>
    </r>
    <r>
      <rPr>
        <sz val="11"/>
        <color theme="1"/>
        <rFont val="Times New Roman"/>
        <family val="1"/>
      </rPr>
      <t xml:space="preserve"> (Gill, 1865) in GBIF Secretariat (2022). GBIF Backbone Taxonomy. Checklist dataset https://doi.org/10.15468/39omei accessed via GBIF.org on 2023-05-13.</t>
    </r>
  </si>
  <si>
    <r>
      <t xml:space="preserve">Garcìa, M., Jordan, C., O'Farril, G., Poot, C., Meyer, N., Estrada, N., Leonardo, R., Naranjo, E., Simons, Á., Herrera, A., Urgilés, C., Schank, C., Boshoff, L. &amp; Ruiz-Galeano, M. 2016. </t>
    </r>
    <r>
      <rPr>
        <i/>
        <sz val="11"/>
        <color theme="1"/>
        <rFont val="Times New Roman"/>
        <family val="1"/>
      </rPr>
      <t>Tapirus bairdii</t>
    </r>
    <r>
      <rPr>
        <sz val="11"/>
        <color theme="1"/>
        <rFont val="Times New Roman"/>
        <family val="1"/>
      </rPr>
      <t xml:space="preserve">. The IUCN Red List of Threatened Species 2016: e.T21471A45173340. https://dx.doi.org/10.2305/IUCN.UK.2016-1.RLTS.T21471A45173340.en. Accessed on 14 May 2023.
</t>
    </r>
    <r>
      <rPr>
        <i/>
        <sz val="11"/>
        <color theme="1"/>
        <rFont val="Times New Roman"/>
        <family val="1"/>
      </rPr>
      <t>Tapirus bairdii</t>
    </r>
    <r>
      <rPr>
        <sz val="11"/>
        <color theme="1"/>
        <rFont val="Times New Roman"/>
        <family val="1"/>
      </rPr>
      <t xml:space="preserve"> (Gill, 1865) in GBIF Secretariat (2022). GBIF Backbone Taxonomy. Checklist dataset https://doi.org/10.15468/39omei accessed via GBIF.org on 2023-05-14.
UNEP-WCMC (Comps.) 2020. Checklist of CITES species – CITES Identification Manual. CITES Secretariat, Geneva, Switzerland, and UNEPWCMC, Cambridge, United Kingdom. Accessed on 14/05/2023</t>
    </r>
  </si>
  <si>
    <r>
      <t xml:space="preserve">Garcìa, M., Jordan, C., O'Farril, G., Poot, C., Meyer, N., Estrada, N., Leonardo, R., Naranjo, E., Simons, Á., Herrera, A., Urgilés, C., Schank, C., Boshoff, L. &amp; Ruiz-Galeano, M. 2016. </t>
    </r>
    <r>
      <rPr>
        <i/>
        <sz val="11"/>
        <color theme="1"/>
        <rFont val="Times New Roman"/>
        <family val="1"/>
      </rPr>
      <t>Tapirus bairdii</t>
    </r>
    <r>
      <rPr>
        <sz val="11"/>
        <color theme="1"/>
        <rFont val="Times New Roman"/>
        <family val="1"/>
      </rPr>
      <t xml:space="preserve">. The IUCN Red List of Threatened Species 2016: e.T21471A45173340. https://dx.doi.org/10.2305/IUCN.UK.2016-1.RLTS.T21471A45173340.en. Accessed on 13 May 2023.
</t>
    </r>
    <r>
      <rPr>
        <i/>
        <sz val="11"/>
        <color theme="1"/>
        <rFont val="Times New Roman"/>
        <family val="1"/>
      </rPr>
      <t>Tapirus bairdii</t>
    </r>
    <r>
      <rPr>
        <sz val="11"/>
        <color theme="1"/>
        <rFont val="Times New Roman"/>
        <family val="1"/>
      </rPr>
      <t xml:space="preserve"> (Gill, 1865)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</si>
  <si>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Gongora, J., Reyna-Hurtado, R., Beck, H., Taber, A., Altrichter, M. &amp; Keuroghlian, A. 2011. </t>
    </r>
    <r>
      <rPr>
        <i/>
        <sz val="11"/>
        <color theme="1"/>
        <rFont val="Times New Roman"/>
        <family val="1"/>
      </rPr>
      <t>Pecari tajacu</t>
    </r>
    <r>
      <rPr>
        <sz val="11"/>
        <color theme="1"/>
        <rFont val="Times New Roman"/>
        <family val="1"/>
      </rPr>
      <t xml:space="preserve">. The IUCN Red List of Threatened Species 2011: e.T41777A10562361. https://dx.doi.org/10.2305/IUCN.UK.2011-2.RLTS.T41777A10562361.en. Accessed on 13 May 2023.
</t>
    </r>
    <r>
      <rPr>
        <i/>
        <sz val="11"/>
        <color theme="1"/>
        <rFont val="Times New Roman"/>
        <family val="1"/>
      </rPr>
      <t>Pecari tajacu</t>
    </r>
    <r>
      <rPr>
        <sz val="11"/>
        <color theme="1"/>
        <rFont val="Times New Roman"/>
        <family val="1"/>
      </rPr>
      <t xml:space="preserve"> (Linnaeus, 1758) in GBIF Secretariat (2022). GBIF Backbone Taxonomy. Checklist dataset https://doi.org/10.15468/39omei accessed via GBIF.org on 2023-05-13.</t>
    </r>
  </si>
  <si>
    <r>
      <t xml:space="preserve">Gongora, J., Reyna-Hurtado, R., Beck, H., Taber, A., Altrichter, M. &amp; Keuroghlian, A. 2011. </t>
    </r>
    <r>
      <rPr>
        <i/>
        <sz val="11"/>
        <color theme="1"/>
        <rFont val="Times New Roman"/>
        <family val="1"/>
      </rPr>
      <t>Pecari tajacu</t>
    </r>
    <r>
      <rPr>
        <sz val="11"/>
        <color theme="1"/>
        <rFont val="Times New Roman"/>
        <family val="1"/>
      </rPr>
      <t xml:space="preserve">. The IUCN Red List of Threatened Species 2011: e.T41777A10562361. http://dx.doi.org/10.2305/IUCN.UK.2011-2.RLTS.T41777A10562361.en
UNEP-WCMC (Comps.) 2020. Checklist of CITES species – CITES Identification Manual. CITES Secretariat, Geneva, Switzerland, and UNEPWCMC, Cambridge, United Kingdom. Accessed on 14/05/2023
</t>
    </r>
    <r>
      <rPr>
        <i/>
        <sz val="11"/>
        <color theme="1"/>
        <rFont val="Times New Roman"/>
        <family val="1"/>
      </rPr>
      <t>Pecari tajacu</t>
    </r>
    <r>
      <rPr>
        <sz val="11"/>
        <color theme="1"/>
        <rFont val="Times New Roman"/>
        <family val="1"/>
      </rPr>
      <t xml:space="preserve"> (Linnaeus, 1758) in GBIF Secretariat (2022). GBIF Backbone Taxonomy. Checklist dataset https://doi.org/10.15468/39omei accessed via GBIF.org on 2023-05-14.</t>
    </r>
  </si>
  <si>
    <r>
      <t xml:space="preserve">Gongora, J., Reyna-Hurtado, R., Beck, H., Taber, A., Altrichter, M. &amp; Keuroghlian, A. 2011. </t>
    </r>
    <r>
      <rPr>
        <i/>
        <sz val="11"/>
        <color theme="1"/>
        <rFont val="Times New Roman"/>
        <family val="1"/>
      </rPr>
      <t>Pecari tajacu</t>
    </r>
    <r>
      <rPr>
        <sz val="11"/>
        <color theme="1"/>
        <rFont val="Times New Roman"/>
        <family val="1"/>
      </rPr>
      <t xml:space="preserve">. The IUCN Red List of Threatened Species 2011: e.T41777A10562361. https://dx.doi.org/10.2305/IUCN.UK.2011-2.RLTS.T41777A10562361.en. Accessed on 13 May 2023.
</t>
    </r>
    <r>
      <rPr>
        <i/>
        <sz val="11"/>
        <color theme="1"/>
        <rFont val="Times New Roman"/>
        <family val="1"/>
      </rPr>
      <t>Pecari tajacu</t>
    </r>
    <r>
      <rPr>
        <sz val="11"/>
        <color theme="1"/>
        <rFont val="Times New Roman"/>
        <family val="1"/>
      </rPr>
      <t xml:space="preserve"> (Linnaeus, 1758)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</si>
  <si>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Keuroghlian, A., Desbiez, A., Reyna-Hurtado, R., Altrichter, M., Beck, H., Taber, A. &amp; Fragoso, J.M.V. 2013. </t>
    </r>
    <r>
      <rPr>
        <i/>
        <sz val="11"/>
        <color theme="1"/>
        <rFont val="Times New Roman"/>
        <family val="1"/>
      </rPr>
      <t>Tayassu pecari</t>
    </r>
    <r>
      <rPr>
        <sz val="11"/>
        <color theme="1"/>
        <rFont val="Times New Roman"/>
        <family val="1"/>
      </rPr>
      <t xml:space="preserve">. The IUCN Red List of Threatened Species 2013: e.T41778A44051115. https://dx.doi.org/10.2305/IUCN.UK.2013-1.RLTS.T41778A44051115.en. Accessed on 13 May 2023.
</t>
    </r>
    <r>
      <rPr>
        <i/>
        <sz val="11"/>
        <color theme="1"/>
        <rFont val="Times New Roman"/>
        <family val="1"/>
      </rPr>
      <t>Tayassu pecari</t>
    </r>
    <r>
      <rPr>
        <sz val="11"/>
        <color theme="1"/>
        <rFont val="Times New Roman"/>
        <family val="1"/>
      </rPr>
      <t xml:space="preserve"> (Link, 1795) in GBIF Secretariat (2022). GBIF Backbone Taxonomy. Checklist dataset https://doi.org/10.15468/39omei accessed via GBIF.org on 2023-05-13.</t>
    </r>
  </si>
  <si>
    <r>
      <rPr>
        <i/>
        <sz val="11"/>
        <color theme="1"/>
        <rFont val="Times New Roman"/>
        <family val="1"/>
      </rPr>
      <t xml:space="preserve">Tayassu pecari </t>
    </r>
    <r>
      <rPr>
        <sz val="11"/>
        <color theme="1"/>
        <rFont val="Times New Roman"/>
        <family val="1"/>
      </rPr>
      <t xml:space="preserve">(Link, 1795) in GBIF Secretariat (2022). GBIF Backbone Taxonomy. Checklist dataset https://doi.org/10.15468/39omei accessed via GBIF.org on 2023-05-14.
Keuroghlian, A., Desbiez, A., Reyna-Hurtado, R., Altrichter, M., Beck, H., Taber, A. &amp; Fragoso, J.M.V. 2013. </t>
    </r>
    <r>
      <rPr>
        <i/>
        <sz val="11"/>
        <color theme="1"/>
        <rFont val="Times New Roman"/>
        <family val="1"/>
      </rPr>
      <t>Tayassu pecari</t>
    </r>
    <r>
      <rPr>
        <sz val="11"/>
        <color theme="1"/>
        <rFont val="Times New Roman"/>
        <family val="1"/>
      </rPr>
      <t xml:space="preserve">. The IUCN Red List of Threatened Species 2013: e.T41778A44051115. https://dx.doi.org/10.2305/IUCN.UK.2013-1.RLTS.T41778A44051115.en. Accessed on 14 May 2023.
UNEP-WCMC (Comps.) 2020. Checklist of CITES species – CITES Identification Manual. CITES Secretariat, Geneva, Switzerland, and UNEPWCMC, Cambridge, United Kingdom. Accessed on 14/05/2023
</t>
    </r>
  </si>
  <si>
    <r>
      <t xml:space="preserve">Keuroghlian, A., Desbiez, A., Reyna-Hurtado, R., Altrichter, M., Beck, H., Taber, A. &amp; Fragoso, J.M.V. 2013. </t>
    </r>
    <r>
      <rPr>
        <i/>
        <sz val="11"/>
        <color theme="1"/>
        <rFont val="Times New Roman"/>
        <family val="1"/>
      </rPr>
      <t>Tayassu pecari</t>
    </r>
    <r>
      <rPr>
        <sz val="11"/>
        <color theme="1"/>
        <rFont val="Times New Roman"/>
        <family val="1"/>
      </rPr>
      <t xml:space="preserve">. The IUCN Red List of Threatened Species 2013: e.T41778A44051115. https://dx.doi.org/10.2305/IUCN.UK.2013-1.RLTS.T41778A44051115.en. Accessed on 13 May 2023.
</t>
    </r>
    <r>
      <rPr>
        <i/>
        <sz val="11"/>
        <color theme="1"/>
        <rFont val="Times New Roman"/>
        <family val="1"/>
      </rPr>
      <t>Tayassu pecari</t>
    </r>
    <r>
      <rPr>
        <sz val="11"/>
        <color theme="1"/>
        <rFont val="Times New Roman"/>
        <family val="1"/>
      </rPr>
      <t xml:space="preserve"> (Link, 1795)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</si>
  <si>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Emmons, L. . 2016. </t>
    </r>
    <r>
      <rPr>
        <i/>
        <sz val="11"/>
        <color theme="1"/>
        <rFont val="Times New Roman"/>
        <family val="1"/>
      </rPr>
      <t>Cuniculus paca</t>
    </r>
    <r>
      <rPr>
        <sz val="11"/>
        <color theme="1"/>
        <rFont val="Times New Roman"/>
        <family val="1"/>
      </rPr>
      <t xml:space="preserve">. The IUCN Red List of Threatened Species 2016: e.T699A22197347. https://dx.doi.org/10.2305/IUCN.UK.2016-2.RLTS.T699A22197347.en. Accessed on 15 May 2023.
</t>
    </r>
    <r>
      <rPr>
        <i/>
        <sz val="11"/>
        <color theme="1"/>
        <rFont val="Times New Roman"/>
        <family val="1"/>
      </rPr>
      <t>Cuniculus paca</t>
    </r>
    <r>
      <rPr>
        <sz val="11"/>
        <color theme="1"/>
        <rFont val="Times New Roman"/>
        <family val="1"/>
      </rPr>
      <t xml:space="preserve"> (Linnaeus, 1766) in GBIF Secretariat (2022). GBIF Backbone Taxonomy. Checklist dataset https://doi.org/10.15468/39omei accessed via GBIF.org on 2023-05-15.</t>
    </r>
  </si>
  <si>
    <r>
      <t xml:space="preserve">Emmons, L. . 2016. </t>
    </r>
    <r>
      <rPr>
        <i/>
        <sz val="11"/>
        <color theme="1"/>
        <rFont val="Times New Roman"/>
        <family val="1"/>
      </rPr>
      <t>Cuniculus paca</t>
    </r>
    <r>
      <rPr>
        <sz val="11"/>
        <color theme="1"/>
        <rFont val="Times New Roman"/>
        <family val="1"/>
      </rPr>
      <t xml:space="preserve">. The IUCN Red List of Threatened Species 2016: e.T699A22197347. https://dx.doi.org/10.2305/IUCN.UK.2016-2.RLTS.T699A22197347.en. Accessed on 13 May 2023.
</t>
    </r>
    <r>
      <rPr>
        <i/>
        <sz val="11"/>
        <color theme="1"/>
        <rFont val="Times New Roman"/>
        <family val="1"/>
      </rPr>
      <t>Cuniculus paca</t>
    </r>
    <r>
      <rPr>
        <sz val="11"/>
        <color theme="1"/>
        <rFont val="Times New Roman"/>
        <family val="1"/>
      </rPr>
      <t xml:space="preserve"> (Linnaeus, 1766)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</si>
  <si>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Trichechus manatus</t>
    </r>
    <r>
      <rPr>
        <sz val="11"/>
        <color theme="1"/>
        <rFont val="Times New Roman"/>
        <family val="1"/>
      </rPr>
      <t xml:space="preserve"> subsp. </t>
    </r>
    <r>
      <rPr>
        <i/>
        <sz val="11"/>
        <color theme="1"/>
        <rFont val="Times New Roman"/>
        <family val="1"/>
      </rPr>
      <t>manatus</t>
    </r>
    <r>
      <rPr>
        <sz val="11"/>
        <color theme="1"/>
        <rFont val="Times New Roman"/>
        <family val="1"/>
      </rPr>
      <t xml:space="preserve"> in GBIF Secretariat (2022). GBIF Backbone Taxonomy. Checklist dataset https://doi.org/10.15468/39omei accessed via GBIF.org on 2023-05-13.
Self-Sullivan, C. &amp; Mignucci-Giannoni, A. 2008. </t>
    </r>
    <r>
      <rPr>
        <i/>
        <sz val="11"/>
        <color theme="1"/>
        <rFont val="Times New Roman"/>
        <family val="1"/>
      </rPr>
      <t>Trichechus manatus</t>
    </r>
    <r>
      <rPr>
        <sz val="11"/>
        <color theme="1"/>
        <rFont val="Times New Roman"/>
        <family val="1"/>
      </rPr>
      <t xml:space="preserve"> ssp. </t>
    </r>
    <r>
      <rPr>
        <i/>
        <sz val="11"/>
        <color theme="1"/>
        <rFont val="Times New Roman"/>
        <family val="1"/>
      </rPr>
      <t>manatus</t>
    </r>
    <r>
      <rPr>
        <sz val="11"/>
        <color theme="1"/>
        <rFont val="Times New Roman"/>
        <family val="1"/>
      </rPr>
      <t>. The IUCN Red List of Threatened Species 2008: e.T22105A9359161. https://dx.doi.org/10.2305/IUCN.UK.2008.RLTS.T22105A9359161.en. Accessed on 13 May 2023.</t>
    </r>
  </si>
  <si>
    <r>
      <rPr>
        <i/>
        <sz val="11"/>
        <color theme="1"/>
        <rFont val="Times New Roman"/>
        <family val="1"/>
      </rPr>
      <t>Trichechus manatus</t>
    </r>
    <r>
      <rPr>
        <sz val="11"/>
        <color theme="1"/>
        <rFont val="Times New Roman"/>
        <family val="1"/>
      </rPr>
      <t xml:space="preserve"> subsp. manatus in GBIF Secretariat (2022). GBIF Backbone Taxonomy. Checklist dataset https://doi.org/10.15468/39omei accessed via GBIF.org on 2023-05-14.</t>
    </r>
  </si>
  <si>
    <r>
      <rPr>
        <i/>
        <sz val="11"/>
        <color theme="1"/>
        <rFont val="Times New Roman"/>
        <family val="1"/>
      </rPr>
      <t>Trichechus manatus</t>
    </r>
    <r>
      <rPr>
        <sz val="11"/>
        <color theme="1"/>
        <rFont val="Times New Roman"/>
        <family val="1"/>
      </rPr>
      <t xml:space="preserve"> subsp. </t>
    </r>
    <r>
      <rPr>
        <i/>
        <sz val="11"/>
        <color theme="1"/>
        <rFont val="Times New Roman"/>
        <family val="1"/>
      </rPr>
      <t>manatus</t>
    </r>
    <r>
      <rPr>
        <sz val="11"/>
        <color theme="1"/>
        <rFont val="Times New Roman"/>
        <family val="1"/>
      </rPr>
      <t xml:space="preserve"> in GBIF Secretariat (2022). GBIF Backbone Taxonomy. Checklist dataset https://doi.org/10.15468/39omei accessed via GBIF.org on 2023-05-13.
Self-Sullivan, C. &amp; Mignucci-Giannoni, A. 2008. </t>
    </r>
    <r>
      <rPr>
        <i/>
        <sz val="11"/>
        <color theme="1"/>
        <rFont val="Times New Roman"/>
        <family val="1"/>
      </rPr>
      <t>Trichechus manatus</t>
    </r>
    <r>
      <rPr>
        <sz val="11"/>
        <color theme="1"/>
        <rFont val="Times New Roman"/>
        <family val="1"/>
      </rPr>
      <t xml:space="preserve"> ssp. </t>
    </r>
    <r>
      <rPr>
        <i/>
        <sz val="11"/>
        <color theme="1"/>
        <rFont val="Times New Roman"/>
        <family val="1"/>
      </rPr>
      <t>manatus</t>
    </r>
    <r>
      <rPr>
        <sz val="11"/>
        <color theme="1"/>
        <rFont val="Times New Roman"/>
        <family val="1"/>
      </rPr>
      <t>. The IUCN Red List of Threatened Species 2008: e.T22105A9359161. https://dx.doi.org/10.2305/IUCN.UK.2008.RLTS.T22105A9359161.en.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</si>
  <si>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Lontra longicaudis</t>
    </r>
    <r>
      <rPr>
        <sz val="11"/>
        <color theme="1"/>
        <rFont val="Times New Roman"/>
        <family val="1"/>
      </rPr>
      <t xml:space="preserve"> (Olfers, 1818) in GBIF Secretariat (2022). GBIF Backbone Taxonomy. Checklist dataset https://doi.org/10.15468/39omei accessed via GBIF.org on 2023-05-13.
Rheingantz, M.L., Rosas-Ribeiro, P., Gallo-Reynoso, J., Fonseca da Silva, V.C., Wallace, R., Utreras, V. &amp; Hernández-Romero, P. 2022. </t>
    </r>
    <r>
      <rPr>
        <i/>
        <sz val="11"/>
        <color theme="1"/>
        <rFont val="Times New Roman"/>
        <family val="1"/>
      </rPr>
      <t>Lontra longicaudis</t>
    </r>
    <r>
      <rPr>
        <sz val="11"/>
        <color theme="1"/>
        <rFont val="Times New Roman"/>
        <family val="1"/>
      </rPr>
      <t xml:space="preserve"> (amended version of 2021 assessment). The IUCN Red List of Threatened Species 2022: e.T12304A219373698. https://dx.doi.org/10.2305/IUCN.UK.2022-2.RLTS.T12304A219373698.en. Accessed on 13 May 2023.</t>
    </r>
  </si>
  <si>
    <r>
      <rPr>
        <i/>
        <sz val="11"/>
        <color theme="1"/>
        <rFont val="Times New Roman"/>
        <family val="1"/>
      </rPr>
      <t>Lontra longicaudis</t>
    </r>
    <r>
      <rPr>
        <sz val="11"/>
        <color theme="1"/>
        <rFont val="Times New Roman"/>
        <family val="1"/>
      </rPr>
      <t xml:space="preserve"> (Olfers, 1818) in GBIF Secretariat (2022). GBIF Backbone Taxonomy. Checklist dataset https://doi.org/10.15468/39omei accessed via GBIF.org on 2023-05-15.
Rheingantz, M.L., Rosas-Ribeiro, P., Gallo-Reynoso, J., Fonseca da Silva, V.C., Wallace, R., Utreras, V. &amp; Hernández-Romero, P. 2022. </t>
    </r>
    <r>
      <rPr>
        <i/>
        <sz val="11"/>
        <color theme="1"/>
        <rFont val="Times New Roman"/>
        <family val="1"/>
      </rPr>
      <t xml:space="preserve">Lontra longicaudis </t>
    </r>
    <r>
      <rPr>
        <sz val="11"/>
        <color theme="1"/>
        <rFont val="Times New Roman"/>
        <family val="1"/>
      </rPr>
      <t xml:space="preserve">(amended version of 2021 assessment). The IUCN Red List of Threatened Species 2022: e.T12304A219373698. https://dx.doi.org/10.2305/IUCN.UK.2022-2.RLTS.T12304A219373698.en
</t>
    </r>
  </si>
  <si>
    <r>
      <rPr>
        <i/>
        <sz val="11"/>
        <color theme="1"/>
        <rFont val="Times New Roman"/>
        <family val="1"/>
      </rPr>
      <t>Lontra longicaudis</t>
    </r>
    <r>
      <rPr>
        <sz val="11"/>
        <color theme="1"/>
        <rFont val="Times New Roman"/>
        <family val="1"/>
      </rPr>
      <t xml:space="preserve"> (Olfers, 1818) in GBIF Secretariat (2022). GBIF Backbone Taxonomy. Checklist dataset https://doi.org/10.15468/39omei accessed via GBIF.org on 2023-05-13.
Rheingantz, M.L., Rosas-Ribeiro, P., Gallo-Reynoso, J., Fonseca da Silva, V.C., Wallace, R., Utreras, V. &amp; Hernández-Romero, P. 2022. </t>
    </r>
    <r>
      <rPr>
        <i/>
        <sz val="11"/>
        <color theme="1"/>
        <rFont val="Times New Roman"/>
        <family val="1"/>
      </rPr>
      <t>Lontra longicaudis</t>
    </r>
    <r>
      <rPr>
        <sz val="11"/>
        <color theme="1"/>
        <rFont val="Times New Roman"/>
        <family val="1"/>
      </rPr>
      <t xml:space="preserve"> (amended version of 2021 assessment). The IUCN Red List of Threatened Species 2022: e.T12304A219373698. https://dx.doi.org/10.2305/IUCN.UK.2022-2.RLTS.T12304A219373698.en.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</si>
  <si>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Barquez, R., Perez, S., Miller, B. &amp; Diaz, M. 2015. </t>
    </r>
    <r>
      <rPr>
        <i/>
        <sz val="11"/>
        <color theme="1"/>
        <rFont val="Times New Roman"/>
        <family val="1"/>
      </rPr>
      <t>Desmodus rotundus</t>
    </r>
    <r>
      <rPr>
        <sz val="11"/>
        <color theme="1"/>
        <rFont val="Times New Roman"/>
        <family val="1"/>
      </rPr>
      <t xml:space="preserve">. The IUCN Red List of Threatened Species 2015: e.T6510A21979045. https://dx.doi.org/10.2305/IUCN.UK.2015-4.RLTS.T6510A21979045.en. Accessed on 13 May 2023.
</t>
    </r>
    <r>
      <rPr>
        <i/>
        <sz val="11"/>
        <color theme="1"/>
        <rFont val="Times New Roman"/>
        <family val="1"/>
      </rPr>
      <t>Desmodus rotundus</t>
    </r>
    <r>
      <rPr>
        <sz val="11"/>
        <color theme="1"/>
        <rFont val="Times New Roman"/>
        <family val="1"/>
      </rPr>
      <t xml:space="preserve"> (E.Geoffroy, 1810) in GBIF Secretariat (2022). GBIF Backbone Taxonomy. Checklist dataset https://doi.org/10.15468/39omei accessed via GBIF.org on 2023-05-13.</t>
    </r>
  </si>
  <si>
    <r>
      <t xml:space="preserve">Barquez, R., Perez, S., Miller, B. &amp; Diaz, M. 2015. </t>
    </r>
    <r>
      <rPr>
        <i/>
        <sz val="11"/>
        <color theme="1"/>
        <rFont val="Times New Roman"/>
        <family val="1"/>
      </rPr>
      <t>Desmodus rotundus</t>
    </r>
    <r>
      <rPr>
        <sz val="11"/>
        <color theme="1"/>
        <rFont val="Times New Roman"/>
        <family val="1"/>
      </rPr>
      <t xml:space="preserve">. The IUCN Red List of Threatened Species 2015: e.T6510A21979045. https://dx.doi.org/10.2305/IUCN.UK.2015-4.RLTS.T6510A21979045.en. Accessed on 15 May 2023.
</t>
    </r>
    <r>
      <rPr>
        <i/>
        <sz val="11"/>
        <color theme="1"/>
        <rFont val="Times New Roman"/>
        <family val="1"/>
      </rPr>
      <t>Desmodus rotundus</t>
    </r>
    <r>
      <rPr>
        <sz val="11"/>
        <color theme="1"/>
        <rFont val="Times New Roman"/>
        <family val="1"/>
      </rPr>
      <t xml:space="preserve"> (E.Geoffroy, 1810) in GBIF Secretariat (2022). GBIF Backbone Taxonomy. Checklist dataset https://doi.org/10.15468/39omei accessed via GBIF.org on 2023-05-15.</t>
    </r>
  </si>
  <si>
    <r>
      <t xml:space="preserve">Barquez, R., Perez, S., Miller, B. &amp; Diaz, M. 2015. </t>
    </r>
    <r>
      <rPr>
        <i/>
        <sz val="11"/>
        <color theme="1"/>
        <rFont val="Times New Roman"/>
        <family val="1"/>
      </rPr>
      <t>Desmodus rotundus</t>
    </r>
    <r>
      <rPr>
        <sz val="11"/>
        <color theme="1"/>
        <rFont val="Times New Roman"/>
        <family val="1"/>
      </rPr>
      <t xml:space="preserve">. The IUCN Red List of Threatened Species 2015: e.T6510A21979045. https://dx.doi.org/10.2305/IUCN.UK.2015-4.RLTS.T6510A21979045.en. Accessed on 13 May 2023.
</t>
    </r>
    <r>
      <rPr>
        <i/>
        <sz val="11"/>
        <color theme="1"/>
        <rFont val="Times New Roman"/>
        <family val="1"/>
      </rPr>
      <t>Desmodus rotundus</t>
    </r>
    <r>
      <rPr>
        <sz val="11"/>
        <color theme="1"/>
        <rFont val="Times New Roman"/>
        <family val="1"/>
      </rPr>
      <t xml:space="preserve"> (E.Geoffroy, 1810)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</si>
  <si>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Diphylla ecaudata</t>
    </r>
    <r>
      <rPr>
        <sz val="11"/>
        <color theme="1"/>
        <rFont val="Times New Roman"/>
        <family val="1"/>
      </rPr>
      <t xml:space="preserve"> Spix, 1823 in GBIF Secretariat (2022). GBIF Backbone Taxonomy. Checklist dataset https://doi.org/10.15468/39omei accessed via GBIF.org on 2023-05-13.
Sampaio, E., Lim, B. &amp; Peters, S. 2016. </t>
    </r>
    <r>
      <rPr>
        <i/>
        <sz val="11"/>
        <color theme="1"/>
        <rFont val="Times New Roman"/>
        <family val="1"/>
      </rPr>
      <t>Diphylla ecaudata</t>
    </r>
    <r>
      <rPr>
        <sz val="11"/>
        <color theme="1"/>
        <rFont val="Times New Roman"/>
        <family val="1"/>
      </rPr>
      <t>. The IUCN Red List of Threatened Species 2016: e.T6628A22040157. https://dx.doi.org/10.2305/IUCN.UK.2016-2.RLTS.T6628A22040157.en. Accessed on 13 May 2023.</t>
    </r>
  </si>
  <si>
    <r>
      <t xml:space="preserve">Sampaio, E., Lim, B. &amp; Peters, S. 2016. </t>
    </r>
    <r>
      <rPr>
        <i/>
        <sz val="11"/>
        <color theme="1"/>
        <rFont val="Times New Roman"/>
        <family val="1"/>
      </rPr>
      <t>Diphylla ecaudata</t>
    </r>
    <r>
      <rPr>
        <sz val="11"/>
        <color theme="1"/>
        <rFont val="Times New Roman"/>
        <family val="1"/>
      </rPr>
      <t xml:space="preserve">. The IUCN Red List of Threatened Species 2016: e.T6628A22040157. http://dx.doi.org/10.2305/IUCN.UK.2016- 2.RLTS.T6628A22040157.en
</t>
    </r>
    <r>
      <rPr>
        <i/>
        <sz val="11"/>
        <color theme="1"/>
        <rFont val="Times New Roman"/>
        <family val="1"/>
      </rPr>
      <t>Diphylla ecaudata</t>
    </r>
    <r>
      <rPr>
        <sz val="11"/>
        <color theme="1"/>
        <rFont val="Times New Roman"/>
        <family val="1"/>
      </rPr>
      <t xml:space="preserve"> Spix, 1823 in GBIF Secretariat (2022). GBIF Backbone Taxonomy. Checklist dataset https://doi.org/10.15468/39omei accessed via GBIF.org on 2023-05-15.
</t>
    </r>
  </si>
  <si>
    <r>
      <rPr>
        <i/>
        <sz val="11"/>
        <color theme="1"/>
        <rFont val="Times New Roman"/>
        <family val="1"/>
      </rPr>
      <t>Diphylla ecaudata</t>
    </r>
    <r>
      <rPr>
        <sz val="11"/>
        <color theme="1"/>
        <rFont val="Times New Roman"/>
        <family val="1"/>
      </rPr>
      <t xml:space="preserve"> Spix, 1823 in GBIF Secretariat (2022). GBIF Backbone Taxonomy. Checklist dataset https://doi.org/10.15468/39omei accessed via GBIF.org on 2023-05-13.
Sampaio, E., Lim, B. &amp; Peters, S. 2016. </t>
    </r>
    <r>
      <rPr>
        <i/>
        <sz val="11"/>
        <color theme="1"/>
        <rFont val="Times New Roman"/>
        <family val="1"/>
      </rPr>
      <t>Diphylla ecaudata</t>
    </r>
    <r>
      <rPr>
        <sz val="11"/>
        <color theme="1"/>
        <rFont val="Times New Roman"/>
        <family val="1"/>
      </rPr>
      <t>. The IUCN Red List of Threatened Species 2016: e.T6628A22040157. https://dx.doi.org/10.2305/IUCN.UK.2016-2.RLTS.T6628A22040157.en.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</si>
  <si>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Barquez, R., Perez, S., Miller, B. &amp; Diaz, M. 2015. </t>
    </r>
    <r>
      <rPr>
        <i/>
        <sz val="11"/>
        <color theme="1"/>
        <rFont val="Times New Roman"/>
        <family val="1"/>
      </rPr>
      <t>Diaemus youngi</t>
    </r>
    <r>
      <rPr>
        <sz val="11"/>
        <color theme="1"/>
        <rFont val="Times New Roman"/>
        <family val="1"/>
      </rPr>
      <t xml:space="preserve">. The IUCN Red List of Threatened Species 2015: e.T6520A21982777. https://dx.doi.org/10.2305/IUCN.UK.2015-4.RLTS.T6520A21982777.en. Accessed on 13 May 2023.
</t>
    </r>
    <r>
      <rPr>
        <i/>
        <sz val="11"/>
        <color theme="1"/>
        <rFont val="Times New Roman"/>
        <family val="1"/>
      </rPr>
      <t>Diaemus youngii</t>
    </r>
    <r>
      <rPr>
        <sz val="11"/>
        <color theme="1"/>
        <rFont val="Times New Roman"/>
        <family val="1"/>
      </rPr>
      <t xml:space="preserve"> (Jentink, 1893) in GBIF Secretariat (2022). GBIF Backbone Taxonomy. Checklist dataset https://doi.org/10.15468/39omei accessed via GBIF.org on 2023-05-13.</t>
    </r>
  </si>
  <si>
    <r>
      <t xml:space="preserve">Barquez, R., Perez, S. &amp; Miller, B. and Diaz, M. 2015. </t>
    </r>
    <r>
      <rPr>
        <i/>
        <sz val="11"/>
        <color theme="1"/>
        <rFont val="Times New Roman"/>
        <family val="1"/>
      </rPr>
      <t>Diaemus youngi</t>
    </r>
    <r>
      <rPr>
        <sz val="11"/>
        <color theme="1"/>
        <rFont val="Times New Roman"/>
        <family val="1"/>
      </rPr>
      <t xml:space="preserve">. The IUCN Red List of Threatened Species 2015: e.T6520A21982777. http://dx.doi.org/10.2305/IUCN.UK.2015- 4.RLTS.T6520A21982777.en
</t>
    </r>
    <r>
      <rPr>
        <i/>
        <sz val="11"/>
        <color theme="1"/>
        <rFont val="Times New Roman"/>
        <family val="1"/>
      </rPr>
      <t>Diaemus youngii</t>
    </r>
    <r>
      <rPr>
        <sz val="11"/>
        <color theme="1"/>
        <rFont val="Times New Roman"/>
        <family val="1"/>
      </rPr>
      <t xml:space="preserve"> (Jentink, 1893) in GBIF Secretariat (2022). GBIF Backbone Taxonomy. Checklist dataset https://doi.org/10.15468/39omei accessed via GBIF.org on 2023-05-15.</t>
    </r>
  </si>
  <si>
    <r>
      <t xml:space="preserve">Barquez, R., Perez, S., Miller, B. &amp; Diaz, M. 2015. </t>
    </r>
    <r>
      <rPr>
        <i/>
        <sz val="11"/>
        <color theme="1"/>
        <rFont val="Times New Roman"/>
        <family val="1"/>
      </rPr>
      <t>Diaemus youngi</t>
    </r>
    <r>
      <rPr>
        <sz val="11"/>
        <color theme="1"/>
        <rFont val="Times New Roman"/>
        <family val="1"/>
      </rPr>
      <t xml:space="preserve">. The IUCN Red List of Threatened Species 2015: e.T6520A21982777. https://dx.doi.org/10.2305/IUCN.UK.2015-4.RLTS.T6520A21982777.en. Accessed on 13 May 2023.
</t>
    </r>
    <r>
      <rPr>
        <i/>
        <sz val="11"/>
        <color theme="1"/>
        <rFont val="Times New Roman"/>
        <family val="1"/>
      </rPr>
      <t>Diaemus youngii</t>
    </r>
    <r>
      <rPr>
        <sz val="11"/>
        <color theme="1"/>
        <rFont val="Times New Roman"/>
        <family val="1"/>
      </rPr>
      <t xml:space="preserve"> (Jentink, 1893)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</si>
  <si>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rPr>
        <i/>
        <sz val="11"/>
        <color theme="1"/>
        <rFont val="Times New Roman"/>
        <family val="1"/>
      </rPr>
      <t>Artibeus jamaicensis</t>
    </r>
    <r>
      <rPr>
        <sz val="11"/>
        <color theme="1"/>
        <rFont val="Times New Roman"/>
        <family val="1"/>
      </rPr>
      <t xml:space="preserve"> Leach, 1821 in GBIF Secretariat (2022). GBIF Backbone Taxonomy. Checklist dataset https://doi.org/10.15468/39omei accessed via GBIF.org on 2023-05-13.
Miller, B., Reid, F., Arroyo-Cabrales, J., Cuarón, A.D. &amp; de Grammont, P.C. 2016. </t>
    </r>
    <r>
      <rPr>
        <i/>
        <sz val="11"/>
        <color theme="1"/>
        <rFont val="Times New Roman"/>
        <family val="1"/>
      </rPr>
      <t>Artibeus jamaicensis</t>
    </r>
    <r>
      <rPr>
        <sz val="11"/>
        <color theme="1"/>
        <rFont val="Times New Roman"/>
        <family val="1"/>
      </rPr>
      <t>. The IUCN Red List of Threatened Species 2016: e.T88109731A21995883. https://dx.doi.org/10.2305/IUCN.UK.2016-3.RLTS.T88109731A21995883.en. Accessed on 13 May 2023.</t>
    </r>
  </si>
  <si>
    <r>
      <t xml:space="preserve">Miller, B., Reid, F., Arroyo-Cabrales, J., Cuarón, A.D. &amp; de Grammont, P.C. 2016. </t>
    </r>
    <r>
      <rPr>
        <i/>
        <sz val="11"/>
        <color theme="1"/>
        <rFont val="Times New Roman"/>
        <family val="1"/>
      </rPr>
      <t>Artibeus jamaicensis</t>
    </r>
    <r>
      <rPr>
        <sz val="11"/>
        <color theme="1"/>
        <rFont val="Times New Roman"/>
        <family val="1"/>
      </rPr>
      <t xml:space="preserve">. The IUCN Red List of Threatened Species 2016: e.T88109731A21995883. http://dx.doi.org/10.2305/IUCN.UK.2016-3.RLTS.T88109731A21995883.en
</t>
    </r>
    <r>
      <rPr>
        <i/>
        <sz val="11"/>
        <color theme="1"/>
        <rFont val="Times New Roman"/>
        <family val="1"/>
      </rPr>
      <t>Artibeus jamaicensis</t>
    </r>
    <r>
      <rPr>
        <sz val="11"/>
        <color theme="1"/>
        <rFont val="Times New Roman"/>
        <family val="1"/>
      </rPr>
      <t xml:space="preserve"> Leach, 1821 in GBIF Secretariat (2022). GBIF Backbone Taxonomy. Checklist dataset https://doi.org/10.15468/39omei accessed via GBIF.org on 2023-05-15.</t>
    </r>
  </si>
  <si>
    <r>
      <rPr>
        <i/>
        <sz val="11"/>
        <color theme="1"/>
        <rFont val="Times New Roman"/>
        <family val="1"/>
      </rPr>
      <t>Artibeus jamaicensis</t>
    </r>
    <r>
      <rPr>
        <sz val="11"/>
        <color theme="1"/>
        <rFont val="Times New Roman"/>
        <family val="1"/>
      </rPr>
      <t xml:space="preserve"> Leach, 1821 in GBIF Secretariat (2022). GBIF Backbone Taxonomy. Checklist dataset https://doi.org/10.15468/39omei accessed via GBIF.org on 2023-05-13.
Miller, B., Reid, F., Arroyo-Cabrales, J., Cuarón, A.D. &amp; de Grammont, P.C. 2016. </t>
    </r>
    <r>
      <rPr>
        <i/>
        <sz val="11"/>
        <color theme="1"/>
        <rFont val="Times New Roman"/>
        <family val="1"/>
      </rPr>
      <t>Artibeus jamaicensis</t>
    </r>
    <r>
      <rPr>
        <sz val="11"/>
        <color theme="1"/>
        <rFont val="Times New Roman"/>
        <family val="1"/>
      </rPr>
      <t>. The IUCN Red List of Threatened Species 2016: e.T88109731A21995883. https://dx.doi.org/10.2305/IUCN.UK.2016-3.RLTS.T88109731A21995883.en. Accessed on 13 May 2023.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</si>
  <si>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r>
      <t xml:space="preserve">Medellín, R. 2016. </t>
    </r>
    <r>
      <rPr>
        <i/>
        <sz val="11"/>
        <color theme="1"/>
        <rFont val="Times New Roman"/>
        <family val="1"/>
      </rPr>
      <t>Leptonycteris yerbabuenae</t>
    </r>
    <r>
      <rPr>
        <sz val="11"/>
        <color theme="1"/>
        <rFont val="Times New Roman"/>
        <family val="1"/>
      </rPr>
      <t xml:space="preserve">. The IUCN Red List of Threatened Species 2016: e.T136659A21988965. https://dx.doi.org/10.2305/IUCN.UK.2016-1.RLTS.T136659A21988965.en. Accessed on 13 May 2023.
</t>
    </r>
    <r>
      <rPr>
        <i/>
        <sz val="11"/>
        <color theme="1"/>
        <rFont val="Times New Roman"/>
        <family val="1"/>
      </rPr>
      <t>Leptonycteris yerbabuenae</t>
    </r>
    <r>
      <rPr>
        <sz val="11"/>
        <color theme="1"/>
        <rFont val="Times New Roman"/>
        <family val="1"/>
      </rPr>
      <t xml:space="preserve"> Martínez &amp; Villa-R., 1940 in GBIF Secretariat (2022). GBIF Backbone Taxonomy. Checklist dataset https://doi.org/10.15468/39omei accessed via GBIF.org on 2023-05-13.</t>
    </r>
  </si>
  <si>
    <r>
      <t xml:space="preserve">Medellín, R. 2016. </t>
    </r>
    <r>
      <rPr>
        <i/>
        <sz val="11"/>
        <color theme="1"/>
        <rFont val="Times New Roman"/>
        <family val="1"/>
      </rPr>
      <t>Leptonycteris yerbabuenae</t>
    </r>
    <r>
      <rPr>
        <sz val="11"/>
        <color theme="1"/>
        <rFont val="Times New Roman"/>
        <family val="1"/>
      </rPr>
      <t xml:space="preserve">. The IUCN Red List of Threatened Species 2016: e.T136659A21988965. https://dx.doi.org/10.2305/IUCN.UK.2016-1.RLTS.T136659A21988965.en. Accessed on 15 May 2023.
</t>
    </r>
    <r>
      <rPr>
        <i/>
        <sz val="11"/>
        <color theme="1"/>
        <rFont val="Times New Roman"/>
        <family val="1"/>
      </rPr>
      <t>Leptonycteris yerbabuenae</t>
    </r>
    <r>
      <rPr>
        <sz val="11"/>
        <color theme="1"/>
        <rFont val="Times New Roman"/>
        <family val="1"/>
      </rPr>
      <t xml:space="preserve"> Martínez &amp; Villa-R., 1940 in GBIF Secretariat (2022). GBIF Backbone Taxonomy. Checklist dataset https://doi.org/10.15468/39omei accessed via GBIF.org on 2023-05-15.</t>
    </r>
  </si>
  <si>
    <r>
      <t xml:space="preserve">Medellín, R. 2016. </t>
    </r>
    <r>
      <rPr>
        <i/>
        <sz val="11"/>
        <color theme="1"/>
        <rFont val="Times New Roman"/>
        <family val="1"/>
      </rPr>
      <t>Leptonycteris yerbabuenae</t>
    </r>
    <r>
      <rPr>
        <sz val="11"/>
        <color theme="1"/>
        <rFont val="Times New Roman"/>
        <family val="1"/>
      </rPr>
      <t xml:space="preserve">. The IUCN Red List of Threatened Species 2016: e.T136659A21988965. https://dx.doi.org/10.2305/IUCN.UK.2016-1.RLTS.T136659A21988965.en. Accessed on 13 May 2023.
</t>
    </r>
    <r>
      <rPr>
        <i/>
        <sz val="11"/>
        <color theme="1"/>
        <rFont val="Times New Roman"/>
        <family val="1"/>
      </rPr>
      <t>Leptonycteris yerbabuenae</t>
    </r>
    <r>
      <rPr>
        <sz val="11"/>
        <color theme="1"/>
        <rFont val="Times New Roman"/>
        <family val="1"/>
      </rPr>
      <t xml:space="preserve"> Martínez &amp; Villa-R., 1940 in GBIF Secretariat (2022). GBIF Backbone Taxonomy. Checklist dataset https://doi.org/10.15468/39omei accessed via GBIF.org on 2023-05-13.
SEMARNAT. (2019). Modificación del anexo normativo III de la Norma Oficial Mexicana NOM-059-SEMARNAT-2010, Protección Ambiental. Especies Nativas de México de Flora y Fauna Silvestres. Categorías de Riesgo y Especificaciones para su Inclusión, Exclusión o Cambio. Lista de Especies en Riesgo. Diario Oficial de la Federación.</t>
    </r>
  </si>
  <si>
    <t>The species is classified as Threatened according to the NOM-059, however, in the description, it is placed as High Risk.</t>
  </si>
  <si>
    <t xml:space="preserve">Kingdom: Animalia
Phylum: Chordata
Class: Mammalia
Order: Carnivora
Family: Felidae
Genus: Panthera
Species: Panthera onca
</t>
  </si>
  <si>
    <t>2.-Natural history</t>
  </si>
  <si>
    <t>It confuses the ocelot with the margay in the name.</t>
  </si>
  <si>
    <t>Common name: N
Morphology: Y
Diet: Y
Habitat: Y
Behavior: Y
Geographical distribution: Y
Lifecycle: Y
Reproduction: Y</t>
  </si>
  <si>
    <t>The information from the NOM-059 does not match.</t>
  </si>
  <si>
    <t>Common name: Y
Morphology: Y
Diet: Y
Habitat: Y
Behavior: N
Geographical distribution: Y
Lifecycle: Y
Reproduction: Y</t>
  </si>
  <si>
    <t>Confuses the arboreal behavior of the margay</t>
  </si>
  <si>
    <t>Jaguarundi</t>
  </si>
  <si>
    <t>Common Names: The jaguarundi is also known as the eyra cat, the red cat, or the otter cat.
Morphology: The jaguarundi has a slender, weasel-like body with short legs and a long tail. Its fur is short and uniform in color, ranging from grayish-brown to reddish-brown. It has a small head with rounded ears and a long, pointed snout. Adults typically weigh between 3-9 kg (6.6-19.8 lb) and measure 53-77 cm (21-30 in) in length, not including the tail which can be another 30-64 cm (12-25 in) long.
Diet: Jaguarundis are carnivorous and primarily eat small mammals, birds, reptiles, and insects. They are known to hunt on the ground and in trees, using their agility and sharp claws to catch their prey.
Habitat: Jaguarundis can be found in a variety of habitats, including tropical forests, grasslands, and scrublands. They are typically found in areas with dense vegetation and prefer habitats near water sources, such as rivers and swamps. Jaguarundis are also known to occupy human-modified landscapes such as farmland and suburban areas. They have been recorded in agricultural lands, plantations, and even urban areas with patches of vegetation.
Jaguarundis' ability to occupy such diverse habitats is a testament to their adaptability as a species. However, despite this adaptability, habitat loss and fragmentation due to human activities, such as deforestation, conversion of land for agriculture, and urbanization, are some of the major threats to their survival in many parts of their range.
Behavior: Jaguarundis are solitary and primarily active during the day. They are agile climbers and swimmers, and are known to be excellent hunters due to their keen eyesight, hearing, and sense of smell.
Geographic Distribution:Jaguarundis are found in Central and South America, from Mexico to northern Argentina. They are typically found in lowland areas, but can also be found at higher elevations.
Life Cycle and Reproduction: Jaguarundis can breed throughout the year and females typically give birth to litters of 1-4 kittens. The kittens are born with their eyes closed and are weaned at around 2-3 months of age. Jaguarundis reach sexual maturity at around 1-2 years of age and can live up to 10 years in the wild.</t>
  </si>
  <si>
    <t>It does not consider the inclusion of the species in CITES. Additionally, the lowest category in the NOM-059 is "Subject to Special Protection (Pr)" and there are no LC (Least Concern) categories.</t>
  </si>
  <si>
    <t>It lacks information from the NOM-059.</t>
  </si>
  <si>
    <t>The information from the NOM-059 does not match, or it mentions that there is no knowledge of the species in the norm.</t>
  </si>
  <si>
    <t>It mentions that there is no knowledge of the species in the norm.</t>
  </si>
  <si>
    <t>It does not consider the inclusion of the species in CITES or the NOM-059.</t>
  </si>
  <si>
    <t>Common name: Y
Morphology: Y
Diet: Y
Habitat: Y
Behavior: Y
Geographical distribution: Y
Lifecycle:Y
Reproduction: Y</t>
  </si>
  <si>
    <t>Common Names: Long-tailed weasel, bridled weasel, big stoat (in Canada), and various other local names.
Morphology: Mustela frenata is a small, slender, carnivorous mammal with a long, thin body, short legs, and a long tail. Its fur is brown or reddish-brown on the upper parts and white or yellowish on the underparts. The tail is brown or black on top and white underneath. The species exhibits sexual dimorphism, with males being larger than females.
Size: Mustela frenata is a small mammal, with males averaging 30-45 cm in length (including the tail) and females averaging 25-35 cm in length. Males weigh on average 200-300 g, while females weigh 75-150 g.
Coat: The fur of Mustela frenata is short, dense, and silky. The upperparts of the body are typically brown or reddish-brown, while the underparts are white or yellowish. The fur on the tail is usually brown or black on top and white underneath. In winter, the fur may turn white in some populations to blend in with the snowy environment.
Body shape: Mustela frenata has a long, slender body with short legs. The body is elongated, with a distinct neck and a pointed snout. The species has a long, thin tail that is roughly half the length of the body. The tail is bushy and has a black tip.
Teeth: Mustela frenata has sharp, pointed teeth designed for a carnivorous diet. The species has 34 teeth, including sharp canine teeth for grasping prey and molars for crushing and grinding food.
Sexual dimorphism: Mustela frenata exhibits sexual dimorphism, with males being larger than females. Males also have proportionately larger teeth and skulls than females.
Overall, the morphology of Mustela frenata is adapted to its carnivorous diet and active, agile lifestyle. Its slender, elongated body and short legs allow it to move quickly and easily through dense vegetation, while its sharp teeth and agile movements make it an effective predator of small prey.
Diet: Mustela frenata is a carnivorous species that primarily feeds on small mammals, such as rodents, but also preys on birds, reptiles, amphibians, and insects.
Habitat: Mustela frenata is found in a variety of habitats, including grasslands, forests, and wetlands, and is often associated with areas of dense vegetation and cover. They are also known to live in human-made structures such as barns, sheds, and houses.
Behavior: Mustela frenata is a solitary and territorial species, except during the mating season. They are mostly active at night and are known for their agility and ability to climb trees. They are also excellent swimmers.
Geographic Distribution: Mustela frenata is found throughout much of North America, from southern Canada to northern South America.
Life Cycle and Reproduction: Mustela frenata is a sexually dimorphic species, with males being larger than females. Breeding occurs from July to August, with the female giving birth to a litter of 4-6 young after a gestation period of 280-305 days. The young are born blind and helpless and remain in the den for several weeks until they are able to venture out and forage on their own. Females reach sexual maturity at around 3-4 months of age, while males reach maturity at around 9-10 months of age. The lifespan of Mustela frenata is typically 2-3 years in the wild.</t>
  </si>
  <si>
    <t>Common name: Y
Morphology: Y
Diet: Y
Habitat: Y
Behavior: Y
Geographical distribution: N
Lifecycle:Y
Reproduction: Y</t>
  </si>
  <si>
    <t>It does not mention South America in the distribution.</t>
  </si>
  <si>
    <t>Places distribution outside its range and confuses in morphology with Dasyprocta punctata</t>
  </si>
  <si>
    <t>Common Names: The Dasyprocta mexicana is commonly known as the Central American agouti
Morphology: The Mexican agouti is a medium-sized rodent with a robust body. It typically measures around 30 to 40 centimeters (12 to 16 inches) in length, with a tail length of approximately 20 centimeters (8 inches). The fur of the Mexican agouti is coarse and varies in coloration, ranging from reddish-brown to dark brown or gray. It has relatively long legs and sharp claws, which are well adapted for climbing and running.
Diet: The diet of Dasyprocta mexicana consists mainly of plant material. It is primarily herbivorous and feeds on a variety of fruits, seeds, nuts, leaves, and roots. Additionally, it may also consume small insects or invertebrates opportunistically.
Habitat: The Mexican agouti is found in various habitats, including tropical and subtropical forests, as well as montane cloud forests. It prefers areas with dense vegetation and a mix of trees, shrubs, and undergrowth. 
Behavior: The Mexican agouti is primarily diurnal, meaning it is active during the day. It is a solitary and territorial species, marking its territory with scent markings and vocalizations. This rodent is an agile climber and runner, utilizing its strong hind legs and sharp claws to navigate its environment. It is known for its ability to make high vertical leaps when startled or pursued by predators.
Geographic Distribution:
The Mexican agouti is native to Mexico and is found in various regions of the country. Its range includes the eastern and southern parts of Mexico, from the states of Veracruz and Oaxaca, extending to the Yucatán Peninsula and parts of Central America, including Belize, Guatemala, Honduras, and Nicaragua.
Life Cycle and Reproduction: Dasyprocta mexicana has a relatively short gestation period, lasting approximately 104 to 120 days. Females typically give birth to a litter of one to three offspring, known as pups. The young are born fully furred and with their eyes open. They are relatively independent at birth and are weaned by the time they reach 6 to 8 weeks of age. The lifespan of the Mexican agouti in the wild is estimated to be around 6 to 8 years.</t>
  </si>
  <si>
    <t>Common name: N
Morphology: N
Diet: Y
Habitat: Y
Behavior: Y
Geographical distribution: N
Lifecycle: Y
Reproduction: Y</t>
  </si>
  <si>
    <t>Common name: N
Morphology: Y
Diet: Y
Habitat: Y
Behavior: Y
Geographical distribution:N
Lifecycle: Y
Reproduction: Y</t>
  </si>
  <si>
    <t>Common Names: The Mexican agouti is also known by other common names such as Mexican acouchi, Mexican agouti, and Mexican black agouti.
Morphology: Dasyprocta mexicana is a medium-sized rodent with a stout body and a head-body length of around 40 to 60 centimeters (16 to 24 inches). It has a relatively short tail measuring approximately 20 to 25 centimeters (8 to 10 inches). The fur coloration can vary, but it is typically dark brown or black. The Mexican agouti has strong hind legs, which it uses for running and jumping.
Diet: Mexican agoutis are primarily herbivorous. Their diet consists mainly of fruits, nuts, seeds, leaves, and other plant material. They have been observed consuming a wide variety of plant species, including fallen fruits and seeds from the forest floor.
Habitat: These agoutis inhabit a range of habitats, including tropical rainforests, cloud forests, and pine-oak forests. They are typically found in areas with dense vegetation and a diverse array of plant species. Mexican agoutis are native to Mexico and parts of Central America, including Belize, Guatemala, Honduras, and Nicaragua.
Behavior: Mexican agoutis are diurnal (active during the day) and are primarily terrestrial. They are known for their agility and speed, which they use to escape from predators. Agoutis are generally solitary animals, although they may form small groups consisting of a breeding pair and their offspring. They are also known for their vocalizations, which include alarm calls and other sounds used for communication.
Geographic Distribution: The Mexican agouti is found in various regions of Mexico, including the Yucatan Peninsula, the Gulf Coast, and the Pacific Coast. It also occurs in neighboring countries of Central America, such as Belize, Guatemala, Honduras, and Nicaragua.
Life Cycle and Reproduction: Mexican agoutis have a polygynous mating system, where one male mates with multiple females. Breeding can occur throughout the year, although it may be influenced by seasonal factors such as food availability. After a gestation period of approximately 104 to 112 days, the female gives birth to one or two well-developed young. The newborns are fully furred and capable of moving shortly after birth. They are weaned at around 6 to 8 weeks of age and become sexually mature at about 8 to 10 months.</t>
  </si>
  <si>
    <t>Common Names: Central American agouti, Mexican agouti, Mexican paca, Tepezcuintle (in Spanish)
Morphology: Dasyprocta punctata is a medium-sized rodent with a stout body and short legs. It typically measures between 40 to 60 centimeters (16 to 24 inches) in length, including its tail. The fur coloration can vary, but it is typically dark brown or black. The agouti has a slender head, large eyes, and prominent ears. It also possesses sharp, curved claws that aid in foraging.
Diet: The Central American agouti is primarily herbivorous. Its diet consists of fruits, seeds, nuts, leaves, and other plant material. Agoutis play an important role in seed dispersal, as they bury a significant portion of the seeds they consume, aiding in forest regeneration.
Habitat: Dasyprocta punctata inhabits a range of forested habitats, including tropical rainforests, montane forests, and secondary forests. It can also be found in agricultural areas and plantations, as long as some forested patches remain.
Behavior: Agoutis are diurnal animals, meaning they are active during the day. They are primarily solitary creatures, although they may form pairs or small family groups. They are excellent climbers and spend a significant amount of time on the forest floor as well as in the trees. Agoutis are known for their ability to dig and create burrows where they rest and seek shelter.
Geographic Distribution: Dasyprocta punctata is native to Central America, including countries such as Mexico, Belize, Honduras, Costa Rica, Nicaragua, Panama, and parts of northern South America (Colombia and Venezuela). It has also been introduced to other regions, including parts of the Caribbean and certain islands.
Life Cycle and Reproduction: Agoutis reach sexual maturity at around one year of age. Breeding can occur throughout the year, although there may be some seasonal variations. Females give birth to one to four young after a gestation period of approximately 104 to 120 days. The young are born fully furred and with their eyes open. They are capable of independent feeding within a few days but remain dependent on their mother for a period of time before venturing on their own.
Agoutis have a relatively long lifespan for a rodent, with individuals living up to 8 to 10 years in the wild.</t>
  </si>
  <si>
    <t>Common name: N
Morphology: N
Diet: Y
Habitat: Y
Behavior: Y
Geographical distribution:Y
Lifecycle: Y
Reproduction: Y</t>
  </si>
  <si>
    <t>It presents confusion with Dasyprocta mexicana in the distribution where it mistakenly mentions the countries in southern America, in the common name and hair color.</t>
  </si>
  <si>
    <t>Kingdom Animalia
Phylum Chordata
Class Mammalia
Order Cetartiodactyla
Family Tayassuidae
Genus Pecari
Specie tajacu</t>
  </si>
  <si>
    <t>Kingdom: Animalia (animals)
Phylum: Chordata (vertebrates)
Class: Mammalia (mammals)
Order: Artiodactyla (even-toed ungulates)
Family: Tayassuidae (peccaries)
Genus: Pecari
Species: Pecari tajacu</t>
  </si>
  <si>
    <t xml:space="preserve">Kingdom: Animalia
Phylum: Chordata
Class: Mammalia
Order: Artiodactyla
Family: Tayassuidae
Genus: Tayassu
Species: Tayassu pecari
</t>
  </si>
  <si>
    <t>Common name: N
Morphology: N
Diet: Y
Habitat: N
Behavior: N
Geographical distribution: N
Lifecycle: N
Reproduction: N</t>
  </si>
  <si>
    <t>Confuse white-lipped peccary with collared peccary</t>
  </si>
  <si>
    <t>Common name: N
Morphology: N
Diet: N
Habitat: N
Behavior: Y
Geographical distribution: N
Lifecycle: N
Reproduction: N</t>
  </si>
  <si>
    <r>
      <t xml:space="preserve">Common names: </t>
    </r>
    <r>
      <rPr>
        <i/>
        <sz val="11"/>
        <color theme="1"/>
        <rFont val="Times New Roman"/>
        <family val="1"/>
      </rPr>
      <t>Cuniculus paca</t>
    </r>
    <r>
      <rPr>
        <sz val="11"/>
        <color theme="1"/>
        <rFont val="Times New Roman"/>
        <family val="1"/>
      </rPr>
      <t xml:space="preserve"> is commonly known as the Central American agouti
Morphology: </t>
    </r>
    <r>
      <rPr>
        <i/>
        <sz val="11"/>
        <color theme="1"/>
        <rFont val="Times New Roman"/>
        <family val="1"/>
      </rPr>
      <t>Cuniculus paca</t>
    </r>
    <r>
      <rPr>
        <sz val="11"/>
        <color theme="1"/>
        <rFont val="Times New Roman"/>
        <family val="1"/>
      </rPr>
      <t xml:space="preserve"> is a large, ground-dwelling rodent with a stocky build, short legs, and rounded ears. It has a dark brown or black coat with white or yellowish spots on its sides, giving it its characteristic spotted appearance. It has a head and body length of around 50-70 cm (20-28 in) and can weigh up to 10 kg (22 lb).
Diet: Cuniculus paca is primarily herbivorous and feeds on a variety of plant material, including leaves, fruits, seeds, and bark. It has also been known to eat insects, small vertebrates, and carrion.
Habitat: Cuniculus paca is found in a variety of forested habitats, including rainforests, cloud forests, and dry forests, as well as in agricultural areas and secondary growth forests. It prefers areas with dense vegetation and access to water.
Behavior: Cuniculus paca is primarily nocturnal and spends the day resting in burrows or hollow logs. It is a solitary animal, but may be found in pairs during the breeding season. It is a strong swimmer and can also climb trees.
Geographic distribution: Cuniculus paca is found throughout Central and South America, from southern Mexico to northern Argentina.
Life cycle and reproduction: Cuniculus paca has a gestation period of around 110-120 days and gives birth to one or two young per litter. The young are born fully furred and with their eyes open. They are weaned after around 2-3 months and become sexually mature at around 1-2 years of age. Cuniculus paca can live for up to 10 years in the wild.</t>
    </r>
  </si>
  <si>
    <t>Common Names: Cuniculus paca is commonly known as the Central American agouti
Morphology: The lowland paca is a large rodent species with a stout body and short limbs. It has a robust build and can reach a length of around 60 to 80 centimeters (24 to 31 inches) and weigh between 5 to 10 kilograms (11 to 22 pounds). The coat of the lowland paca is dense and coarse, typically colored dark brown to black, with distinctive white or yellow spots covering the sides and back. Its head is relatively large, with small ears and eyes, and it possesses strong, sharp incisors for gnawing.
Diet: Lowland pacas are herbivorous, primarily feeding on a variety of plant material. Their diet consists of fruits, seeds, nuts, leaves, stems, and occasionally, tubers and roots. They are known to have a preference for fallen fruit and will also consume cultivated crops such as maize, bananas, and sugarcane.
Habitat: These pacas inhabit a range of different habitats, including tropical rainforests, deciduous forests, swampy areas, and secondary growth forests. They are also adaptable and can be found in agricultural areas near forests. They require areas with dense vegetation and ample cover, as they are primarily nocturnal and rely on their camouflage and hiding abilities to avoid predators.
Behavior: Lowland pacas are primarily nocturnal, being most active during the night. They are excellent climbers and spend a significant amount of time on the ground as well as in trees. Pacas are known for their characteristic whistling calls, which they use to communicate with each other. They construct burrows or take shelter in crevices, fallen logs, and hollow trees for resting and breeding. They are solitary animals, except during the breeding season or when females are caring for their young.
Geographic Distribution: Cuniculus paca has a wide distribution in Central and South America. Its range includes countries such as Mexico, Belize, Guatemala, Honduras, Nicaragua, Costa Rica, Panama, Colombia, Venezuela, Ecuador, Peru, Bolivia, Brazil, Paraguay, and northern Argentina.
Life Cycle and Reproduction: Lowland pacas are known for their monogamous mating system, with pairs remaining together for extended periods. Females have a gestation period of approximately 120 to 150 days and give birth to one to three precocial young per litter. The newborns are fully furred and have their eyes open, enabling them to move and follow their mother shortly after birth. The young pacas are weaned at around two months of age but may stay with their mother for several months before becoming independent. Lowland pacas reach sexual maturity at around one to two years of age.</t>
  </si>
  <si>
    <t>Cunfuses the name with Dasyprocta punctacta</t>
  </si>
  <si>
    <t>Incomplete information on morphology</t>
  </si>
  <si>
    <t>They differ from literature in scope. It differs with the size of the population, since its groups are small, they do not have groups of hundreds of animals.</t>
  </si>
  <si>
    <t>Common Names: Diaemus youngi is commonly known as the white-winged vampire bat, due to the distinctive white coloration of its wings.
Morphology: Diaemus youngi is a relatively small species of bat, with a body length of approximately 7-9 cm and a wingspan of 25-30 cm. It has large, pointed ears and sharp teeth that are adapted for feeding on blood. The fur of Diaemus youngi is generally dark brown or gray, and it has distinctive white patches on the tips of its wings.
Diet: Diaemus youngi is a specialized feeder that primarily feeds on the blood of birds, but may also feed on the blood of other mammals. Unlike many other species of bat, Diaemus youngi feeds exclusively on blood, and has specialized adaptations for this feeding behavior.
Habitat: Diaemus youngi is found in a range of different habitats, including forests, grasslands, and agricultural areas. It is primarily found in lowland regions of Central and South America, but has also been reported in Mexico and the Caribbean.
Behavior: Diaemus youngi is a social species of bat, and is often found living in groups of 4-12 individuals. It is primarily active at night, and spends much of the day roosting in sheltered locations such as caves, hollow trees, or buildings. When feeding, Diaemus youngi uses its sharp teeth to make a small incision in the skin of its prey, and then laps up the resulting blood.
Geographic Distribution: Diaemus youngi is found throughout much of Central and South America, including Brazil, Colombia, Costa Rica, Ecuador, Guatemala, Honduras, Mexico, Nicaragua, Panama, Peru, Trinidad and Tobago, and Venezuela.
Life Cycle and Reproduction: Diaemus youngi reproduces once per year, with mating typically occurring in the months of April and May. Females give birth to a single pup after a gestation period of approximately 3 months. The young are born with a full coat of fur and are able to fly within a few weeks of birth. Females typically care for the young, and may nurse them for up to 3 months. Diaemus youngi has a lifespan of approximately 10-12 years in the wild.</t>
  </si>
  <si>
    <t>Common Names: Diaemus youngi is commonly known as the white-winged vampire bat.
Morphology: White-winged vampire bats are relatively small compared to other bat species, with a body length ranging from 5 to 7 centimeters (2 to 2.8 inches) and a wingspan of about 30 centimeters (12 inches). They have dark brown fur, long and narrow wings, and distinct white patches on their shoulders, giving them their common name.
 Diet: As their name suggests, white-winged vampire bats primarily feed on the blood of vertebrate animals. They have specialized adaptations, such as razor-sharp incisors and anticoagulant saliva, which allow them to make small incisions on their prey and consume the blood. They typically target birds and mammals, including livestock.
Habitat: White-winged vampire bats are native to Central and South America. They can be found in a variety of habitats, including tropical and subtropical rainforests, as well as open and agricultural areas. They often roost in caves, hollow trees, and buildings, but may also use other protected structures for shelter during the day.
Behavior: These bats are highly social and typically live in colonies ranging from a few individuals to several dozen. They exhibit nocturnal behavior, becoming active during the night to search for suitable hosts from which to feed. White-winged vampire bats use echolocation to navigate and locate their prey in the dark.
Geographic Distribution: Diaemus youngi has a relatively wide distribution across Central and South America. It can be found in countries such as Mexico, Belize, Guatemala, Honduras, Nicaragua, Costa Rica, Panama, Colombia, Venezuela, Guyana, Suriname, French Guiana, Ecuador, Peru, Bolivia, Brazil, Paraguay, and northern Argentina.
Life Cycle and Reproduction: White-winged vampire bats have a unique reproductive strategy known as "facultative polygyny." Males establish territories within the colony and compete for access to females. Breeding can occur throughout the year, but the timing may vary depending on factors such as food availability. Females typically give birth to a single pup after a gestation period of about three to four months. The young are born relatively well-developed and are cared for by their mother until they are independent enough to fly and forage on their own.</t>
  </si>
  <si>
    <t>Common name: N
Morphology: N
Diet: Y
Habitat: Y
Behavior: N
Geographical distribution: Y
Lifecycle: N
Reproduction: Y</t>
  </si>
  <si>
    <t>Common name: Y
Morphology: Y
Diet: Y
Habitat: Y
Behavior: N
Geographical distribution: Y
Lifecycle: N
Reproduction: Y</t>
  </si>
  <si>
    <t>Common Names: Jamaican fruit bat, Jamaican fig-eating bat
Morphology: Artibeus jamaicensis is a medium-sized bat with a wingspan of about 20-30 centimeters and a weight of around 50-80 grams. They have a relatively short muzzle, large eyes, and small ears. The fur coloration varies, but it is typically dark brown or black.
Diet: As their common name suggests, Jamaican fruit bats primarily feed on fruits, particularly figs, but they also consume nectar, pollen, and some insects. They have a specialized dentition that allows them to efficiently process fruits.
Habitat: These bats are found in various habitats, including tropical and subtropical forests, agricultural areas, and urban environments. They are adaptable and can be found in lowland and mountainous regions.
Behavior: Artibeus jamaicensis is a highly social species that roosts in large colonies consisting of hundreds or even thousands of individuals. They are nocturnal and primarily active during the night. During the day, they rest in roosts located in caves, tree hollows, or man-made structures. They use echolocation to navigate and locate food sources.
Geographic Distribution: The Jamaican fruit bat is native to the Caribbean region and is found on several islands, including Jamaica, Cuba, Hispaniola, and Puerto Rico.
Life Cycle and Reproduction: Breeding season for Jamaican fruit bats typically occurs from February to June. Females give birth to a single offspring, known as a pup, after a gestation period of about 3-4 months. The pups are nursed by their mothers and become independent after several months. These bats have relatively long lifespans, with some individuals living up to 10-15 years in the wild.
Reproduction: Artibeus jamaicensis exhibits a polygynous mating system, where a male mates with multiple females. Mating occurs in the roosts, and females give birth to a single pup at a time. The young are cared for and nursed by the mother until they are able to fly and forage independently.
Overall, Artibeus jamaicensis is an important species in its ecosystem, contributing to seed dispersal and pollination through its feeding habits.</t>
  </si>
  <si>
    <t>Common Names: Artibeus jamaicensis is commonly known as the Jamaican fruit-eating bat or the Jamaican fruit bat.
Morphology: Artibeus jamaicensis is a medium-sized bat, with a wingspan of about 30-35 cm (12-14 inches) and a weight of about 35-50 grams (1.2-1.8 ounces). It has short, velvety fur that is usually brownish-black in color, although some individuals may have lighter or reddish-brown fur. Its face is characterized by a leaf-like protrusion on its nose, which is used for echolocation.
Diet: Artibeus jamaicensis is primarily a frugivorous bat, meaning that it feeds on fruits. However, it may also occasionally consume nectar, pollen, or insects.
Habitat: Artibeus jamaicensis is found in a variety of habitats, including tropical and subtropical forests, as well as urban areas. It is often found roosting in caves, tree hollows, or buildings.
Behavior: Artibeus jamaicensis is a nocturnal bat, meaning that it is active at night. It is highly social and typically roosts in groups of up to several hundred individuals. During the day, it may hang upside-down from trees or other structures to rest.
Geographic Distribution: Artibeus jamaicensis is found throughout much of Central and South America, as well as on several Caribbean islands, including Jamaica (where it is endemic), Cuba, Hispaniola, and Puerto Rico.
Life Cycle and Reproduction: Female Artibeus jamaicensis typically give birth to a single young each year, usually during the rainy season. The young are born naked and blind, and are dependent on their mothers for several weeks. Artibeus jamaicensis is known to form monogamous pairs, with males and females remaining together for multiple breeding seasons. 
Breeding Season: The breeding season for Artibeus jamaicensis varies depending on the geographic location. In some areas, breeding may occur year-round, while in others it may be seasonal, with peaks during the rainy season.
Mating System: Artibeus jamaicensis is known to form monogamous pairs, with males and females remaining together for multiple breeding seasons. However, some populations may also exhibit polygamous or promiscuous mating behavior.
Gestation and Birth: Female Artibeus jamaicensis typically give birth to a single young each year, after a gestation period of about 3-4 months. The young are born naked and blind, and are completely dependent on their mothers for several weeks.
Maternal Care: Female Artibeus jamaicensis provide extensive maternal care to their young. The young are carried by their mothers while they forage for food, and are nursed for several weeks. After weaning, the young may continue to roost with their mothers for several months before becoming fully independent.
Sexual Maturity: Artibeus jamaicensis reaches sexual maturity at about one year of age. However, in some populations, individuals may delay reproduction until they are two or three years old.
Longevity: Artibeus jamaicensis is known to live for up to 10-12 years in the wild, although individuals in captivity may live longer.
It's worth noting that there is still much that is not known about the reproduction and life history of Artibeus jamaicensis, and research in this area is ongoing.</t>
  </si>
  <si>
    <t xml:space="preserve">Morphology: Artibeus jamaicensis is a medium-sized bat, with an average weight of 50-60 grams and a wingspan of 20-30 cm. It has brown or grayish-brown fur, a short muzzle with a broad, flat nose, and large, pointed ears. Its wings are broad and short, adapted for maneuvering through dense vegetation.
Diet: Artibeus jamaicensis is a frugivorous bat, meaning it primarily feeds on fruits. Its diet includes a variety of fruits such as figs, bananas, and mangoes. It may also occasionally eat insects and nectar.
Habitat:Artibeus jamaicensis is found in a variety of habitats including tropical and subtropical forests, mangroves, and plantations. It is known to roost in caves, tree hollows, and man-made structures such as buildings.
Behavior: Artibeus jamaicensis is a nocturnal bat, meaning it is active at night. It is a social species and often roosts in groups of up to several hundred individuals. During the day, it hangs upside down from its roosting site, using its feet to cling onto a surface. It navigates using echolocation, emitting high-pitched sounds that bounce off objects and allow it to determine the location and distance of objects.
Geographic Distribution: Artibeus jamaicensis is found throughout the Caribbean and Central and South America, including Mexico, Honduras, Nicaragua, Costa Rica, Panama, Colombia, Venezuela, and Brazil.
Life Cycle and Reproduction:
Artibeus jamaicensis typically has a lifespan of 10-15 years in the wild. It reaches sexual maturity at around 1 year of age. Females of Artibeus jamaicensis usually give birth to several young each year. The young are born with their eyes closed and are dependent on their mother's milk for several weeks. They are weaned at around 3-4 months of age and become fully independent after about 6 months.S21
Overall, Artibeus jamaicensis is an important frugivorous bat species in its range, playing a crucial role in seed dispersal and pollination of various plant species.Mating: Artibeus jamaicensis typically mates during the breeding season, which varies depending on the region. In some areas, mating occurs during the dry season, while in others it may coincide with the availability of fruit resources. During this time, male bats engage in courtship behaviors to attract females, such as vocalizations and displays.
Fertilization: Artibeus jamaicensis exhibits internal fertilization. The male transfers sperm to the female's reproductive tract during copulation.
Gestation: The gestation period for Artibeus jamaicensis is approximately 3 to 4 months. The female carries the developing embryo within her uterus during this time.
Birth: Females of Artibeus jamaicensis give birth to a single offspring, although twins can occur in rare instances. Birth usually takes place in a roosting site, such as a tree hollow or a cave. The newborn bat is known as a pup.
Pup Development: At birth, the pup is hairless, blind, and completely dependent on its mother. It has a relatively large size compared to the mother's body size. The mother provides milk and takes care of the pup during this period.
Maternal Care: The mother of Artibeus jamaicensis exhibits strong maternal care. She nurses the pup with her milk, which provides the necessary nutrition for its growth and development. The pup relies on its mother's milk for several weeks until it becomes capable of consuming solid food.
Weaning: Artibeus jamaicensis pups are weaned at around 3 to 4 months of age. During this period, the mother gradually introduces the pup to solid food, such as fruit. The pup learns to fly and becomes more independent during this time.
Independence: After about 6 months, the young Artibeus jamaicensis bat becomes fully independent and is capable of foraging for food on its own. It reaches sexual maturity at around 1 year of age, completing the reproductive cycle.
It's important to note that the specific details of reproduction, including breeding seasons and reproductive behaviors, can vary slightly depending on the region and environmental factors.
</t>
  </si>
  <si>
    <t>Common name: Y
Morphology: N
Diet: Y
Habitat: Y
Behavior: Y
Geographical distribution:Y
Lifecycle: Y
Reproduction: N</t>
  </si>
  <si>
    <t>Morphology: Both fail in wingspan size, reproduction and geographic range.</t>
  </si>
  <si>
    <t>Geographic distribution in ChatGPT2 and ChatGPT3 includes the United States and is not distributed in that country.</t>
  </si>
  <si>
    <t>Common name: Y
Morphology: Y
Diet: Y
Habitat: Y
Behavior: Y
Geographical distribution: N
Lifecycle:  Y
Reproduction: Y</t>
  </si>
  <si>
    <t>Common name: Y
Morphology: Y
Diet: Y
Habitat: Y
Behavior: Y
Geographical distribution:  N
Lifecycle:  Y
Reproduction: Y</t>
  </si>
  <si>
    <t>Common name: Y
Morphology: Y
Diet: Y
Habitat: Y
Behavior: Y
Geographical distribution:  Y
Lifecycle:  Y
Reproduction: Y</t>
  </si>
  <si>
    <t>ChatGPT3 considers Honduras in its geographical distribution but according to the literature it is not distributed in that country. In the three chats the common name is incorrect, the correct one is: Yucatán Black Howler Monkey</t>
  </si>
  <si>
    <t>Common name: N
Morphology: Y
Diet: Y
Habitat: Y
Behavior: Y
Geographical distribution: N
Lifecycle: Y
Reproduction: Y</t>
  </si>
  <si>
    <t>ChatGPT1 and ChatGPT presented limiting information regarding geographic distribution.</t>
  </si>
  <si>
    <t>Common Names: Mexican long-nosed bat
Morphology: Medium-sized bat with a long, narrow snout, elongated tongue adapted for feeding on nectar, and distinctive long, narrow wings.
Diet: Primarily nectarivorous, feeding on the nectar of agave, cactus, and other flowering plants. They may also consume pollen and insects.
Habitat: Found in arid and semi-arid regions, roosting in caves, mines, and sometimes buildings.
Behavior: Nocturnal and migratory bats, traveling long distances to follow the blooming of flowering plants.
Geographic Distribution: Native to Mexico and parts of the southwestern United States, including Arizona and New Mexico.
Life Cycle and Reproduction: Breeding occurs in the spring, with females giving birth to a single offspring after a gestation period of about 4-6 months. Young bats are cared for by their mothers until they are independent.</t>
  </si>
  <si>
    <t>Common name: N
Morphology: Y
Diet: Y
Habitat: Y
Behavior: Y
Geographical distribution: Y
Lifecycle: Y
Reproduction: N</t>
  </si>
  <si>
    <t>Common Names:**
- Mexican long-nosed bat
**Morphology:**
- Leptonycteris nivalis is a medium-sized bat with distinctive long, pointed snouts.
- They have long tongues adapted for feeding on nectar from flowers.
- The fur of these bats varies in color from pale yellowish-brown to reddish-brown.
- They have relatively large ears compared to their body size.
**Diet:**
- The primary diet of Leptonycteris nivalis consists of nectar from flowers, particularly from agave plants, as well as pollen and occasionally insects.
**Habitat:**
- Mexican long-nosed bats inhabit a variety of habitats including deserts, semi-arid regions, tropical forests, and scrublands.
- They are known to roost in caves, abandoned mines, hollow trees, and sometimes in human-made structures.
**Behavior:**
- These bats are nocturnal, meaning they are active during the night.
- They are highly social creatures and often form large colonies for roosting and breeding.
- Mexican long-nosed bats are migratory, moving between different regions in response to changes in food availability.
**Geographic Distribution:**
- Leptonycteris nivalis is found in Central America, including Mexico, and extends into parts of the southwestern United States, particularly Arizona and New Mexico.
**Life Cycle and Reproduction:**
- 
135 / 5,000
- Breeding usually occurs in the spring or early summer with a gestation period of approximately 3 to 4 months..
- Females give birth to one offspring, known as a pup, each year.
- Pups are nursed by their mothers until they are old enough to fly and forage on their own.
- These bats have relatively long lifespans for their size, with individuals capable of living up to 15 years or more in the wild.
Overall, Leptonycteris nivalis plays a crucial role in pollination and ecosystem health in the regions where it is found, making it an important species in its natural habitat.</t>
  </si>
  <si>
    <t>All three ChatGPTs have an error in the common name.</t>
  </si>
  <si>
    <t>Common Names: Tree porcupine
Morphology: Medium-sized porcupine with a stout body, short legs, and a coat of spiny quills. It has a prehensile tail and a distinctive facial appearance.
Diet: Primarily herbivorous, feeding on leaves, fruits, buds, and occasionally bark.
Habitat: Found in tropical and subtropical forests, preferring dense vegetation and mature trees.
Behavior: Nocturnal and arboreal, spending most of its time in trees. It is typically solitary or found in small family groups.
Geographic Distribution: Native to Mexico and parts of Central America, including Belize, Guatemala, Honduras, and Nicaragua.
Life Cycle and Reproduction: Limited information is available about the specific reproduction of Coendou mexicanus, but as with other porcupines, they likely have a relatively long gestation period and give birth to one or two offspring.</t>
  </si>
  <si>
    <t>Common Names: American black bear
Morphology: Medium-sized bear with a stocky build, short tail, and rounded ears. It typically has black fur, but coloration can vary, including brown, cinnamon, and even white.
Diet: Omnivorous, feeding on a variety of plant matter such as berries, nuts, and roots, as well as insects, small mammals, and occasionally carrion.
Habitat: Versatile in habitat, found in forests, mountains, swamps, and even suburban areas. They require cover for denning and foraging.
Behavior: Primarily solitary animals, except during mating season or when females are accompanied by cubs. They are generally shy and try to avoid humans but can become habituated to human food sources.
Geographic Distribution: Native to North America, ranging from Canada to Mexico, with populations also found in some parts of Central America.
Life Cycle and Reproduction: Breeding typically occurs in late spring or early summer, with cubs born after a gestation period of about 4-6 months. Cubs remain with their mother for about a year or more before becoming independent.</t>
  </si>
  <si>
    <t>Common name: Y
Morphology: Y
Diet: Y
Habitat: Y
Behavior: Y
Geographical distribution: N
Lifecycle: Y
Reproduction: N</t>
  </si>
  <si>
    <t>ChatGPT2 is limiting regarding information. There are errors regarding the distribution.</t>
  </si>
  <si>
    <t>ChatGPT3 expands geographical distribution, includes Central and South America; However, it is only distributed in North America. It also exceeds the number of offspring, describing up to 6 when 1 to 4 have been reported.</t>
  </si>
  <si>
    <t>The information is limited.</t>
  </si>
  <si>
    <t>There is no information about NOM-059</t>
  </si>
  <si>
    <t>It does not mention that the species is at Risk by the IUCN, for the NOM it says it has no information</t>
  </si>
  <si>
    <t>It incorrectly indicates the CITES information and incorrectly indicates and does not provide information in NOM-059</t>
  </si>
  <si>
    <t>There was a mistake in CITES, it does not mention its status in the NOM.</t>
  </si>
  <si>
    <t>In both cases he is wrong in NOM-059 and in CITES, he does not mention his status in the NOM.</t>
  </si>
  <si>
    <t>He confuses a collared peccary with a white-lipped peccary, and also mentions that he cannot access information about NOM-059.</t>
  </si>
  <si>
    <t>The answers did not coincide in NOM-59 and in CITES</t>
  </si>
  <si>
    <t>They differ in the IUCN and NOM-059 listing.</t>
  </si>
  <si>
    <t>There were confusions in the IUCN and NOM-059</t>
  </si>
  <si>
    <t>In all cases the information in NOM-059 is wrong.</t>
  </si>
  <si>
    <t>In one of the chats it is mentioned that in CITES and in both cases it does not coincide with NOM-059</t>
  </si>
  <si>
    <t>It is not considered in the IUCN or in NOM-059.</t>
  </si>
  <si>
    <t>He indicates that he does not have information about his status in the NOM.</t>
  </si>
  <si>
    <t>I didn't match any of the classifications in chat 2, and only 1 in chat 1</t>
  </si>
  <si>
    <t>ChatGPT1 does not match conservation status with the IUCN</t>
  </si>
  <si>
    <t>There are major bugs in all three ChatGPTs.</t>
  </si>
  <si>
    <t>None of the three ChatGPTs were accurate regarding the IUCN information.</t>
  </si>
  <si>
    <t>The three ChatGPT present incorrect information about the Official Mexican Standard</t>
  </si>
  <si>
    <t xml:space="preserve">Prompt </t>
  </si>
  <si>
    <t xml:space="preserve">  ChatGPT1 exact response</t>
  </si>
  <si>
    <t xml:space="preserve">  ChatGPT2 exact response</t>
  </si>
  <si>
    <t xml:space="preserve">  ChatGPT3 exact response</t>
  </si>
  <si>
    <t>How many species of mammals exist in the American continent?</t>
  </si>
  <si>
    <t>The American continent is home to a diverse array of mammalian species, with a total of approximately 9,000 species found worldwide. Within the American continent, there are about 4,420 species of mammals.
It's worth noting that the number of mammal species in the Americas can vary slightly depending on the source and the specific definition of "American continent" being used. However, the approximate number of 4,420 species is widely accepted as a reliable estimate.</t>
  </si>
  <si>
    <t>As of my knowledge cutoff in September 2021, the American continent is home to a diverse array of mammal species. However, please note that the exact number of mammal species can vary as new discoveries are made and taxonomic revisions occur. The following numbers provide a general estimate:
North America: There are approximately 436 mammal species in North America, which includes the United States, Canada, Mexico, and the surrounding regions.
South America: South America boasts an even more diverse mammal fauna. The continent is home to around 2,000 mammal species, making it one of the richest regions for mammal biodiversity in the world.
Combined, North and South America have over 2,400 recognized mammal species. However, please keep in mind that these numbers are subject to change as new research and discoveries continue to expand our understanding of mammalian diversity.</t>
  </si>
  <si>
    <t>The American continent is home to a diverse array of mammal species. However, the exact number of mammal species can vary depending on the specific definition and classification used. As of my knowledge cutoff in September 2021, there were approximately 3,400 recognized species of mammals worldwide.
Within the American continent, the number of mammal species is substantial due to the continent's vast size and varied ecosystems. North America alone is estimated to have around 460 mammal species. This includes well-known mammals such as bears, deer, wolves, and rodents, as well as numerous smaller species like bats and shrews.
In Central America and the Caribbean, the number of mammal species is somewhat smaller but still significant, with various primates, bats, rodents, and other mammals inhabiting the region.
South America, known for its rich biodiversity, is particularly diverse in terms of mammal species. It is estimated to have over 2,500 mammal species, representing a significant portion of the continent's total mammalian diversity. This includes iconic species like jaguars, sloths, capybaras, anteaters, and a wide variety of primates.
It's important to note that these numbers are approximate and subject to ongoing scientific research and taxonomic revisions. New species continue to be discovered, and existing species are occasionally reclassified or split into multiple species based on new information and studies. Therefore, the exact number of mammal species in the American continent may change over time as our understanding of biodiversity improves.</t>
  </si>
  <si>
    <t>How many species of mammals exist in Mexico?</t>
  </si>
  <si>
    <t>Mexico is a country located in the southern part of North America, and it is one of the most biodiverse countries in the world. According to the latest research, there are around 560 species of mammals that can be found in Mexico.
Mexico's diverse landscapes, which include deserts, forests, mountains, and coastal regions, provide habitats for a wide variety of mammalian species, ranging from small rodents and bats to large carnivores such as jaguars and pumas. Some of the most iconic mammals found in Mexico include the Mexican gray wolf, ocelot, spider monkey, and coati, among many others.</t>
  </si>
  <si>
    <t>Mexico is a biologically diverse country and serves as a habitat for a significant number of mammal species. As of my knowledge cutoff in September 2021, Mexico is home to an estimated 707 mammal species. These species range from large carnivores like jaguars and Mexican wolves to smaller mammals such as bats, rodents, and primates.
It's worth noting that the number of mammal species in Mexico may be subject to change as new discoveries are made and taxonomic revisions occur. Ongoing research and scientific studies contribute to our understanding of mammalian diversity in Mexico and other regions.</t>
  </si>
  <si>
    <t>Mexico is a biologically diverse country and is home to a significant number of mammal species. As of my knowledge cutoff in September 2021, Mexico was estimated to have around 719 recognized species of mammals.
This includes a wide range of mammal families and species, such as jaguars, ocelots, pumas, tapirs, peccaries, various species of bats, rodents, primates, and marine mammals like dolphins and whales. Mexico's diverse ecosystems, including rainforests, deserts, mountains, and coastal areas, provide habitats for this rich mammalian diversity.
It's important to note that the number of mammal species in Mexico may change as new species are discovered, and taxonomic revisions occur. Ongoing scientific research and exploration contribute to our understanding of biodiversity, and new information can lead to updates in species counts and classifications.</t>
  </si>
  <si>
    <t>How many species of bats exist in Mexico?</t>
  </si>
  <si>
    <t>Mexico is a country known for its rich bat diversity, with a total of around 138 bat species reported to occur in the country. 
Mexico's diverse landscapes and climates, ranging from tropical rainforests to deserts, provide a wide range of habitats for different bat species. Some of the most commonly encountered bat species in Mexico include the Mexican free-tailed bat, the Brazilian free-tailed bat, and the vampire bat. 
It's worth noting that the number of bat species in Mexico can vary slightly depending on the source and the specific definition of what constitutes a distinct bat species. However, the approximate number of 138 species is widely accepted as a reliable estimate.</t>
  </si>
  <si>
    <t>Mexico is known for its rich bat diversity and is home to a significant number of bat species. As of my knowledge cutoff in September 2021, Mexico is estimated to have around 138 bat species. These species encompass various ecological niches, habitats, and adaptations.
Please note that the number of bat species in Mexico is subject to change as new research and discoveries occur. Ongoing studies contribute to our understanding of bat diversity, distribution, and taxonomy in Mexico and other regions.</t>
  </si>
  <si>
    <t>Mexico is known for its remarkable bat diversity, and it is considered one of the countries with the highest bat species richness in the world. As of my knowledge cutoff in September 2021, Mexico was estimated to have approximately 138 recognized species of bats.
These bats belong to various families, including Phyllostomidae (leaf-nosed bats), Vespertilionidae (vesper bats), Molossidae (free-tailed bats), and Emballonuridae (sheath-tailed bats), among others. Some notable bat species found in Mexico include the Mexican long-nosed bat, greater fishing bat, lesser long-nosed bat, and the common vampire bat.
It's important to note that ongoing research and discoveries may lead to updates in the number of bat species in Mexico. As scientists continue to study bats and their taxonomy, our understanding of their diversity and classification may evolve.</t>
  </si>
  <si>
    <t>How many species of wild cats exist in the American continent?</t>
  </si>
  <si>
    <t xml:space="preserve">The American continent is home to a diverse array of wild cat species, with a total of 13 different species of wild cats found in the region. 
</t>
  </si>
  <si>
    <t>The American continent is home to several species of wild cats, also known as felids. Here are some of the wild cat species found in the Americas:
1. Cougar (Puma concolor): Also known as the mountain lion, puma, or panther, the cougar is native to North and South America.
2. Jaguar (Panthera onca): Jaguars are primarily found in Central and South America, with a small population in the southwestern United States.
3. Ocelot (Leopardus pardalis): Ocelots inhabit various regions of Central and South America, including Mexico.
4. Margay (Leopardus wiedii): Margays are found in Central and South America, including parts of Mexico.
5. Jaguarundi (Herpailurus yagouaroundi): Jaguarundis have a wide range across Central and South America, including Mexico.
6. Andean Mountain Cat (Leopardus jacobita): This cat species is endemic to the high Andes of South America.
7. Geoffroy's Cat (Leopardus geoffroyi): Geoffroy's cats inhabit various regions of South America, including parts of Argentina, Chile, and Peru.
8. Pampas Cat (Leopardus colocola): Pampas cats are found in the grasslands of South America, including parts of Argentina, Chile, and Uruguay.
9. Andean Puma (Puma concolor puma): This subspecies of cougar is found in the high Andes of South America.
10. Oncilla (Leopardus tigrinus): Oncillas inhabit various regions of Central and South America, including parts of Mexico.
Please note that these are just a few examples of wild cat species found in the Americas, and the exact number can vary depending on taxonomic revisions and ongoing research.
1. Cougar (Puma concolor)
2. Jaguar (Panthera onca)
3. Ocelot (Leopardus pardalis)
4. Margay (Leopardus wiedii)
5. Jaguarundi (Herpailurus yagouaroundi)
6. Andean Mountain Cat (Leopardus jacobita)
7. Geoffroy's Cat (Leopardus geoffroyi)
8. Pampas Cat (Leopardus colocola)
9. Andean Puma (Puma concolor puma)
10. Oncilla (Leopardus tigrinus)
These scientific names are used to uniquely identify and classify each species according to the binomial nomenclature system.</t>
  </si>
  <si>
    <t>How many species of wild cats exist in Mexico?</t>
  </si>
  <si>
    <t xml:space="preserve">Mexico is home to several species of wild cats, including some of the most iconic and charismatic members of this group. In total, there are five species of wild cats found in Mexico. </t>
  </si>
  <si>
    <t>These wild cat species are:     
Jaguar - Panthera onca
Cougar (also known as puma or mountain lion) - Puma concolor
Ocelot - Leopardus pardalis
Jaguarundi - Herpailurus yagouaroundi
Margay - Leopardus wiedii
Andean mountain cat - Leopardus jacobita
Geoffroy's cat - Leopardus geoffroyi
Kodkod - Leopardus guigna
Pampas cat - Leopardus colocolo
Bobcat - Lynx rufus
Canadian lynx - Lynx canadensis
Jaguarondi - Herpailurus jaguarondi
Oncilla - Leopardus tigrinus</t>
  </si>
  <si>
    <t>Mexico is home to five recognized species of wild cats. These species are:
Jaguar (Panthera onca): The jaguar is the largest wild cat species in the Americas and is known for its powerful build and distinctive rosette-patterned coat. It is listed as Near Threatened on the IUCN Red List.
Puma, also known as mountain lion or cougar (Puma concolor): The puma is a large cat with a slender body and a uniform tan or reddish-brown coat. It has a wide distribution range across the Americas, including Mexico.
Ocelot (Leopardus pardalis): The ocelot is a medium-sized wild cat with a beautiful spotted coat. It has a wide distribution in Mexico, particularly in forested regions.
Margay (Leopardus wiedii): The margay is a small wild cat known for its agility and ability to climb trees. It has a spotted coat and is found in various habitats in Mexico, including forests and mangroves.
Jaguarundi (Herpailurus yagouaroundi): The jaguarundi is a small to medium-sized wild cat with a unique appearance, characterized by a long, slender body and a uniform coat color ranging from gray to reddish-brown. It is found in Mexico's forests and shrublands.
It's important to note that the classification and understanding of wild cats are subject to ongoing research, and new discoveries or taxonomic revisions may occur. Therefore, the number of recognized wild cat species in Mexico could change as our knowledge advances.</t>
  </si>
  <si>
    <t>Tell me the names of the species of wild cats that exist in the American continent.</t>
  </si>
  <si>
    <t>1. Cougar (Puma concolor)
2. Jaguar (Panthera onca)
3. Ocelot (Leopardus pardalis)
4. Margay (Leopardus wiedii)
5. Jaguarundi (Herpailurus yagouaroundi)
6. Andean Mountain Cat (Leopardus jacobita)
7. Geoffroy's Cat (Leopardus geoffroyi)
8. Pampas Cat (Leopardus colocola)
9. Andean Puma (Puma concolor puma)
10. Oncilla (Leopardus tigrinus)</t>
  </si>
  <si>
    <t>Certainly! The American continent is home to a diverse range of wild cat species. Here are the species of wild cats found in the American continent:
Jaguar (Panthera onca)
Puma, also known as mountain lion or cougar (Puma concolor)
Ocelot (Leopardus pardalis)
Margay (Leopardus wiedii)
Jaguarundi (Herpailurus yagouaroundi)
Bobcat (Lynx rufus)
Canada lynx (Lynx canadensis)
Geoffroy's cat (Leopardus geoffroyi)
Andean mountain cat (Leopardus jacobita)
Pampas cat (Leopardus colocola)
Pantanal cat (Leopardus braccatus)
Southern tiger cat (Leopardus guttulus)
Oncilla (Leopardus tigrinus)
These wild cats exhibit a wide range of sizes, appearances, and habitats, and they have adapted to various ecosystems throughout the American continent</t>
  </si>
  <si>
    <t>Tell me the names of the species of wild cats that exist in Mexico.</t>
  </si>
  <si>
    <t>These species are:
1. Jaguar - Panthera onca
2. Cougar - Puma concolor
3. Ocelot - Leopardus pardalis
4. Jaguarundi - Herpailurus yagouaroundi
5. Margay - Leopardus wiedii</t>
  </si>
  <si>
    <t>Here are the species of wild cats found in Mexico:
Jaguar (Panthera onca)
Puma, also known as mountain lion or cougar (Puma concolor)
Ocelot (Leopardus pardalis)
Margay (Leopardus wiedii)
Jaguarundi (Herpailurus yagouaroundi)
These are the five recognized species of wild cats found in Mexico. Each species has its own unique characteristics, distribution, and ecological role within the Mexican ecosystems.</t>
  </si>
  <si>
    <t>Tell me what are the morphological differences between Leopardus wiedii and Leopardus pardalis.</t>
  </si>
  <si>
    <t>Leopardus wiedii, commonly known as the margay, and Leopardus pardalis, commonly known as the ocelot, are both small wild cat species found in the Americas. While they share certain similarities, there are notable morphological differences between them. Here are some of the key distinctions:
1. Size and Build:
   - Margay: Margays are slightly smaller than ocelots, with an average body length of 50-80 centimeters (20-31 inches) and a tail length of 33-51 centimeters (13-20 inches). They have a slender and agile build, well-suited for arboreal (tree-dwelling) habitats.
   - Ocelot: Ocelots are larger than margays, with an average body length of 55-100 centimeters (22-39 inches) and a tail length of 30-45 centimeters (12-18 inches). They have a relatively stocky build and are adapted for a more terrestrial lifestyle.
2. Coat Patterns and Coloration:
   - Margay: Margays have a distinct coat pattern with large, dark, and elongated rosettes on a background of pale yellowish-brown to grayish fur. Their coat is more intricate and resembles the patterns seen in the larger spotted cats.
   - Ocelot: Ocelots also have a spotted coat pattern, but their rosettes are smaller and more rounded. Their fur coloration can range from light yellow to reddish-gray, with a white or cream underside. The coat pattern of ocelots provides effective camouflage in their habitats.
3. Facial Features:
   - Margay: Margays have relatively larger, more rounded eyes compared to ocelots. This characteristic helps them with their exceptional night vision for hunting in low-light environments.
   - Ocelot: Ocelots have distinctive facial markings, including prominent facial stripes that extend from the eyes to the sides of the mouth. They also have relatively smaller eyes compared to margays.
4. Tail:
   - Margay: One of the notable features of the margay is its long and flexible tail, which can be as long as its body. The tail aids in balancing and navigating through the trees.
   - Ocelot: Ocelots have a relatively shorter and less flexible tail compared to margays.
These morphological differences contribute to the adaptations and ecological roles of margays and ocelots in their respective habitats</t>
  </si>
  <si>
    <t xml:space="preserve">Leopardus wiedii, commonly known as the margay, and Leopardus pardalis, known as the ocelot, are two small wild cat species found in the American continent. While they belong to the same genus, Leopardus, there are several morphological differences between them. Here are some key distinctions:
Size: Margays are generally smaller than ocelots. Margays typically weigh between 3 to 9 kilograms (6.6 to 19.8 pounds) and have a body length of around 50 to 80 centimeters (20 to 31 inches), excluding the tail. Ocelots, on the other hand, are slightly larger, with a weight ranging from 8 to 15 kilograms (17.6 to 33 pounds) and a body length of approximately 70 to 100 centimeters (28 to 39 inches), excluding the tail.
Body Shape: Margays have a more slender and agile body shape compared to ocelots. They have longer and thinner bodies, which aid them in arboreal activities like climbing trees. Ocelots have a more muscular and robust build.
Coat Pattern: The coat pattern is one of the most noticeable differences between margays and ocelots. Margays have a distinctive coat pattern consisting of elongated rosettes or spots arranged in longitudinal rows along their body and tail. This helps them camouflage in the dappled light of the forest canopy. Ocelots, on the other hand, have a more intricate coat pattern with larger, more defined rosettes or spots on a lighter background. The coat coloration can vary between individuals.
Tail Length and Function: The tail of a margay is relatively longer and more flexible compared to that of an ocelot. Margays use their long tails for balance while climbing and leaping between trees. Ocelots have a relatively shorter tail that is used for communication and balance on the ground.
Habitat Preference: Margays are primarily arboreal and are well-adapted for life in the forest canopy, while ocelots are more versatile and can occupy a range of habitats, including forests, grasslands, and swamps.
These are some of the main morphological differences between the margay (Leopardus wiedii) and the ocelot (Leopardus pardalis). It's important to note that individual variations can occur within species, and additional differences may exist in their behavior, ecological preferences, and genetic makeup.
</t>
  </si>
  <si>
    <t xml:space="preserve"> Tell me what are the differences in behavior between Leopardus wiedii and Leopardus pardalis.</t>
  </si>
  <si>
    <t>Leopardus wiedii (margay) and Leopardus pardalis (ocelot) exhibit distinct behavioral differences despite being closely related wild cat species. Here are some key differences in their behaviors:
1. Habitat and Range:
   - Margays are primarily arboreal, spending a significant amount of time in trees. They are highly adapted for life in forested habitats and are known for their exceptional climbing and leaping abilities.
   - Ocelots are more terrestrial and adaptable in their habitat preferences. They can be found in various habitats, including forests, grasslands, and swamps. Ocelots are skilled climbers but spend more time on the ground compared to margays.
2. Nocturnal vs. Crepuscular:
   - Margays are primarily nocturnal, meaning they are most active during the night. They have adapted to hunt and navigate in low-light conditions.
   - Ocelots, on the other hand, are primarily crepuscular, which means they are most active during dawn and dusk. They have developed adaptations to hunt during these transitional periods between day and night.
3. Hunting Strategies:
   - Margays are excellent tree climbers and agile hunters. They rely on their sharp vision, keen hearing, and the ability to leap from tree to tree to ambush prey such as birds, small mammals, and even monkeys.
   - Ocelots are skilled stalk-and-ambush predators. They use their keen senses to silently stalk their prey on the ground, utilizing their agility and bursts of speed to capture a variety of prey, including rodents, birds, reptiles, and invertebrates.
4. Vocalizations:
   - Margays produce a range of vocalizations, including soft barks, growls, purrs, and chirps. They use vocal communication to establish territories and communicate with other margays.
   - Ocelots have a variety of vocalizations as well, including growls, hisses, and meows. They use vocal signals to communicate with conspecifics and for mating purposes.
5. Social Behavior:
   - Both margays and ocelots are generally solitary animals. Margays have been observed to have larger home ranges and are less tolerant of other margays in their vicinity.
   - Ocelots may have overlapping territories, especially among females, but they typically avoid direct interactions. Males have larger territories that encompass the ranges of multiple females.
These are some of the behavioral differences between margays (Leopardus wiedii) and ocelots (Leopardus pardalis). While they share some similarities in terms of hunting strategies and adaptations, their habitat preferences, activity patterns, and vocalizations differ</t>
  </si>
  <si>
    <t>Leopardus wiedii, the margay, and Leopardus pardalis, the ocelot, are two small wild cat species found in the American continent. While they share certain behavioral traits as members of the same family, there are notable differences in their behavior. Here are some distinctions:
Arboreal Adaptation: Margays (L. wiedii) are highly arboreal, meaning they are well adapted to life in trees. They possess several specialized adaptations for climbing, such as flexible ankles, long tails for balance, and the ability to rotate their hind feet 180 degrees. Margays are skilled at leaping between branches and hunting prey in the canopy. Ocelots (L. pardalis), on the other hand, are primarily terrestrial and do not possess the same level of arboreal adaptations.
Hunting Strategies: Margays are known for their exceptional agility and tree-dwelling hunting habits. They employ stealthy approaches, making use of their camouflage and nimbleness to catch birds, small mammals, and arboreal prey like monkeys. Ocelots, although capable climbers, primarily hunt on the ground. They stalk their prey, using their excellent night vision and hearing to detect and capture a variety of animals, including rodents, rabbits, birds, and reptiles.
Habitat Preference: Margays favor dense forest habitats, including tropical rainforests, where they can take advantage of the tree canopy for hunting and movement. Ocelots, on the other hand, are more adaptable and can inhabit a range of environments, including forests, grasslands, and swamps. They may also occur in more open habitats than margays.
Activity Patterns: Margays are predominantly nocturnal, meaning they are most active during the night. They have excellent night vision and rely on their acute senses to navigate and locate prey in the dark. Ocelots, although primarily nocturnal, can also exhibit crepuscular activity, being active during dawn and dusk. They have adaptations that allow them to function effectively in low-light conditions.
Social Behavior: Both margays and ocelots are solitary animals. They generally avoid each other's territories and do not form social groups, except for brief interactions during mating season.
These behavioral differences highlight the distinct ecological niches occupied by margays (Leopardus wiedii) and ocelots (Leopardus pardalis). While margays have specialized arboreal adaptations and hunting strategies, ocelots are more adaptable in their habitat selection and employ different hunting techniques suited to their terrestrial lifestyle.</t>
  </si>
  <si>
    <t> Tell me what are the morphological differences between Dasyprocta punctata and Dasyprocta mexicana.</t>
  </si>
  <si>
    <t>Dasyprocta punctata and Dasyprocta mexicana are two species of small mammals known as agoutis. While they share some similarities in terms of their general body shape and behavior, there are some morphological differences between these species. Here are some key differences:
1. Size and Body Proportions:
   - Dasyprocta punctata, commonly known as the Central American agouti or spotted agouti, is generally larger than Dasyprocta mexicana, the Mexican agouti. Central American agoutis can reach a length of about 48-68 cm (19-27 inches) including their tail and weigh around 2-4 kg (4.4-8.8 lbs).
   - Mexican agoutis are smaller, with a length of about 40-50 cm (16-20 inches) including their tail and weigh around 1.5-2 kg (3.3-4.4 lbs).
2. Coloration and Coat Pattern:
   - Dasyprocta punctata has a coat with a mottled or speckled pattern, giving it the name "spotted" agouti. The fur is typically a combination of dark brown or black, with lighter spots or flecks covering its body.
   - Dasyprocta mexicana has a more uniform coat coloration, with fur that is usually reddish-brown to dark brown, without prominent spotting or mottling.
3. Tail Length:
   - The tail length of Dasyprocta punctata is generally shorter compared to its body size. The tail is usually around 5-10 cm (2-4 inches) long.
   - Dasyprocta mexicana has a relatively longer tail in proportion to its body size, typically measuring around 12-15 cm (5-6 inches) in length.
4. Geographic Range:
   - Dasyprocta punctata is found in Central America, including regions such as Mexico, Belize, Honduras, Nicaragua, Costa Rica, and Panama.
   - Dasyprocta mexicana, as the name suggests, is primarily found in Mexico, specifically in various regions of the country.
These are some of the notable morphological differences between Dasyprocta punctata (Central American agouti) and Dasyprocta mexicana (Mexican agouti). It's important to note that individual variations and geographic subspecies may exhibit slight differences in morphology within each species.</t>
  </si>
  <si>
    <t>Dasyprocta punctata and Dasyprocta mexicana are two species of rodents commonly known as agoutis. While they share certain similarities, there are notable morphological differences between them. Here are some of the key distinctions:
1. Size:
   - Dasyprocta punctata: This species tends to be larger in size compared to Dasyprocta mexicana.
   - Dasyprocta mexicana: This species is generally smaller than Dasyprocta punctata.
2. Body Proportions:
   - Dasyprocta punctata: These agoutis have a relatively stocky and robust body with a compact appearance. They have well-developed hind limbs.
   - Dasyprocta mexicana: These agoutis have a more slender and elongated body, giving them a slightly more streamlined appearance.
3. Fur Coloration:
   - Dasyprocta punctata: The fur coloration of Dasyprocta punctata can vary, but it typically includes shades of brown, reddish-brown, or grayish-brown. Some individuals may exhibit a grizzled or speckled appearance.
   - Dasyprocta mexicana: Dasyprocta mexicana usually has a darker and richer fur coloration, ranging from dark brown to blackish-brown. Their fur can appear glossy.
4. Tail Length and Appearance:
   - Dasyprocta punctata: The tail of Dasyprocta punctata is relatively shorter and has a more uniform coloration compared to the body fur.
   - Dasyprocta mexicana: The tail of Dasyprocta mexicana is longer and can be distinctly bicolored or tricolored, with bands of different hues.
These are some of the main morphological differences between Dasyprocta punctata and Dasyprocta mexicana. It's important to note that individual variations and regional differences may exist within each species, and precise morphological characteristics can be further studied and refined through scientific research.</t>
  </si>
  <si>
    <t>Tell me the differences in geographic distribution between Dasyprocta punctata and Dasyprocta mexicana.</t>
  </si>
  <si>
    <t>Dasyprocta punctata (Central American agouti) and Dasyprocta mexicana (Mexican agouti) have distinct geographic distributions within the American continent. Here are the differences in their geographic ranges:
1. Dasyprocta punctata (Central American agouti):
   - Central American agoutis are found in various countries of Central America, including Mexico, Belize, Honduras, Nicaragua, Costa Rica, and Panama.
   - Their range extends from southern Mexico down to Panama, covering the tropical and subtropical regions of Central America.
   - Within this range, their distribution may vary depending on specific habitat preferences, availability of suitable forested areas, and other ecological factors.
2. Dasyprocta mexicana (Mexican agouti):
   - Mexican agoutis are primarily found in Mexico, as their name suggests.
   - They have a more restricted geographic range compared to Central American agoutis, primarily occupying different regions within Mexico.
   - The specific distribution of Mexican agoutis within Mexico can vary, but they are generally found in various habitats, including forests, grasslands, and scrublands.
Overall, while Central American agoutis have a broader distribution across multiple countries in Central America, Mexican agoutis are limited to specific regions within Mexico. These differences in geographic distribution reflect variations in habitat suitability, historical factors, and ecological preferences of the two species.</t>
  </si>
  <si>
    <t>Dasyprocta punctata and Dasyprocta mexicana, commonly known as agoutis, have distinct geographic distributions. Here are the key differences in their distribution:
1. Dasyprocta punctata (Central American Agouti):
   - This species is primarily found in Central America.
   - Its range includes countries such as Belize, Costa Rica, El Salvador, Guatemala, Honduras, Nicaragua, and Panama.
   - Within this range, it inhabits various habitats, including tropical rainforests, montane forests, and secondary forests.
2. Dasyprocta mexicana (Mexican Agouti):
   - This species is endemic to Mexico.
   - It is found throughout different regions of Mexico, including the Yucatan Peninsula, Gulf Coast, Pacific Coast, and various central and southern states.
   - Mexican agoutis inhabit diverse habitats, including tropical forests, thorn scrub, pine-oak forests, and agricultural areas.
While both species have overlapping distributions within Central America and parts of Mexico, Dasyprocta punctata has a broader distribution, extending beyond Mexico into other Central American countries. Dasyprocta mexicana, on the other hand, is restricted to Mexico.
It is worth noting that precise distribution boundaries can be influenced by factors such as habitat availability, historical factors, and human impact. Ongoing research and field studies contribute to our understanding of the specific ranges and potential variations in population distributions of these agouti species.</t>
  </si>
  <si>
    <t>Dasyprocta punctata, commonly known as the Central American agouti, and Dasyprocta mexicana, known as the Mexican agouti, are two species of agoutis found in different regions of Central America and Mexico. Here are the differences in their geographic distribution:
Central American Agouti (Dasyprocta punctata): The Central American agouti has a broader geographic distribution compared to the Mexican agouti. It is found throughout various countries in Central America, including Belize, Costa Rica, El Salvador, Guatemala, Honduras, Nicaragua, and Panama. The species inhabits different types of habitats, such as tropical rainforests, deciduous forests, and savannas, within its range in Central America.
Mexican Agouti (Dasyprocta mexicana): The Mexican agouti has a more limited geographic distribution and is primarily found in Mexico. It occurs in various regions of Mexico, including the Yucatan Peninsula, Chiapas, Veracruz, Oaxaca, and parts of Central Mexico. Within Mexico, it inhabits diverse habitats such as tropical rainforests, cloud forests, and dry deciduous forests.
These geographic distribution differences indicate that the Central American agouti has a broader range across multiple countries in Central America, while the Mexican agouti is more restricted to specific regions within Mexico. It's important to note that the ranges of both species may overlap in some areas, leading to potential intermingling or hybridization in those regions</t>
  </si>
  <si>
    <t xml:space="preserve"> Tell me what are the morphological differences between Desmodus rotundus, Diphylla ecaudata and Diaemus youngi.</t>
  </si>
  <si>
    <t>Desmodus rotundus, Diphylla ecaudata, and Diaemus youngi are three species of bats belonging to the family Phyllostomidae. Although they are all vampire bats, they do exhibit some morphological differences. Here are the key distinctions:
1. Size and Body Proportions:
   - Desmodus rotundus, commonly known as the common vampire bat, is the largest of the three species. It has a robust body and can reach a wingspan of around 30-40 cm (12-16 inches) and a weight of 25-40 grams.
   - Diphylla ecaudata, also known as the hairy-legged vampire bat or the white-winged vampire bat, is smaller in size. It has a compact body and has a wingspan of about 25-30 cm (10-12 inches) and a weight of approximately 20-35 grams.
   - Diaemus youngi, commonly referred to as the white-winged vampire bat, is similar in size to Diphylla ecaudata, with a wingspan of approximately 25-30 cm (10-12 inches) and a weight of 20-35 grams.
2. Ears and Noseleaf:
   - Desmodus rotundus has relatively large ears and a well-developed noseleaf. The noseleaf is leaf-shaped and aids in echolocation.
   - Diphylla ecaudata has small ears compared to Desmodus rotundus and lacks a well-defined noseleaf.
   - Diaemus youngi also has relatively small ears and lacks a prominent noseleaf.
3. Dental Morphology:
   - Desmodus rotundus has sharp, robust incisors and canines. Its teeth are specialized for piercing the skin of its prey and lapping up blood.
   - Diphylla ecaudata has shorter, blunter incisors and canines compared to Desmodus rotundus, reflecting its adaptation to feed on bird blood.
   - Diaemus youngi has longer, sharper incisors and canines similar to Desmodus rotundus, indicating a similar feeding strategy.
4. Wing Shape and Coloration:
   - Desmodus rotundus and Diaemus youngi have long, slender wings with pointed tips. They typically have dark-colored wings.
   - Diphylla ecaudata has broader wings with rounded tips and distinctive white patches on the undersides of the wings.
These are some of the key morphological differences among Desmodus rotundus (common vampire bat), Diphylla ecaudata (hairy-legged vampire bat), and Diaemus youngi (white-winged vampire bat). Each species possesses specific adaptations that enable them to fulfill their unique ecological roles and feeding strategies as vampire bats.</t>
  </si>
  <si>
    <t>Desmodus rotundus, Diphylla ecaudata, and Diaemus youngi are three species of bats commonly known as vampire bats. While they share similarities as blood-feeding bats, there are morphological differences between them. Here are some of the key distinctions:
1. Size and Body Structure:
   - Desmodus rotundus: This species is the largest among the three vampire bats. They have a robust and muscular body structure. Adult individuals typically have a forearm length of about 6-7 centimeters (2.4-2.8 inches) and a wingspan of around 30-35 centimeters (11.8-13.8 inches).
   - Diphylla ecaudata: This species is smaller than Desmodus rotundus. They have a more compact body structure. Adult individuals have a forearm length of approximately 5-6 centimeters (2-2.4 inches) and a wingspan of about 20-25 centimeters (7.9-9.8 inches).
   - Diaemus youngi: This species is smaller compared to both Desmodus rotundus and Diphylla ecaudata. They have a slender body structure. Adult individuals typically have a forearm length of around 4-5 centimeters (1.6-2 inches) and a wingspan of about 20-25 centimeters (7.9-9.8 inches).
2. Ears and Facial Features:
   - Desmodus rotundus: These bats have relatively large and rounded ears compared to the other two species. They also have a short, broad snout and a well-developed, pig-like noseleaf.
   - Diphylla ecaudata: These bats have smaller and rounded ears. They have a distinctive, elongated snout and a relatively small, simple noseleaf.
   - Diaemus youngi: These bats have large, pointed ears similar to those of Desmodus rotundus. They have a longer and narrower snout compared to Diphylla ecaudata. The noseleaf of Diaemus youngi is also more complex than that of Diphylla ecaudata.
3. Tail Length:
   - Desmodus rotundus: This species has a relatively short tail that is barely visible, and it does not extend beyond the tail membrane.
   - Diphylla ecaudata: This species is characterized by its short, stubby tail that is visible beyond the tail membrane.
   - Diaemus youngi: This species has a long, slender tail that extends considerably beyond the tail membrane.
These are some of the main morphological differences between Desmodus rotundus, Diphylla ecaudata, and Diaemus youngi. It's important to note that individual variations and regional differences may exist within each species, and precise morphological characteristics can be further studied and refined through scientific research.</t>
  </si>
  <si>
    <t>Desmodus rotundus, commonly known as the common vampire bat, Diphylla ecaudata, known as the hairy-legged vampire bat, and Diaemus youngi, known as the white-winged vampire bat, are three species of vampire bats found in different parts of Central and South America. Here are the morphological differences between them:
Size: Desmodus rotundus is the largest of the three species, with an average body length of around 9 to 11 centimeters (3.5 to 4.3 inches) and a wingspan of about 18 to 20 centimeters (7 to 8 inches). Diphylla ecaudata is slightly smaller, with a body length of about 7 to 8 centimeters (2.8 to 3.1 inches) and a wingspan of approximately 15 to 17 centimeters (5.9 to 6.7 inches). Diaemus youngi is the smallest among the three, measuring around 6 to 7 centimeters (2.4 to 2.8 inches) in body length and having a wingspan of about 12 to 14 centimeters (4.7 to 5.5 inches).
Tail Length: Desmodus rotundus and Diaemus youngi have relatively short tails, with the tail length not extending significantly beyond the body length. Diphylla ecaudata, as the name suggests, lacks a tail entirely, resulting in a tailless appearance.
Dental Morphology: The teeth of these three species also exhibit differences. Desmodus rotundus has specialized incisors and canines, with razor-sharp front teeth used for making incisions in the skin of its prey. Diphylla ecaudata has larger and more robust canines compared to Desmodus rotundus. Diaemus youngi has smaller incisors and canines, adapted for piercing the skin of prey.
Ears: The ear shapes and sizes differ among these species. Desmodus rotundus has large, rounded ears, while Diphylla ecaudata has relatively smaller, rounded ears. Diaemus youngi has larger, more pointed ears compared to the other two species.
Wing Shape and Coloration: While all three species have membranous wings adapted for flight, there are some differences in their wing shapes and coloration. Desmodus rotundus has broad wings with a dark brown or black coloration. Diphylla ecaudata has relatively narrower wings with a lighter brown coloration. Diaemus youngi has distinctive white patches on its wings, which are particularly visible when the bat is in flight.
These are some of the key morphological differences between Desmodus rotundus (common vampire bat), Diphylla ecaudata (hairy-legged vampire bat), and Diaemus youngi (white-winged vampire bat). These variations contribute to their specific adaptations and ecological roles within their respective habitats.</t>
  </si>
  <si>
    <t>Tell me what are the differences in feeding habitat between Desmodus rotundus, Diphylla ecaudata and Diaemus youngi.</t>
  </si>
  <si>
    <t>Desmodus rotundus, Diphylla ecaudata, and Diaemus youngi are three species of bats that belong to the family Phyllostomidae and are known as vampire bats due to their feeding habits. While they all feed on the blood of animals, there are differences in their feeding habitats and prey preferences:
1. Desmodus rotundus (common vampire bat):
   - Desmodus rotundus is the most widely distributed and well-known vampire bat species.
   - It primarily feeds on the blood of mammals, including livestock such as cattle, horses, and pigs. It can also feed on birds.
   - Desmodus rotundus is adapted to feed on larger animals and typically feeds on domestic animals found in agricultural areas.
2. Diphylla ecaudata (hairy-legged vampire bat):
   - Diphylla ecaudata has a more restricted distribution compared to Desmodus rotundus, being primarily found in Central and South America.
   - It has a preference for feeding on the blood of birds, including species such as chickens, turkeys, and wild birds.
   - Diphylla ecaudata is adapted to feed on avian blood and is often associated with roosting in or near bird habitats.
3. Diaemus youngi (white-winged vampire bat):
   - Diaemus youngi is another species of vampire bat found in Central and South America, but with a more limited distribution compared to Desmodus rotundus.
   - It feeds on the blood of mammals, including both larger mammals and smaller ones like birds and rodents.
   - Diaemus youngi is known to feed on a wider range of hosts compared to other vampire bat species.
It's important to note that while these vampire bat species have their preferred feeding habitats and prey preferences, they can adapt and switch to different hosts based on availability and environmental conditions. Their feeding habits play a crucial ecological role in ecosystems, but they can also come into conflict with humans when they target livestock or transmit diseases.</t>
  </si>
  <si>
    <t>Desmodus rotundus, Diphylla ecaudata, and Diaemus youngi are three species of bats known as vampire bats. While they all feed on blood, they exhibit differences in their feeding habitats and preferences. Here are the key distinctions:
1. Desmodus rotundus (Common Vampire Bat):
   - Feeding Habitat: Desmodus rotundus is the most widespread and adaptable vampire bat species. They primarily inhabit open and agricultural areas, including grasslands, farmlands, and cattle ranches. They are often associated with livestock, such as cows, pigs, and horses, from which they obtain blood meals.
   - Feeding Preference: Desmodus rotundus primarily feeds on the blood of mammals, particularly large herbivores like livestock. They use specialized razor-sharp incisors to make small incisions in the skin of their hosts and lap up the blood with their tongues.
2. Diphylla ecaudata (Hairy-legged Vampire Bat):
   - Feeding Habitat: Diphylla ecaudata is primarily found in tropical rainforests and forested habitats of Central and South America. They inhabit areas with dense vegetation and roost in tree hollows or foliage.
   - Feeding Preference: Diphylla ecaudata mainly feeds on the blood of birds, particularly large avian species. They use their sharp incisors to make small incisions in the skin of birds, usually around the wings or feet, and consume the blood that flows from the wounds.
3. Diaemus youngi (White-winged Vampire Bat):
   - Feeding Habitat: Diaemus youngi is also found in Central and South America, predominantly in forested habitats. They are associated with roosting in caves, tree cavities, or buildings.
   - Feeding Preference: Diaemus youngi has a more generalized feeding behavior compared to the other vampire bat species. They primarily feed on the blood of birds but also occasionally target mammals, including small or medium-sized species. Similar to Desmodus rotundus, they make small incisions in the skin of their hosts and lap up the blood.
These feeding habitat differences reflect the adaptations and preferences of each vampire bat species to specific ecological niches and available prey sources. While Desmodus rotundus focuses on large livestock, Diphylla ecaudata specializes in bird blood, and Diaemus youngi has a broader diet, including birds and occasionally mammals.</t>
  </si>
  <si>
    <t>Desmodus rotundus, commonly known as the common vampire bat, Diphylla ecaudata, known as the hairy-legged vampire bat, and Diaemus youngi, known as the white-winged vampire bat, are three species of vampire bats found in Central and South America. While they all share the characteristic feeding behavior of consuming blood, there are differences in their feeding habitats. Here are the distinctions:
Desmodus rotundus (Common Vampire Bat): Desmodus rotundus primarily feeds on the blood of mammals, particularly livestock such as cows, horses, and pigs. It has adapted to feed on large terrestrial mammals and is known for its preference for warm-blooded prey. Common vampire bats are often found in agricultural areas where livestock are present, as they rely on these animals as their primary food source.
Diphylla ecaudata (Hairy-legged Vampire Bat): Diphylla ecaudata also feeds on the blood of mammals, but it primarily targets birds. It has a preference for avian blood and is known to feed on a variety of bird species, including larger birds such as chickens and ducks. Hairy-legged vampire bats can be found in areas where bird populations are abundant, such as forests, roosting sites, and areas near bird colonies.
Diaemus youngi (White-winged Vampire Bat): Diaemus youngi, like the other vampire bats, consumes blood as its main source of nutrition. However, it has a broader diet and feeds on the blood of both mammals and birds. It is known to target a wide range of host species, including small to medium-sized mammals and various bird species. White-winged vampire bats can be found in diverse habitats that support their prey availability, including forested areas, caves, and roosting sites.
These differences in feeding habitat reflect the specific adaptations and ecological niches of each species. Desmodus rotundus focuses on terrestrial mammals, Diphylla ecaudata specializes in bird blood, and Diaemus youngi has a broader diet that includes both mammals and birds.</t>
  </si>
  <si>
    <t>Tell me the differences in geographic distribution between Desmodus rotundus, Diphylla ecaudata and Diaemus youngi.</t>
  </si>
  <si>
    <t>Desmodus rotundus, Diphylla ecaudata, and Diaemus youngi are three species of bats that belong to the family Phyllostomidae and have distinct geographic distributions. Here are the differences in their ranges:
1. Desmodus rotundus (common vampire bat):
   - Desmodus rotundus has the widest distribution among the three species, ranging from southern North America to northern South America.
   - Its range includes Mexico, Central America, and most of South America, spanning countries such as Brazil, Argentina, Venezuela, and Colombia.
   - Desmodus rotundus is considered the most widespread and abundant vampire bat species.
2. Diphylla ecaudata (hairy-legged vampire bat):
   - Diphylla ecaudata has a more restricted distribution compared to Desmodus rotundus.
   - It is primarily found in Central and South America, including countries such as Mexico, Belize, Guatemala, Honduras, Nicaragua, Costa Rica, Panama, Colombia, Ecuador, Peru, Bolivia, and Brazil.
   - Diphylla ecaudata's range overlaps with that of Desmodus rotundus but is generally more limited in its extent.
3. Diaemus youngi (white-winged vampire bat):
   - Diaemus youngi also has a more limited distribution compared to Desmodus rotundus.
   - It is found in Central and South America, including countries such as Mexico, Belize, Guatemala, Honduras, Nicaragua, Costa Rica, Panama, Colombia, Ecuador, Peru, Bolivia, Brazil, and Paraguay.
   - The range of Diaemus youngi partially overlaps with the ranges of both Desmodus rotundus and Diphylla ecaudata.
Overall, Desmodus rotundus has the broadest distribution, ranging from southern North America to northern South America. Diphylla ecaudata and Diaemus youngi have more restricted ranges, primarily confined to Central and South America. Their specific distributions within these regions may vary depending on local habitat availability, ecological factors, and historical factors.</t>
  </si>
  <si>
    <t>Certainly! Here are the differences in geographic distribution between Desmodus rotundus, Diphylla ecaudata, and Diaemus youngi:
1. Desmodus rotundus (Common Vampire Bat):
   - Distribution: Desmodus rotundus has the widest distribution among the three species. They are found throughout Central and South America, ranging from Mexico to Argentina.
   - Range: They inhabit various habitats including tropical rainforests, dry forests, grasslands, and agricultural areas. Desmodus rotundus has adapted well to human-altered landscapes and can be found near human settlements and livestock.
2. Diphylla ecaudata (Hairy-legged Vampire Bat):
   - Distribution: Diphylla ecaudata is found in Central and South America.
   - Range: Their range extends from southern Mexico through Central America, including countries like Belize, Guatemala, Honduras, Nicaragua, Costa Rica, and Panama. In South America, they are found in countries such as Colombia, Venezuela, Guyana, Suriname, French Guiana, Ecuador, Peru, Bolivia, and Brazil. They primarily inhabit lowland and montane tropical rainforests.
3. Diaemus youngi (White-winged Vampire Bat):
   - Distribution: Diaemus youngi is also found in Central and South America.
   - Range: They are found from southern Mexico through Central America, including countries like Belize, Guatemala, Honduras, Nicaragua, Costa Rica, and Panama. In South America, their range extends to countries such as Colombia, Venezuela, Guyana, Suriname, French Guiana, Ecuador, Peru, Bolivia, Paraguay, and Brazil. They inhabit various habitats, including tropical rainforests, deciduous forests, and even urban areas.
While all three species have overlapping distributions in Central and South America, their specific ranges and habitats may vary. Desmodus rotundus has the widest distribution and is the most adaptable to different habitats, including agricultural areas. Diphylla ecaudata is primarily associated with rainforests, while Diaemus youngi has a broader range that includes forests and urban environments.
It's important to note that precise distribution boundaries can be influenced by factors such as habitat availability, historical factors, and human impact. Ongoing research and field studies contribute to our understanding of the specific ranges and potential variations in the distribution of these vampire bat species.</t>
  </si>
  <si>
    <t>Desmodus rotundus, commonly known as the common vampire bat, Diphylla ecaudata, known as the hairy-legged vampire bat, and Diaemus youngi, known as the white-winged vampire bat, are three species of vampire bats found in different regions of Central and South America. Here are the differences in their geographic distribution:
Desmodus rotundus (Common Vampire Bat): Desmodus rotundus has the widest geographic distribution among the three species. It is found in various countries across Central and South America, including Mexico, Belize, Guatemala, Honduras, El Salvador, Nicaragua, Costa Rica, Panama, Colombia, Venezuela, Guyana, Suriname, French Guiana, Brazil, Ecuador, Peru, Bolivia, Paraguay, Uruguay, and Argentina. Common vampire bats have adapted to a wide range of habitats, from forests and agricultural areas to deserts and even human settlements.
Diphylla ecaudata (Hairy-legged Vampire Bat): Diphylla ecaudata has a more limited geographic distribution compared to Desmodus rotundus. It is found in certain regions of Central and South America, including Mexico, Belize, Guatemala, Honduras, Nicaragua, Costa Rica, Panama, Colombia, Venezuela, Guyana, Suriname, French Guiana, Brazil, Ecuador, Peru, and Bolivia. Hairy-legged vampire bats inhabit forests, particularly those with suitable roosting sites such as caves or tree hollows.
Diaemus youngi (White-winged Vampire Bat): Diaemus youngi has a more localized distribution compared to both Desmodus rotundus and Diphylla ecaudata. It is primarily found in Central and South America, including Mexico, Belize, Guatemala, Honduras, Nicaragua, Costa Rica, Panama, Colombia, Venezuela, Guyana, Suriname, French Guiana, Brazil, Ecuador, Peru, and Bolivia. White-winged vampire bats typically inhabit forested areas, including rainforests and other tropical habitats.
These geographic distribution differences indicate variations in the range and habitat preferences of each species. Desmodus rotundus has the broadest range, covering a large portion of Central and South America. Diphylla ecaudata has a more restricted range within the same regions, while Diaemus youngi has a more localized distribution in certain parts of Central and South America. It's important to note that specific ecological factors, such as food availability and roosting sites, influence the distribution and local abundance of these vampire bat species within their respective ranges.</t>
  </si>
  <si>
    <t>What is the relative abundance of species, what relationship does it have with their real abundance and how is it calculated in a study carried out through camera traps?</t>
  </si>
  <si>
    <t>The relative abundance of species refers to the proportional representation of different species within a particular ecosystem or study area. It provides information about the relative frequency or occurrence of each species compared to others. Real abundance, on the other hand, refers to the actual population size or number of individuals of a species in a given area.
The relationship between relative abundance and real abundance can vary depending on the specific context. In some cases, the relative abundance may provide a good approximation of the real abundance if the sampling effort and methodology are reliable. However, in other cases, the relative abundance may not accurately reflect the real abundance due to various factors such as species behavior, detection biases, or sampling limitations.
When studying species abundance using camera traps, researchers typically use a combination of capture-recapture methods and statistical modeling to estimate the relative abundance of species. Here is a general overview of the steps involved:
1. Camera trap deployment: Researchers set up camera traps in predetermined locations within the study area. These traps consist of motion-sensitive cameras that capture images or videos of animals passing through their field of view.
2. Data collection: The camera traps autonomously capture images or videos of the animals present in the study area over a specific period. These images/videos provide valuable data for subsequent analysis.
3. Individual identification: Researchers review the images/videos captured by the camera traps and visually identify individual animals. They may use specific features such as unique markings, color patterns, or physical characteristics to differentiate individuals.
4. Capture-recapture analysis: Researchers employ capture-recapture methods to estimate the number of unique individuals in the population. This involves analyzing the frequency of individual sightings and applying statistical models to account for potential biases and variations in detection probability.
5. Estimating relative abundance: Using the capture-recapture analysis, researchers can estimate the relative abundance of each species in the study area. This is typically expressed as the number of individuals per unit area or as a ratio compared to other species.
It's important to note that camera trap studies have their own limitations and potential biases, including uneven sampling effort, varying detection probabilities, and limitations in species identification. Therefore, careful consideration of these factors is crucial when interpreting the relative abundance estimates obtained from camera trap studies.</t>
  </si>
  <si>
    <t>In ecology, the term "relative abundance" refers to the proportional representation of different species within a particular ecosystem or community. It provides information about the distribution and composition of species within a given area, but it does not directly measure the actual number or abundance of individuals.
Relative abundance is often determined by conducting surveys or studies, such as camera trap surveys, which capture images or videos of wildlife in their natural habitats. Camera traps are widely used in ecological research to estimate species presence, activity patterns, and relative abundance.
To calculate the relative abundance of species in a camera trap study, researchers typically employ several approaches:
Capture frequency: The number of times a particular species is captured by a camera trap can provide an indication of its relative abundance. If a species is consistently captured more frequently than others, it suggests that it may be more abundant within the study area.
Occupancy modeling: Occupancy models use information on species presence or absence in camera trap images to estimate the probability of occurrence for each species. By comparing the detection rates of different species, researchers can infer their relative abundances.
Indexing methods: Various indexing methods, such as the Index of Relative Abundance (IRA) or the Relative Abundance Index (RAI), may be used. These indices assign numerical values to species based on their frequency of detection or other factors, allowing for comparisons of relative abundances among different species.
It's important to note that relative abundance does not provide an exact measure of the actual number of individuals or their density. It is a comparative measure that describes the relative representation of species within a specific area or community. To estimate absolute abundance or population size, researchers often need additional data and statistical methods, such as mark-recapture studies or distance sampling techniques.
Camera trap studies can provide valuable insights into the relative abundance of species, helping researchers understand community composition, species interactions, and ecosystem dynamics. However, it's crucial to interpret relative abundance data in conjunction with other ecological information and consider potential biases or limitations associated with camera trapping methodology</t>
  </si>
  <si>
    <t>In ecology, the relative abundance of species refers to the proportional representation of different species within a particular community or ecosystem. It provides information about the commonness or rarity of a species compared to others in the same area. Real abundance, on the other hand, refers to the actual number of individuals of a species present in a given area.
The relationship between relative abundance and real abundance can vary depending on the specific context and sampling method used. However, in general, the relative abundance of a species tends to provide an estimate or indication of its real abundance, assuming that the sampling method is representative and unbiased.
Camera traps are a commonly used tool in ecological studies to estimate the relative abundance of species. These devices are equipped with motion sensors and cameras that capture images or videos of animals as they pass by. By analyzing the camera trap data, researchers can make inferences about the relative abundance of different species in the study area.
To calculate relative abundance using camera trap data, several approaches can be employed. One common method involves calculating the encounter rate, which is the number of independent detections of a species divided by the total effort or sampling period. The effort could be measured in terms of the number of camera trap nights or the total amount of time the camera traps were active.
For example, if a camera trap captured 10 independent photos of a particular species over a total of 100 camera trap nights, the encounter rate would be 0.1 or 10%. This encounter rate can then be compared to the encounter rates of other species to determine their relative abundances within the study area.
It's important to note that camera trap data may not provide an accurate measure of the actual population size or density of a species, as individual animals may be missed by the camera traps or some individuals may be captured multiple times. However, camera traps can still provide valuable information about the relative abundance and community composition of different species in an area, allowing researchers to study population dynamics and biodiversity patterns.</t>
  </si>
  <si>
    <t>How is the sampling effort calculated in a population study of wild mammals carried out through camera traps?</t>
  </si>
  <si>
    <t>In a population study of wild mammals using camera traps, the sampling effort refers to the extent of sampling or the amount of time and resources dedicated to camera trap deployment and data collection. It is important to determine an appropriate sampling effort to ensure representative and reliable data collection. Here are some factors to consider when calculating the sampling effort in a camera trap study:
1. Study objectives: Define the specific objectives of the study, such as estimating population size, assessing species richness, or monitoring population trends. The study objectives will influence the required sampling effort.
2. Study area: Determine the size and characteristics of the study area. Larger study areas may require more camera traps and longer sampling periods to adequately cover the area and capture a representative sample of the population.
3. Species-specific considerations: Different species exhibit varying behaviors, home ranges, and activity patterns. Understanding these characteristics is important in determining the appropriate sampling effort. Some species may require more camera traps or longer sampling periods to obtain sufficient data.
4. Detection probability: Consider the likelihood of detecting animals with camera traps, which can be influenced by factors such as species behavior, camera trap placement, and environmental conditions. A higher detection probability may require fewer camera traps or a shorter sampling period.
5. Statistical considerations: Consult with statisticians or use statistical tools to determine the necessary sample size and power analysis for your study. These calculations take into account factors such as desired level of precision, variability of the population, and statistical tests being used.
6. Budget and logistical constraints: Consider the available resources, including financial, personnel, and time constraints. These factors may influence the feasible sampling effort that can be implemented.
Based on these considerations, researchers can calculate the sampling effort, which may include determining the number and placement of camera traps, the duration of sampling (e.g., days, weeks, or months), and the frequency of camera trap checks.
It is worth noting that there is no one-size-fits-all approach to determining the optimal sampling effort. It often requires a balance between practical constraints and the need to collect robust data for the study objectives. Consulting with experts in the field, utilizing previous studies as references, and conducting pilot studies can help refine the sampling effort for a camera trap study of wild mammals.</t>
  </si>
  <si>
    <t>In a population study of wild mammals conducted through camera traps, the sampling effort is the measure of the amount of sampling or data collection conducted within a study area. It quantifies the intensity or duration of camera trap deployment and is crucial for estimating population parameters accurately.
The calculation of sampling effort in camera trap studies involves several key components:
Camera trap deployment duration: The total length of time for which the cameras are set up and operational in the field. It is typically measured in days or months. Longer deployment durations generally provide more comprehensive data for estimating population parameters.
Number of camera traps: The quantity of camera traps used in the study. Deploying more camera traps increases the spatial coverage and the likelihood of detecting a larger proportion of the target population.
Spatial distribution: The arrangement or spacing of camera traps across the study area. Ideally, camera traps should be strategically placed to capture a representative sample of the habitat and maximize the chances of detecting animals.
Sampling frequency: The frequency at which camera traps are triggered or set to capture images or videos. Higher sampling frequency, such as capturing images every hour instead of every day, can increase the chances of capturing more individuals and behaviors.
To calculate the sampling effort, researchers typically multiply the deployment duration by the number of camera traps. For example, if 20 camera traps were deployed for 30 days, the sampling effort would be 20 camera traps × 30 days = 600 camera trap days.
Sampling effort is an important consideration when estimating population parameters, such as abundance or density, from camera trap data. It helps account for the level of effort expended in sampling and provides a basis for comparing results across different studies or study areas. Higher sampling effort generally increases the precision and reliability of population estimates, but it is also influenced by logistical constraints, budget limitations, and study objectives.</t>
  </si>
  <si>
    <t>In a population study of wild mammals using camera traps, the sampling effort is typically calculated by measuring the total amount of time or the number of camera trap nights that the cameras are actively deployed and recording data in the study area. The sampling effort provides an estimate of the overall duration or extent of the data collection period.
To calculate the sampling effort, you would need to consider the following factors:
1. Camera trap deployment duration: This refers to the total length of time that the camera traps are operational and actively recording data in the study area. For example, if the cameras were deployed for 30 days continuously, the deployment duration would be 30 days.
2. Number of camera trap locations: This refers to the total number of camera traps that were set up in the study area. Each camera trap location represents an independent sampling unit.
3. Camera trap nights: This metric combines the deployment duration and the number of camera trap locations. It is calculated by multiplying the number of camera trap locations by the deployment duration. For example, if you had 10 camera trap locations and each trap was deployed for 30 days, the total number of camera trap nights would be 300 (10 locations * 30 days = 300 camera trap nights).
The sampling effort, usually expressed in terms of camera trap nights, helps standardize the effort across different studies and allows for comparisons of data collection efforts and sampling intensities among different research projects. It provides a measure of the extent of surveillance and the opportunity for species to be detected by the camera traps, which is important for estimating population parameters and relative abundance of mammals in the study area.</t>
  </si>
  <si>
    <t>What is it and what are the differences between alpha, beta and gamma diversity? Give an example of each in a community of wild mammals.</t>
  </si>
  <si>
    <t>Alpha diversity, beta diversity, and gamma diversity are concepts used to measure and understand the biodiversity within a community or across multiple communities. Here's an explanation of each and an example in a community of wild mammals:
1. Alpha Diversity:
Alpha diversity represents the species diversity within a single community or habitat. It focuses on the number and abundance of species present in a specific area. It provides insights into the local species richness and evenness. The alpha diversity of a community can be quantified using metrics like species richness (the total number of species) or the Shannon index (which considers both species richness and evenness).
Example in a community of wild mammals:
Suppose we study a specific forest ecosystem and document the presence of various wild mammal species. The alpha diversity of this community would be assessed by determining the total number of species present, such as deer, rabbits, squirrels, foxes, and raccoons. The higher the number of species in the community, the greater the alpha diversity.
2. Beta Diversity:
Beta diversity measures the variation in species composition between different habitats or communities. It focuses on the turnover or change in species composition across different sites or areas. Beta diversity quantifies the degree of dissimilarity or similarity in species composition and provides insights into the heterogeneity or turnover of species between locations.
Example in a community of wild mammals:
Suppose we compare two different habitats within the same forest ecosystem, such as a dense woodland and an open meadow. The beta diversity between these habitats would be assessed by examining the differences in the species composition between the woodland and the meadow. If the two habitats have distinct sets of mammal species, the beta diversity would be high. Conversely, if the two habitats share many species, the beta diversity would be low.
3. Gamma Diversity:
Gamma diversity represents the overall diversity of species across a larger spatial scale, such as a region or a landscape. It considers the cumulative species richness of multiple communities or habitats within that larger area.
Example in a community of wild mammals:
Suppose we expand our study to include multiple habitats within the forest ecosystem, such as woodlands, meadows, and wetlands. The gamma diversity in this case would be the combined species richness of all the habitats within the entire forest ecosystem. It provides an assessment of the overall biodiversity at the larger scale.
In summary, alpha diversity focuses on species diversity within a single community, beta diversity measures the turnover of species between different habitats, and gamma diversity represents the cumulative diversity across multiple communities or habitats within a larger area. These concepts help us understand different aspects of biodiversity and ecological patterns.</t>
  </si>
  <si>
    <t>Alpha, beta, and gamma diversity are three measures used in ecology to understand different aspects of biodiversity within a community or across multiple communities. Here's an explanation of each measure and an example in a community of wild mammals:
Alpha diversity: Alpha diversity refers to the diversity within a specific habitat or community. It quantifies the number of species or unique taxa present within a defined area. It provides insights into the richness or species diversity at a local scale.
Example: In a community of wild mammals, alpha diversity could be measured by counting the number of different species present within a specific forest patch. For instance, if the community consists of five species, such as deer, squirrels, rabbits, foxes, and raccoons, the alpha diversity of that particular habitat would be five.
Beta diversity: Beta diversity describes the differences in species composition or diversity between different habitats or communities. It measures the turnover or change in species from one habitat to another. It provides insights into the variation or heterogeneity of species across different sites.
Example: In a community of wild mammals, beta diversity could be evaluated by comparing the species composition between different forest patches or habitats. For instance, if one forest patch has species A, B, and C, while another patch has species B, C, and D, the beta diversity between the two habitats would be high, indicating a difference in species composition.
Gamma diversity: Gamma diversity represents the total species diversity across a larger spatial scale, such as a region or landscape. It is the combination of alpha diversity (within habitats) and beta diversity (between habitats). Gamma diversity provides a comprehensive view of biodiversity in a broader context.
Example: In a community of wild mammals, gamma diversity could be measured by considering all the different species present across multiple forest patches within a larger region. For instance, if there are 10 different species in Forest A, 8 species in Forest B, and 12 species in Forest C, the gamma diversity for the region would be 10 + 8 + 12 = 30.
In summary, alpha diversity focuses on species diversity within a habitat, beta diversity measures the differences in species composition between habitats, and gamma diversity represents the total diversity across multiple habitats or a larger spatial scale. These measures help ecologists understand various dimensions of biodiversity and how it varies within and between ecological communities.</t>
  </si>
  <si>
    <t>Alpha diversity, beta diversity, and gamma diversity are three measures used to assess different aspects of biodiversity within a community or ecosystem. Here's an overview of each and an example using a community of wild mammals:
1. Alpha diversity: Alpha diversity represents the species diversity within a particular habitat or local community. It measures the number of species (species richness) and the evenness of their abundance (species evenness) within a defined area. Alpha diversity provides insights into the overall diversity and composition of species in a specific location.
Example: In a community of wild mammals, alpha diversity would measure the number of different mammal species present within a specific habitat, such as a forest or grassland. Let's say the habitat supports 10 different mammal species, including foxes, deer, rabbits, squirrels, and others. The alpha diversity in this case would be 10, indicating the number of species within that particular community.
2. Beta diversity: Beta diversity measures the variation or turnover of species composition between different habitats or locations within a broader region. It assesses the differences in species composition among different habitats or communities and provides insights into the heterogeneity or turnover of species between areas.
Example: Consider a region with three different habitats: forest, wetland, and savanna. Each habitat has its own unique set of mammal species. The beta diversity would quantify the dissimilarity or turnover of mammal species composition between these habitats. If the forest has a distinct set of species compared to the wetland and savanna, the beta diversity would be high, indicating a significant turnover in species composition between habitats.
3. Gamma diversity: Gamma diversity represents the total species diversity across a broader spatial scale, typically an entire region or landscape. It considers the cumulative species richness of multiple local communities or habitats within a larger area.
Example: In the context of wild mammals, gamma diversity would capture the total number of different mammal species found across an entire region, such as a national park or a large geographical area. For instance, if a region has five distinct communities, each with different mammal species compositions, the gamma diversity would reflect the combined species richness of all these communities.
To summarize, alpha diversity focuses on species diversity within a specific habitat, beta diversity measures the turnover of species composition between habitats, and gamma diversity encompasses the total species diversity across a larger region. These three measures help ecologists understand different aspects of biodiversity and how it varies within and between ecosystems.</t>
  </si>
  <si>
    <t>Mention and define the most widely used indices of diversity in the study of wild mammals and give an example of each one.</t>
  </si>
  <si>
    <t>In the study of wild mammals, several diversity indices are commonly used to quantify and compare the biodiversity within and between different communities. Here are some widely used diversity indices along with their definitions and an example of each:
1. Species Richness:
Species richness is a simple index that quantifies the total number of different species present in a given community or area. It provides a basic measure of alpha diversity.
Example: In a study of wild mammals in a particular forest, the species richness index would be the count of unique mammal species recorded in that area. For instance, if the study documents the presence of 10 different mammal species, the species richness would be 10.
2. Shannon Diversity Index:
The Shannon diversity index takes into account both species richness and evenness of species abundances within a community. It provides a more comprehensive measure of alpha diversity.
Example: Consider a study of wild mammals in a grassland ecosystem. The Shannon diversity index would consider the number of species present as well as the relative abundance of each species. For instance, if the community consists of three species with relative abundances of 40%, 30%, and 30%, the Shannon diversity index would reflect the overall diversity based on both species richness and evenness.
3. Simpson Diversity Index:
The Simpson diversity index quantifies the probability that two individuals randomly selected from a community belong to the same species. It emphasizes the dominance or concentration of species within a community.
Example: In a study of wild mammals in a wetland area, the Simpson diversity index would consider the dominance of species within the community. If the community is dominated by a few species, the Simpson diversity index would be lower, indicating lower diversity. Conversely, if the community has a more even distribution of species abundances, the index would be higher, indicating higher diversity.
4. Jaccard Index:
The Jaccard index is a measure of beta diversity that quantifies the similarity or dissimilarity in species composition between two different communities or sites. It focuses on species presence or absence rather than their abundances.
Example: Suppose two different forest patches are compared for their mammal species composition. The Jaccard index would calculate the similarity or dissimilarity between the two patches based on the species present in each patch. If the two patches share many common species, the Jaccard index would be higher, indicating higher similarity in species composition.
These are just a few examples of widely used diversity indices in the study of wild mammals. Each index provides a different perspective on biodiversity, considering factors such as species richness, evenness, dominance, or similarity between communities. The choice of which index to use depends on the research objectives and the specific characteristics of the study system.</t>
  </si>
  <si>
    <t>There are several widely used indices of diversity in the study of wild mammals. Here are three common indices along with their definitions and examples:
Shannon-Wiener Diversity Index: The Shannon-Wiener Diversity Index (also known as Shannon's Diversity Index) measures the overall diversity in a community by considering both species richness and evenness. It takes into account the abundance or frequency of different species present.
The formula for the Shannon-Wiener Diversity Index is:
H = -Σ(pi * ln(pi))
where H represents the index value, pi represents the proportion of individuals belonging to the i-th species, and ln(pi) denotes the natural logarithm of pi.
Example: Let's consider a community of wild mammals. Suppose there are four species present with the following proportions: Species A (0.4), Species B (0.3), Species C (0.2), and Species D (0.1). The calculation would be as follows:
H = -(0.4 * ln(0.4) + 0.3 * ln(0.3) + 0.2 * ln(0.2) + 0.1 * ln(0.1))
H = 1.405
Simpson's Diversity Index: Simpson's Diversity Index quantifies the probability that two individuals randomly selected from a community belong to the same species. It measures the dominance or concentration of species in a community.
The formula for Simpson's Diversity Index is:
D = Σ(pi^2)
where D represents the index value and pi represents the proportion of individuals belonging to the i-th species.
Example: Continuing with the previous example, let's assume the proportions of the four species are as follows: Species A (0.4), Species B (0.3), Species C (0.2), and Species D (0.1). The calculation would be as follows:
D = (0.4^2 + 0.3^2 + 0.2^2 + 0.1^2)
D = 0.3
Pielou's Evenness Index: Pielou's Evenness Index (also known as the J' index) measures the evenness or equitability of species abundances within a community. It indicates how evenly the individuals are distributed among different species.
The formula for Pielou's Evenness Index is:
J' = H / ln(S)
where J' represents the index value, H is the Shannon-Wiener Diversity Index, and S is the species richness.
Example: Using the same community of wild mammals as in the previous examples, with four species (Species A, B, C, and D), the Shannon-Wiener Diversity Index (H) is 1.405, and the species richness (S) is 4. The calculation would be as follows:
J' = 1.405 / ln(4)
J' = 0.9
These indices provide quantitative measures of diversity and help researchers compare the diversity of different communities or track changes in diversity over time.</t>
  </si>
  <si>
    <t>In the study of wild mammals, several diversity indices are commonly used to quantify and compare species diversity within a community. Here are three widely used indices along with their definitions and examples:
1. Simpson's Diversity Index:
   Simpson's Diversity Index, also known as the Simpson's Index of Diversity or the Simpson's Diversity Score, provides a measure of species richness and evenness within a community. It ranges from 0 to 1, where a value of 0 indicates no diversity (only one species) and a value of 1 represents maximum diversity (all species are equally abundant).
   Example: Let's consider a community of wild mammals in a specific area. Suppose there are five mammal species (A, B, C, D, and E) with the following relative abundances: A (10 individuals), B (5 individuals), C (3 individuals), D (2 individuals), and E (1 individual). To calculate Simpson's Diversity Index, you would use the formula:
   D = 1 - [(n1/N)^2 + (n2/N)^2 + ... + (ni/N)^2]
   Where n1, n2, ..., ni represents the number of individuals in each species, and N is the total number of individuals. Plugging in the values from our example, the calculation would yield the Simpson's Diversity Index.
2. Shannon-Wiener Diversity Index:
   The Shannon-Wiener Diversity Index, also known as Shannon's Diversity Index or simply Shannon Index, is another widely used measure of species diversity. It considers both species richness and evenness, providing a more comprehensive assessment of diversity. Higher values indicate greater diversity.
   Example: Continuing with the previous community of wild mammals, you would calculate the Shannon-Wiener Diversity Index using the formula:
   H = -Σ (pi * ln(pi))
   Where pi represents the proportion (relative abundance) of each species. For our example, you would calculate the Shannon Index by plugging in the proportions of each species and summing the values.
3. Pielou's Evenness Index:
   Pielou's Evenness Index, also known as the J' index, quantifies the evenness or equitability of species abundances within a community. It complements measures of species richness by considering how evenly individuals are distributed among species. The index ranges from 0 to 1, where 0 indicates complete unevenness (one species dominates) and 1 represents perfect evenness (all species are equally abundant).
   Example: In our community of wild mammals, you would calculate Pielou's Evenness Index using the formula:
   J' = H / ln(S)
   Where H is the Shannon-Wiener Diversity Index and S is the total number of species. Using the values from our previous examples, you can compute the Pielou's Evenness Index.
These indices provide valuable insights into the diversity and evenness of wild mammal communities, allowing researchers to compare and assess biodiversity patterns in different habitats, regions, or over time.</t>
  </si>
  <si>
    <t>How is the activity pattern of wild mammals calculated in a study of camera traps in r, what is the package used, what data should be taken and write me a code</t>
  </si>
  <si>
    <t>In R, one commonly used package for analyzing activity patterns of wild mammals in camera trap studies is the "secr" package. This package provides tools for estimating animal activity patterns based on capture-recapture data obtained from camera traps. Here's an example code to demonstrate the calculation of activity patterns using the "secr" package:
```R
# Install and load the 'secr' package
install.packages("secr")
library(secr)
# Load the camera trap capture history data
capture_data &lt;- read.capthist("capture_data.csv")  # Replace "capture_data.csv" with the actual filename
# Preprocess the data and define the trap layout
trap_layout &lt;- traplayout(x = capture_data$X, y = capture_data$Y, detector = "proximity", buffer = 10)
# Define the density surface for activity pattern estimation
density_surface &lt;- secr::make.grid(capture_data, buffer = 100, nx = 50, ny = 50)
# Fit the activity center model
activity_model &lt;- secr::activity(density_surface, capture_data, mask = trap_layout)
# Extract the activity pattern estimates
activity_pattern &lt;- secr::area.time(activity_model)
# Plot the activity pattern
plot(activity_pattern, xlab = "Time", ylab = "Density", main = "Activity Pattern")
```
In this example, the code assumes that you have a CSV file named "capture_data.csv" containing the camera trap capture history data. The data should include columns for the X and Y coordinates of the trap locations, as well as the detection/non-detection records for each species captured by the camera traps.
The code first loads the "secr" package and then reads the capture history data using the `read.capthist()` function. It then preprocesses the data and defines the trap layout using the `traplayout()` function, specifying the appropriate detector type (e.g., "proximity") and buffer size.
Next, a density surface is created using the `make.grid()` function, which defines a grid for estimating the activity pattern. The buffer and grid dimensions (nx and ny) can be adjusted based on the study area and desired resolution.
The activity center model is then fitted using the `activity()` function, which estimates the activity pattern based on the density surface and capture data. The `mask` argument specifies the trap layout created earlier.
Finally, the estimated activity pattern is extracted using the `area.time()` function, and a plot of the activity pattern is generated using the `plot()` function.
It's important to note that this code provides a basic framework for analyzing activity patterns using the "secr" package. Depending on the specific requirements and assumptions of your study, additional steps and adjustments may be necessary. Refer to the package documentation and resources for more details on parameter settings, model selection, and interpretation of results.</t>
  </si>
  <si>
    <t>To calculate the activity pattern of wild mammals using camera trap data in R, one commonly used package is "ctmm" (Camera Trap Data Management and Analysis). The "ctmm" package provides functions and tools specifically designed for analyzing camera trap data.
To calculate the activity pattern, you would typically need the following data:
Detection data: Information on the time and date of species detections from the camera trap images or videos.
Species identity: Identification of the species captured in each detection event.
Assuming you have the necessary data, here's an example code snippet to calculate the activity pattern using the "ctmm" package in R:
R
Copy code
# Load the ctmm package
library(ctmm)
# Read the detection data
detection_data &lt;- read.csv("camera_trap_data.csv")  # Replace "camera_trap_data.csv" with your actual data file
# Convert the detection data to ctmm format
ctmm_data &lt;- make.ctmm(detection_data, species = "Species", datetime = "DateTime")
# Calculate the activity pattern
activity_pattern &lt;- ctmm_activity(ctmm_data)
# Plot the activity pattern
plot(activity_pattern, main = "Activity Pattern")
In the above code, you would replace "camera_trap_data.csv" with the actual file name or path of your camera trap data file. Make sure the data file is in the correct format (e.g., a CSV file with columns for species and datetime).
The code first loads the "ctmm" package, reads the detection data using the read.csv() function, and then converts the data to the required format using make.ctmm(). The species parameter specifies the column name in the detection data containing the species identity, and the datetime parameter specifies the column name containing the date and time of each detection event.
Next, the code uses the ctmm_activity() function to calculate the activity pattern from the ctmm data. Finally, it plots the activity pattern using the plot() function, with the title specified in the main argument.
Please note that you would need to install the "ctmm" package in R before using it. You can do so by running install.packages("ctmm") in R console or using the package manager in your R development environment.</t>
  </si>
  <si>
    <t>To analyze the activity pattern of wild mammals in a study using camera traps in R, one commonly used package is "secr." The "secr" package provides tools for spatially explicit capture-recapture (SECR) analysis, which can be used to estimate animal activity patterns based on camera trap data. Here's an example of how you can calculate the activity pattern using the "secr" package:
1. Install and load the required package:
```R
install.packages("secr")
library(secr)
```
2. Prepare your camera trap data:
Ensure that your camera trap data includes the capture histories of individual animals. Each row represents a different animal, and each column represents a capture event (e.g., days or nights). The capture history should indicate whether an individual was captured (1) or not captured (0) at each time interval.
3. Create a 'capthist' object:
```R
capt &lt;- read.capthist("path_to_data.csv", detector = "camera")
```
Replace "path_to_data.csv" with the file path to your camera trap data. Specify "camera" as the detector type.
4. Fit an SECR model:
```R
secr_model &lt;- secr.fit(capt)
```
This step estimates the animal density and activity pattern based on the capture history data.
5. Extract activity pattern:
```R
act_pattern &lt;- make.capthist.model(secr_model, type = "activity")
```
The "make.capthist.model" function extracts the estimated activity pattern from the SECR model.
6. Plot the activity pattern:
```R
plot(act_pattern)
```
This will display a plot of the estimated activity pattern, showing the relative abundance or activity level of animals across the time intervals.
Note: This is a simplified example to give you an idea of the process. Actual analysis may involve more steps, such as accounting for covariates, model selection, and validation. Be sure to consult the package documentation and adjust the code according to your specific data and research questions.
Please make sure you have properly installed the "secr" package and have your camera trap data in the appropriate format before running the code.</t>
  </si>
  <si>
    <t>What Biodiversity Analysis can be performed with the r vegan package</t>
  </si>
  <si>
    <t>The R package "vegan" is a popular package for performing biodiversity analysis. It provides a wide range of functions for analyzing ecological and community data. Here are some common biodiversity analyses that can be performed using the vegan package:
1. Species richness and diversity:
   - `diversity()` calculates species diversity indices, such as Shannon entropy, Simpson's index, and Fisher's alpha.
   - `rarefy()` performs rarefaction analysis to estimate species richness at a standardized sampling effort.
   - `specnumber()` computes species richness by counting the number of unique species in a community.
2. Species abundance distribution:
   - `radfit()` fits different models (e.g., log-series, log-normal) to the observed species abundance distribution.
   - `rankabundance()` generates a rank-abundance curve to visualize the relative abundance of species.
3. Beta diversity and similarity:
   - `beta.div()` calculates different dissimilarity indices, such as Bray-Curtis, Jaccard, and Sørensen indices, to measure community dissimilarity between sites or samples.
   - `vegdist()` computes pairwise dissimilarities between samples based on species composition.
   - `adonis()` performs permutational multivariate analysis of variance (PERMANOVA) to test for significant differences in community composition.
4. Community ordination and visualization:
   - `ordination()` performs various ordination techniques, such as Principal Component Analysis (PCA), Non-Metric Multidimensional Scaling (NMDS), and Canonical Correspondence Analysis (CCA), to visualize community composition and environmental variables.
   - `plot()` functions provide visualization of ordination results, including scatterplots, biplots, and species-environment relationships.
5. Community similarity networks:
   - `simnet()` constructs a similarity network based on pairwise community dissimilarities and can be visualized using network visualization techniques.
6. Multivariate diversity and functional diversity:
   - `dbFD()` calculates functional diversity indices based on species trait data.
   - `db-RDA()` performs distance-based redundancy analysis to examine the relationship between community composition and environmental variables.
These are just a few examples of the biodiversity analyses that can be performed using the vegan package. The package provides many more functions for exploring and analyzing ecological and community data. You can refer to the package documentation and tutorials for detailed information on each function and its usage.</t>
  </si>
  <si>
    <t>The "vegan" package in R is a powerful tool for conducting various biodiversity analyses. It provides functions for assessing and comparing species diversity, community composition, and ecological similarity. Here are some common biodiversity analyses that can be performed using the "vegan" package:
Species richness estimation: The "vegan" package offers functions like specnumber() and rarefy() to estimate species richness and calculate rarefaction curves, respectively.
Diversity indices: Various diversity indices can be calculated using functions such as diversity(), specaccum(), and renyi(). These indices include Shannon diversity index (diversity()), Simpson diversity index (diversity()), and Rényi diversity profiles (renyi()).
Community similarity and dissimilarity: The "vegan" package provides functions like vegdist() and betadiver() to calculate dissimilarity or similarity matrices among different communities. These matrices can be used to perform cluster analysis (e.g., hierarchical clustering or non-metric multidimensional scaling) and assess the similarity of community composition.
Community ordination: The package includes functions such as decorana(), cca(), and pcnm() to perform community ordination techniques like Detrended Correspondence Analysis (DCA), Canonical Correspondence Analysis (CCA), and Principal Coordinates of Neighbor Matrices (PCNM).
Community-level rarefaction: The rarecurve() function in "vegan" can be used to plot rarefaction curves, allowing you to explore species accumulation patterns and compare the sampling effort across different communities.
Null model analysis: The "vegan" package provides functions like rarefy() and r2dtable() to conduct null model analysis, which allows you to test whether observed ecological patterns (e.g., species associations or community structure) differ significantly from random expectations.
These are just a few examples of the biodiversity analyses that can be performed using the "vegan" package. The package offers a wide range of functions and capabilities, making it a valuable resource for analyzing biodiversity data and exploring ecological patterns.</t>
  </si>
  <si>
    <t>The R package "vegan" is a popular package for conducting biodiversity analysis. It provides a wide range of functions and tools for analyzing ecological community data. Here are some common biodiversity analysis techniques that can be performed using the vegan package:
1. Species richness and diversity:
   - Estimate species richness using functions like "specnumber()" or "rarefy()".
   - Calculate diversity indices such as Shannon index ("diversity()") and Simpson index ("simpson()").
2. Species abundance distribution:
   - Assess the distribution of species abundances using rank-abundance curves ("radfit()") or Whittaker plots ("specaccum()").
3. Community similarity and dissimilarity:
   - Measure community similarity using indices like Bray-Curtis dissimilarity ("vegdist()") or Jaccard index ("vegdist()").
   - Perform non-metric multidimensional scaling (NMDS) or Principal Coordinates Analysis (PCoA) using "metaMDS()" or "capscale()" functions.
4. Community composition and ordination:
   - Conduct ordination techniques like Principal Component Analysis (PCA), Correspondence Analysis (CA), or Detrended Correspondence Analysis (DCA) using functions like "rda()", "cca()", or "decorana()".
5. Community-level trait analysis:
   - Analyze functional diversity using traits with functions like "dbFD()" or "dbRDA()".
6. Ecological network analysis:
   - Construct and analyze ecological networks using functions like "networklevel()", "networkglm()", or "speciespair()".
7. Rarefaction and extrapolation:
   - Estimate species richness and diversity by extrapolating rarefied curves using functions like "rarecurve()" or "rad()".
8. Null model analysis:
   - Perform null model analysis to test for species co-occurrence patterns using functions like "vegan::nullmodel()".
These are just a few examples of the biodiversity analysis techniques available in the vegan package. It is a comprehensive package that covers a wide range of ecological community analysis methods. For detailed instructions and examples, you can refer to the vegan package documentation and tutorials available online.</t>
  </si>
  <si>
    <t>It explains what occupancy models are, how they are expressed in mathematical terms through their probability functions, and what are the assumptions of occupancy models for a study of wild mammals through camera trap sampling.</t>
  </si>
  <si>
    <t>Occupancy models are statistical models used to estimate the probability of occurrence or presence of a species in a given area, accounting for imperfect detection. They are commonly employed in wildlife studies, including studies of wild mammals using camera trap sampling. Occupancy models allow researchers to estimate not only the presence/absence of a species but also account for the probability of detecting the species during sampling.
Occupancy models are expressed in mathematical terms through probability functions. The key components of an occupancy model are:
1. Occupancy probability (ψ): The probability that a site or sampling unit is occupied by the species of interest. It represents the true presence/absence of the species, regardless of whether it is detected or not.
2. Detection probability (p): The probability of detecting the species at a site, given that it is present. Detection probability can be influenced by factors such as species behavior, environmental conditions, and sampling effort.
The probability functions for occupancy models typically consist of two components:
1. Occupancy component: This models the occurrence or presence of the species across multiple sites. It is usually modeled using a binary logistic regression or a related approach, with occupancy probability (ψ) as the response variable and environmental covariates as predictors. The logistic regression model can be expressed as:
   logit(ψ) = β0 + β1X1 + β2X2 + ... + βnXn
2. Detection component: This models the probability of detecting the species at a site, given its true presence. It is commonly modeled using a binomial distribution with the detection probability (p) as the probability of success. The detection probability can be influenced by covariates such as survey effort, camera placement, or environmental factors.
The probability of detection (p) can be incorporated into the occupancy model using a logit link function or a log-link function, depending on the specific model formulation.
Assumptions of occupancy models for a study of wild mammals through camera trap sampling may include:
1. Closure assumption: The occupancy status of a site does not change between sampling occasions. This assumption implies that individuals do not enter or leave the study area during the sampling period.
2. Independent detection: The detection of individuals is assumed to be independent among sites, meaning that the presence or detection of a species at one site does not affect the presence or detection at another site.
3. No false positive detections: It is assumed that there are no false positive detections, meaning that any detected individuals are considered to be the species of interest and not misidentifications or false alarms.
4. Homogeneous detection probabilities: The detection probabilities are assumed to be constant across sites or can be modeled as a function of covariates.
It is important to consider these assumptions when applying occupancy models to camera trap data. Violations of these assumptions can affect the accuracy and reliability of the occupancy estimates. Careful study design, appropriate data collection protocols, and thorough model validation are necessary to ensure the robustness of occupancy model results.</t>
  </si>
  <si>
    <t>Occupancy models are statistical models commonly used in ecological studies, including those involving camera trap sampling, to estimate the probability of species occurrence in a given area or habitat. These models take into account imperfect detection and aim to separate the true presence of a species from the probability of detecting it during sampling.
In occupancy models, the probability of species occurrence (ψ) and the probability of detection (p) are estimated separately. These probabilities are expressed in mathematical terms through probability functions.
The general mathematical formulation of a basic occupancy model is:
y_ij ~ Bernoulli(ψ_ij)
z_ij ~ Bernoulli(p)
Where:
y_ij represents the binary observation of species presence/absence at site i and occasion j.
z_ij represents the binary detection/non-detection at site i and occasion j.
Bernoulli(p) denotes a Bernoulli distribution with parameter p.
The probability of species occurrence (ψ_ij) is modeled as a function of environmental or habitat covariates, and it can be expressed using various modeling techniques, such as logistic regression or occupancy models specific to certain scenarios (e.g., dynamic occupancy models for temporal dynamics).
The probability of detection (p) is estimated independently and is typically modeled as a function of survey-specific covariates (e.g., trap effort, weather conditions, or camera-specific factors). Commonly used detection models include logistic regression or zero-inflated models to account for the potential of false absences.
Assumptions of occupancy models for studies of wild mammals through camera trap sampling include:
Closure assumption: The closure assumption assumes that the population does not change (no immigration, emigration, birth, or death) during the sampling period. This assumption is necessary for the independence of detection events.
Spatial independence assumption: Occupancy models assume that the sites or sampling units are spatially independent, meaning that the presence or absence of the species at one site does not affect the presence or absence at other sites.
Temporal independence assumption: Temporal independence assumes that the detection/non-detection events at different occasions are independent of each other, meaning that the probability of detection does not change over time.
No individual identification: Occupancy models focus on estimating the probability of occurrence rather than estimating individual abundances or densities. Therefore, individual identification or marking is not required.
These assumptions provide the foundation for occupancy models and help interpret the results accurately. However, it's important to consider the specific study design, data quality, and potential violations of these assumptions when applying occupancy models in practice.</t>
  </si>
  <si>
    <t>Occupancy models are statistical models commonly used in ecological studies to estimate the probability of species occupancy in a particular habitat or area of interest. They take into account the possibility of false absences (i.e., species present but not detected) and provide a more robust estimation of species occurrence compared to simple presence-absence data.
In occupancy models, the occupancy status of a species (presence or absence) is modeled as a function of both the true occupancy state and the detection probability. The detection probability represents the likelihood of detecting a species given its true occupancy status. By estimating both the occupancy probability and detection probability, researchers can infer the underlying presence or absence of a species in a study area.
Mathematically, occupancy models are expressed through probability functions. One common approach is the single-season occupancy model, which assumes that the probability of occupancy (ψ) and the probability of detection (p) are constant across multiple sampling occasions or camera trap deployments.
The basic occupancy model can be defined as follows:
1. Probability of occupancy (ψ):
   - Occupancy is modeled as a binary variable (0 or 1) for each sampling unit (e.g., camera trap location).
   - ψ represents the probability that a species is present in a given sampling unit.
2. Probability of detection (p):
   - Detection is modeled as a binary variable (0 or 1) for each sampling occasion or camera trap deployment.
   - p represents the probability of detecting a species, given that it is present in a sampling unit.
The probability of species detection, accounting for both true presence and detection probability, is expressed as:
Pr(y = 1) = ψ * p
Where:
- Pr(y = 1) is the probability of detecting the species (y = 1 represents detection).
- ψ is the probability of occupancy (species present).
- p is the probability of detection (species detected).
Assumptions of occupancy models for a study of wild mammals through camera trap sampling include:
1. Closure assumption:
   - The presence or absence of a species remains constant throughout the sampling period. There is no immigration, emigration, or birth/death events during the sampling period.
2. Independence assumption:
   - The occupancy status and detection probabilities are assumed to be independent across sampling units and occasions.
3. Perfect detection:
   - Detection probabilities are assumed to be 1 if a species is present and 0 if it is absent, implying perfect detection in the absence of false negatives.
4. Homogeneous detection probability:
   - The probability of detecting a species is assumed to be constant across all sampling units and occasions.
5. No behavioral changes:
   - It is assumed that the behavior of the target species is not affected by camera traps or other sampling methods, which could influence their detection probabilities.
It is important to assess the validity of these assumptions for the specific study system and adjust the models accordingly if any of the assumptions are violated. Occupancy models can provide valuable insights into species occurrence patterns and detection probabilities, allowing researchers to account for imperfect detection when estimating species occupancy.</t>
  </si>
  <si>
    <t>Total (Sum of the three answers)</t>
  </si>
  <si>
    <r>
      <t>Leopardus wiedii, commonly known as the margay, and Leopardus pardalis, known as the ocelot, are two small wild cat species found in the American continent, including Mexico. While they share some similarities, there are several morphological differences between these two species. Here are some of the key differences:
1. Size and Body Structure:
   - Margays (Leopardus wiedii) are generally smaller than ocelots (Leopardus pardalis). Margays typically weigh around</t>
    </r>
    <r>
      <rPr>
        <sz val="12"/>
        <color theme="1"/>
        <rFont val="Aptos Narrow"/>
        <family val="2"/>
        <scheme val="minor"/>
      </rPr>
      <t xml:space="preserve"> 2-4 kg (4.4-8.8 lbs) and have a body length of about 45-80 cm (18-31 inches), excluding the tail. Ocelots, on the other hand, are larger, weighing around 8-15 kg (17.6-33 lbs) and measuring about 70-100 cm (27-39 inches) in body length, excluding the tail.
   - Ocelots have a more robust and muscular build compared to the slender and agile margays.
2. Coat Patterns and Coloration:
   - Margays have a distinct coat pattern with elongated rosettes or spots that run parallel to each other on their sides. These rosettes are larger and more elongated compared to the smaller and more irregularly shaped spots of ocelots.
   - Ocelots have a more diverse coat coloration, ranging from light yellowish to reddish-brown, with dark markings that form irregular patterns. Their coats are generally more uniform and less patterned than those of margays.
3. Tail:
   - Margays have a long and thick tail, which is about 50-60% the length of their body. Their tails are highly flexible and have black rings, allowing them to use their tails as a balancing aid while climbing trees.
   - Ocelots have a relatively shorter tail compared to their body length, typically about 30-40% the length of their body. Their tails are less flexible and lack distinct rings.
4. Habitat and Behavior:
   - Margays are highly arboreal and are well-adapted for life in trees. They have specialized ankle joints that allow them to climb down trees headfirst. Margays are primarily found in forested habitats, including tropical rainforests.
   - Ocelots are more terrestrial in their habits and can be found in a variety of habitats, including forests, grasslands, and swamps. They are agile climbers but spend more time on the ground compared to margays.
These are some of the notable morphological differences between the margay (Leopardus wiedii) and the ocelot (Leopardus pardalis). It's important to note that these differences may vary slightly depending on individual variations and geographic locations.</t>
    </r>
  </si>
  <si>
    <r>
      <t xml:space="preserve">The American continent is home to a diverse array of wild cat species. As of my knowledge cutoff in September 2021, there are several recognized wild cat species found in the Americas. The exact number of species may vary depending on the classification system used, as scientific understanding of wild cats continues to evolve.
In North America, the wild cat species include:
Bobcat (Lynx rufus)
Canada lynx (Lynx canadensis)
In Central America and the Caribbean, the wild cat species include:
Jaguar (Panthera onca)
Puma, also known as mountain lion or cougar (Puma concolor)
Ocelot (Leopardus pardalis)
Margay (Leopardus wiedii)
</t>
    </r>
    <r>
      <rPr>
        <i/>
        <sz val="12"/>
        <color theme="1"/>
        <rFont val="Aptos Narrow"/>
        <family val="2"/>
        <scheme val="minor"/>
      </rPr>
      <t>Jaguarundi (Herpailurus yagouaroundi)</t>
    </r>
    <r>
      <rPr>
        <sz val="12"/>
        <color theme="1"/>
        <rFont val="Aptos Narrow"/>
        <family val="2"/>
        <scheme val="minor"/>
      </rPr>
      <t xml:space="preserve">
In South America, the wild cat species include:
J</t>
    </r>
    <r>
      <rPr>
        <i/>
        <sz val="12"/>
        <color theme="1"/>
        <rFont val="Aptos Narrow"/>
        <family val="2"/>
        <scheme val="minor"/>
      </rPr>
      <t>aguar (Panthera onca)
Puma, also known as mountain lion or cougar (Puma concolor)
Ocelot (Leopardus pardalis)
Margay (Leopardus wiedii)</t>
    </r>
    <r>
      <rPr>
        <sz val="12"/>
        <color theme="1"/>
        <rFont val="Aptos Narrow"/>
        <family val="2"/>
        <scheme val="minor"/>
      </rPr>
      <t xml:space="preserve">
Oncilla (Leopardus tigrinus)
Geoffroy's cat (Leopardus geoffroyi)
Andean mountain cat (Leopardus jacobita)
Pampas cat (Leopardus colocola)
Pantanal cat (Leopardus braccatus)
Southern tiger cat (Leopardus guttulus)
Please note that the classification and understanding of wild cats are subject to ongoing research, and new discoveries may lead to updates in the taxonomy and the number of recognized species.</t>
    </r>
  </si>
  <si>
    <r>
      <t xml:space="preserve">These wild cat species are:     
Jaguar - Panthera onca
Cougar (also known as puma or mountain lion) - Puma concolor
Ocelot - Leopardus pardalis
</t>
    </r>
    <r>
      <rPr>
        <sz val="12"/>
        <color theme="1"/>
        <rFont val="Aptos Narrow"/>
        <family val="2"/>
        <scheme val="minor"/>
      </rPr>
      <t>Jaguarundi - Herpailurus yagouaroundi
Margay - Leopardus wiedii
Andean mountain cat - Leopardus jacobita
Geoffroy's cat - Leopardus geoffroyi
Kodkod - Leopardus guigna
Pampas cat - Leopardus colocolo
Bobcat - Lynx rufus
Canadian lynx - Lynx canadensis
Jaguarondi - Herpailurus jaguarondi
Oncilla - Leopardus tigrinus</t>
    </r>
  </si>
  <si>
    <r>
      <t xml:space="preserve">1. Cougar (Puma concolor)
2. Jaguar (Panthera onca)
3. Ocelot (Leopardus pardalis)
4. Margay (Leopardus wiedii)
5. Jaguarundi (Herpailurus yagouaroundi)
</t>
    </r>
    <r>
      <rPr>
        <sz val="12"/>
        <color theme="1"/>
        <rFont val="Aptos Narrow"/>
        <family val="2"/>
        <scheme val="minor"/>
      </rPr>
      <t>6. Oncilla (Leopardus tigrinus)</t>
    </r>
  </si>
  <si>
    <r>
      <t xml:space="preserve">Leopardus wiedii (margay) and Leopardus pardalis (ocelot) exhibit different behaviors, reflecting their adaptations to their specific habitats and ecological niches. Here are some of the key differences in behavior between the two species:
1. Habitat and Distribution:
   - Margay: Margays are highly arboreal cats, meaning they are well-adapted for life in trees. They are primarily found in tropical rainforests and cloud forests of Central and South America. Margays are skilled climbers and spend a significant portion of their time in trees, using their long tails and strong hind limbs to navigate the forest canopy.
   - Ocelot: Ocelots are more terrestrial compared to margays, although they can also climb trees. </t>
    </r>
    <r>
      <rPr>
        <sz val="12"/>
        <color theme="1"/>
        <rFont val="Aptos Narrow"/>
        <family val="2"/>
        <scheme val="minor"/>
      </rPr>
      <t>They have a broader habitat range, including tropical forests, savannas, and thorn scrub habitats. Ocelots have a wider distribution throughout the Americas, including parts of Mexico, Central America, and South America.
2. Hunting Behavior:
   - Margay: Margays are specialized nocturnal hunters, primarily targeting arboreal prey. They have exceptional agility and can leap from branch to branch to capture birds, small mammals, and tree-dwelling reptiles. Their arboreal adaptations allow them to hunt and navigate through the forest canopy with precision.
   - Ocelot: Ocelots are also primarily nocturnal hunters but have a more varied diet and hunting strategy. They are opportunistic predators that hunt on the ground and in trees. Ocelots have a wider range of prey, including rodents, birds, reptiles, amphibians, and even small deer. They rely on stalking and ambushing their prey rather than actively pursuing it.
3. Home Range and Territory:
   - Margay: Margays have relatively larger home ranges, typically covering several square kilometers. They require a larger territory due to their arboreal lifestyle and the need to access sufficient food resources in the forest canopy.
   - Ocelot: Ocelots have smaller home ranges compared to margays, usually ranging from a few to tens of square kilometers. Their smaller home ranges are attributed to their more varied and adaptable hunting strategies, allowing them to exploit a wider range of prey and habitats.
4. Social Behavior:
   - Margay: Margays are generally solitary animals, with limited social interactions. However, they may have overlapping home ranges with other margays of the opposite sex during the breeding season.
   - Ocelot: Ocelots are also mostly solitary, but they have been observed to have more social interactions, including encounters with other ocelots and communication through scent marking.
These behavioral differences highlight the unique adaptations and ecological roles of margays and ocelots in their respective habitats. The behaviors of both species are shaped by their specific needs for survival, hunting efficiency, and reproduction in their respective environments.</t>
    </r>
  </si>
  <si>
    <r>
      <t>Dasyprocta punctata, commonly known as the Central American agouti, and Dasyprocta mexicana, known as the Mexican agouti, are two species of agoutis found in Mexico and other parts of Central America. While they belong to the same genus, Dasyprocta, there are several morphological differences between them. Here are some key distinctions:
Size: Dasyprocta punctata (Central American agouti) is generally larger than Dasyprocta mexicana (Mexican agouti). Central American agoutis can reach a body length of about 45 to 60 centimeters (18 to 24 inches) and weigh between 2 to 4 kilograms (4.4 to 8.8 pounds). Mexican agoutis, on the other hand, are slightly smaller, with a body length of about 35 to 50 centimeters (14 to 20 inches) and weigh around 1.5 to 3 kilograms (3.3 to 6.6 pounds).
Coat Coloration: The coloration of the coat is one of the notable differences between the two species. Central American agoutis (Dasyprocta punctata) have a reddish-brown to dark brown coat with some individuals exhibiting lighter areas on the belly. Mexican agoutis (Dasyprocta mexicana) have a darker coat coloration, often appearing more blackish or dark brown.
T</t>
    </r>
    <r>
      <rPr>
        <sz val="12"/>
        <color theme="1"/>
        <rFont val="Aptos Narrow"/>
        <family val="2"/>
        <scheme val="minor"/>
      </rPr>
      <t>ail Length and Markings: The tails of Central American agoutis are relatively longer and have a noticeable white tip. In contrast, Mexican agoutis have shorter tails without a distinctive white tip.
Dental Formula: The dental formula can also differ between the two species. Central American agoutis have a dental formula of 1/1, 0/0, 1/1, 3/3, totaling 20 teeth. Mexican agoutis have a dental formula of 1/1, 0/0, 1/1, 3/3, totaling 20 teeth as well.
Geographic Distribution: Central American agoutis (Dasyprocta punctata) are found throughout Central America, including Mexico, while Mexican agoutis (Dasyprocta mexicana) are primarily found in southern Mexico.
These are some of the main morphological differences between Dasyprocta punctata (Central American agouti) and Dasyprocta mexicana (Mexican agouti). It's important to note that individual variations can occur within species, and additional differences may exist in their behavior, ecological preferences, and genetic makeup.</t>
    </r>
  </si>
  <si>
    <t>Extensively documented</t>
  </si>
  <si>
    <t>Moderately documented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</si>
</sst>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Aptos Narrow"/>
      <family val="2"/>
      <scheme val="minor"/>
    </font>
    <font>
      <sz val="12"/>
      <color theme="1"/>
      <name val="Times New Roman"/>
      <family val="1"/>
    </font>
    <font>
      <b/>
      <sz val="11"/>
      <color theme="1"/>
      <name val="Times New Roman"/>
      <family val="1"/>
    </font>
    <font>
      <sz val="11"/>
      <color theme="1"/>
      <name val="Aptos Narrow"/>
      <family val="2"/>
      <scheme val="minor"/>
    </font>
    <font>
      <sz val="11"/>
      <color theme="1"/>
      <name val="Times New Roman"/>
      <family val="1"/>
    </font>
    <font>
      <i/>
      <sz val="11"/>
      <color theme="1"/>
      <name val="Times New Roman"/>
      <family val="1"/>
    </font>
    <font>
      <sz val="11"/>
      <color rgb="FF000000"/>
      <name val="Times New Roman"/>
      <family val="1"/>
    </font>
    <font>
      <sz val="11"/>
      <color rgb="FF000000"/>
      <name val="Aptos Narrow"/>
      <family val="2"/>
      <scheme val="minor"/>
    </font>
    <font>
      <i/>
      <sz val="12"/>
      <color theme="1"/>
      <name val="Aptos Narrow"/>
      <family val="2"/>
      <scheme val="minor"/>
    </font>
  </fonts>
  <fills count="6">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xf>
    <xf numFmtId="2" fontId="4" fillId="0" borderId="0" xfId="0" applyNumberFormat="1" applyFont="1" applyAlignment="1">
      <alignment horizontal="center" vertical="center"/>
    </xf>
    <xf numFmtId="0" fontId="6" fillId="0" borderId="0" xfId="0" applyFont="1" applyAlignment="1">
      <alignment horizontal="left" vertical="center" wrapText="1"/>
    </xf>
    <xf numFmtId="0" fontId="3" fillId="0" borderId="0" xfId="0" applyFont="1" applyAlignment="1">
      <alignment horizontal="center" vertical="center"/>
    </xf>
    <xf numFmtId="0" fontId="5" fillId="0" borderId="0" xfId="0" applyFont="1" applyAlignment="1">
      <alignment horizontal="center" vertical="center" wrapText="1"/>
    </xf>
    <xf numFmtId="3" fontId="4" fillId="0" borderId="0" xfId="0" applyNumberFormat="1" applyFont="1" applyAlignment="1">
      <alignment horizontal="center" vertical="center" wrapText="1"/>
    </xf>
    <xf numFmtId="0" fontId="7" fillId="0" borderId="0" xfId="0" applyFont="1" applyAlignment="1">
      <alignment horizontal="left" vertical="center"/>
    </xf>
    <xf numFmtId="0" fontId="3" fillId="0" borderId="0" xfId="0" applyFont="1" applyAlignment="1">
      <alignment horizontal="left" vertical="center"/>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0A4-5161-554C-83F9-B7B5FEC4292F}">
  <dimension ref="A1:AO31"/>
  <sheetViews>
    <sheetView tabSelected="1" zoomScale="161" zoomScaleNormal="161" workbookViewId="0">
      <selection activeCell="F30" sqref="F30"/>
    </sheetView>
  </sheetViews>
  <sheetFormatPr baseColWidth="10" defaultRowHeight="15" x14ac:dyDescent="0.2"/>
  <cols>
    <col min="1" max="1" width="10.83203125" style="8"/>
    <col min="2" max="2" width="15.5" style="8" customWidth="1"/>
    <col min="3" max="5" width="10.83203125" style="8"/>
    <col min="6" max="6" width="17.33203125" style="8" customWidth="1"/>
    <col min="7" max="7" width="22.5" style="8" customWidth="1"/>
    <col min="8" max="8" width="24" style="8" customWidth="1"/>
    <col min="9" max="9" width="10.83203125" style="8"/>
    <col min="10" max="10" width="20.5" style="8" customWidth="1"/>
    <col min="11" max="11" width="10.83203125" style="8"/>
    <col min="12" max="12" width="26.83203125" style="8" customWidth="1"/>
    <col min="13" max="13" width="10.83203125" style="8"/>
    <col min="14" max="14" width="40.6640625" style="8" customWidth="1"/>
    <col min="15" max="15" width="25.33203125" style="8" customWidth="1"/>
    <col min="16" max="16" width="78.5" style="8" customWidth="1"/>
    <col min="17" max="17" width="10.83203125" style="8"/>
    <col min="18" max="18" width="25.33203125" style="8" customWidth="1"/>
    <col min="19" max="19" width="118.1640625" style="12" customWidth="1"/>
    <col min="20" max="20" width="10.83203125" style="8"/>
    <col min="21" max="21" width="28.33203125" style="8" customWidth="1"/>
    <col min="22" max="22" width="99.1640625" style="12" customWidth="1"/>
    <col min="23" max="23" width="10.83203125" style="8"/>
    <col min="24" max="24" width="15.5" style="8" customWidth="1"/>
    <col min="25" max="25" width="45" style="12" customWidth="1"/>
    <col min="26" max="28" width="10.83203125" style="8"/>
    <col min="29" max="29" width="40.1640625" style="12" customWidth="1"/>
    <col min="30" max="30" width="10.83203125" style="8"/>
    <col min="31" max="31" width="38.83203125" style="12" customWidth="1"/>
    <col min="32" max="32" width="10.83203125" style="8"/>
    <col min="33" max="33" width="39" style="12" customWidth="1"/>
    <col min="34" max="34" width="10.83203125" style="8"/>
    <col min="35" max="35" width="28.83203125" style="12" customWidth="1"/>
    <col min="36" max="36" width="44.5" style="12" customWidth="1"/>
    <col min="37" max="16384" width="10.83203125" style="8"/>
  </cols>
  <sheetData>
    <row r="1" spans="1:41" ht="30" x14ac:dyDescent="0.2">
      <c r="A1" s="2" t="s">
        <v>0</v>
      </c>
      <c r="B1" s="2" t="s">
        <v>1</v>
      </c>
      <c r="C1" s="2" t="s">
        <v>2</v>
      </c>
      <c r="D1" s="2" t="s">
        <v>3</v>
      </c>
      <c r="E1" s="2" t="s">
        <v>4</v>
      </c>
      <c r="F1" s="2" t="s">
        <v>5</v>
      </c>
      <c r="G1" s="13" t="s">
        <v>6</v>
      </c>
      <c r="H1" s="13" t="s">
        <v>7</v>
      </c>
      <c r="I1" s="13" t="s">
        <v>8</v>
      </c>
      <c r="J1" s="13" t="s">
        <v>9</v>
      </c>
      <c r="K1" s="13" t="s">
        <v>8</v>
      </c>
      <c r="L1" s="13" t="s">
        <v>10</v>
      </c>
      <c r="M1" s="13" t="s">
        <v>11</v>
      </c>
      <c r="N1" s="13" t="s">
        <v>12</v>
      </c>
      <c r="O1" s="14" t="s">
        <v>451</v>
      </c>
      <c r="P1" s="14" t="s">
        <v>13</v>
      </c>
      <c r="Q1" s="14" t="s">
        <v>14</v>
      </c>
      <c r="R1" s="14" t="s">
        <v>451</v>
      </c>
      <c r="S1" s="14" t="s">
        <v>15</v>
      </c>
      <c r="T1" s="14" t="s">
        <v>14</v>
      </c>
      <c r="U1" s="14" t="s">
        <v>451</v>
      </c>
      <c r="V1" s="14" t="s">
        <v>16</v>
      </c>
      <c r="W1" s="14" t="s">
        <v>17</v>
      </c>
      <c r="X1" s="14" t="s">
        <v>18</v>
      </c>
      <c r="Y1" s="14" t="s">
        <v>12</v>
      </c>
      <c r="Z1" s="15" t="s">
        <v>19</v>
      </c>
      <c r="AA1" s="15" t="s">
        <v>20</v>
      </c>
      <c r="AB1" s="15" t="s">
        <v>21</v>
      </c>
      <c r="AC1" s="15" t="s">
        <v>22</v>
      </c>
      <c r="AD1" s="15" t="s">
        <v>23</v>
      </c>
      <c r="AE1" s="15" t="s">
        <v>24</v>
      </c>
      <c r="AF1" s="15" t="s">
        <v>23</v>
      </c>
      <c r="AG1" s="15" t="s">
        <v>25</v>
      </c>
      <c r="AH1" s="15" t="s">
        <v>23</v>
      </c>
      <c r="AI1" s="15" t="s">
        <v>26</v>
      </c>
      <c r="AJ1" s="15" t="s">
        <v>12</v>
      </c>
      <c r="AK1" s="16" t="s">
        <v>27</v>
      </c>
      <c r="AL1" s="16" t="s">
        <v>28</v>
      </c>
      <c r="AM1" s="16" t="s">
        <v>29</v>
      </c>
      <c r="AN1" s="16" t="s">
        <v>30</v>
      </c>
      <c r="AO1" s="16" t="s">
        <v>31</v>
      </c>
    </row>
    <row r="2" spans="1:41" ht="131" customHeight="1" x14ac:dyDescent="0.2">
      <c r="A2" s="3">
        <v>1</v>
      </c>
      <c r="B2" s="9" t="s">
        <v>32</v>
      </c>
      <c r="C2" s="3" t="s">
        <v>33</v>
      </c>
      <c r="D2" s="3" t="s">
        <v>34</v>
      </c>
      <c r="E2" s="10">
        <v>22300</v>
      </c>
      <c r="F2" s="3" t="s">
        <v>620</v>
      </c>
      <c r="G2" s="4" t="s">
        <v>35</v>
      </c>
      <c r="H2" s="4" t="s">
        <v>450</v>
      </c>
      <c r="I2" s="3">
        <v>7</v>
      </c>
      <c r="J2" s="4" t="s">
        <v>36</v>
      </c>
      <c r="K2" s="3">
        <v>7</v>
      </c>
      <c r="L2" s="4" t="s">
        <v>37</v>
      </c>
      <c r="M2" s="3">
        <v>7</v>
      </c>
      <c r="N2" s="4" t="s">
        <v>383</v>
      </c>
      <c r="O2" s="4" t="s">
        <v>53</v>
      </c>
      <c r="P2" s="4" t="s">
        <v>38</v>
      </c>
      <c r="Q2" s="3">
        <v>8</v>
      </c>
      <c r="R2" s="4" t="s">
        <v>53</v>
      </c>
      <c r="S2" s="4" t="s">
        <v>39</v>
      </c>
      <c r="T2" s="3">
        <v>8</v>
      </c>
      <c r="U2" s="4" t="s">
        <v>53</v>
      </c>
      <c r="V2" s="4" t="s">
        <v>40</v>
      </c>
      <c r="W2" s="3">
        <v>8</v>
      </c>
      <c r="X2" s="3"/>
      <c r="Y2" s="4" t="s">
        <v>41</v>
      </c>
      <c r="Z2" s="5" t="s">
        <v>34</v>
      </c>
      <c r="AA2" s="5" t="s">
        <v>42</v>
      </c>
      <c r="AB2" s="5" t="s">
        <v>43</v>
      </c>
      <c r="AC2" s="4" t="s">
        <v>44</v>
      </c>
      <c r="AD2" s="5">
        <v>3</v>
      </c>
      <c r="AE2" s="4" t="s">
        <v>45</v>
      </c>
      <c r="AF2" s="5">
        <v>3</v>
      </c>
      <c r="AG2" s="4" t="s">
        <v>46</v>
      </c>
      <c r="AH2" s="5">
        <v>2</v>
      </c>
      <c r="AI2" s="4" t="s">
        <v>449</v>
      </c>
      <c r="AJ2" s="4" t="s">
        <v>384</v>
      </c>
      <c r="AK2" s="5">
        <f t="shared" ref="AK2:AK31" si="0">I2+Q2+AD2</f>
        <v>18</v>
      </c>
      <c r="AL2" s="5">
        <f t="shared" ref="AL2:AL31" si="1">K2+T2+AF2</f>
        <v>18</v>
      </c>
      <c r="AM2" s="5">
        <f t="shared" ref="AM2:AM31" si="2">M2+W2+AH2</f>
        <v>17</v>
      </c>
      <c r="AN2" s="5">
        <f t="shared" ref="AN2:AN31" si="3">SUBTOTAL(9,AK2:AM2)</f>
        <v>53</v>
      </c>
      <c r="AO2" s="6">
        <f t="shared" ref="AO2:AO31" si="4">AN2*100/54</f>
        <v>98.148148148148152</v>
      </c>
    </row>
    <row r="3" spans="1:41" ht="124" customHeight="1" x14ac:dyDescent="0.2">
      <c r="A3" s="3">
        <v>2</v>
      </c>
      <c r="B3" s="9" t="s">
        <v>47</v>
      </c>
      <c r="C3" s="3" t="s">
        <v>48</v>
      </c>
      <c r="D3" s="3" t="s">
        <v>34</v>
      </c>
      <c r="E3" s="10">
        <v>5530</v>
      </c>
      <c r="F3" s="3" t="s">
        <v>621</v>
      </c>
      <c r="G3" s="4" t="s">
        <v>49</v>
      </c>
      <c r="H3" s="4" t="s">
        <v>50</v>
      </c>
      <c r="I3" s="3">
        <v>7</v>
      </c>
      <c r="J3" s="4" t="s">
        <v>51</v>
      </c>
      <c r="K3" s="3">
        <v>7</v>
      </c>
      <c r="L3" s="4" t="s">
        <v>52</v>
      </c>
      <c r="M3" s="3">
        <v>7</v>
      </c>
      <c r="N3" s="4" t="s">
        <v>385</v>
      </c>
      <c r="O3" s="4" t="s">
        <v>53</v>
      </c>
      <c r="P3" s="4" t="s">
        <v>54</v>
      </c>
      <c r="Q3" s="3">
        <v>8</v>
      </c>
      <c r="R3" s="4" t="s">
        <v>53</v>
      </c>
      <c r="S3" s="4" t="s">
        <v>55</v>
      </c>
      <c r="T3" s="3">
        <v>8</v>
      </c>
      <c r="U3" s="4" t="s">
        <v>453</v>
      </c>
      <c r="V3" s="4" t="s">
        <v>56</v>
      </c>
      <c r="W3" s="3">
        <v>7</v>
      </c>
      <c r="X3" s="3" t="s">
        <v>452</v>
      </c>
      <c r="Y3" s="4" t="s">
        <v>57</v>
      </c>
      <c r="Z3" s="5" t="s">
        <v>34</v>
      </c>
      <c r="AA3" s="5" t="s">
        <v>42</v>
      </c>
      <c r="AB3" s="5" t="s">
        <v>43</v>
      </c>
      <c r="AC3" s="4" t="s">
        <v>58</v>
      </c>
      <c r="AD3" s="5">
        <v>1</v>
      </c>
      <c r="AE3" s="4" t="s">
        <v>59</v>
      </c>
      <c r="AF3" s="5">
        <v>2</v>
      </c>
      <c r="AG3" s="4" t="s">
        <v>60</v>
      </c>
      <c r="AH3" s="5">
        <v>2</v>
      </c>
      <c r="AI3" s="4" t="s">
        <v>454</v>
      </c>
      <c r="AJ3" s="4" t="s">
        <v>386</v>
      </c>
      <c r="AK3" s="5">
        <f t="shared" si="0"/>
        <v>16</v>
      </c>
      <c r="AL3" s="5">
        <f t="shared" si="1"/>
        <v>17</v>
      </c>
      <c r="AM3" s="5">
        <f t="shared" si="2"/>
        <v>16</v>
      </c>
      <c r="AN3" s="5">
        <f t="shared" si="3"/>
        <v>49</v>
      </c>
      <c r="AO3" s="6">
        <f t="shared" si="4"/>
        <v>90.740740740740748</v>
      </c>
    </row>
    <row r="4" spans="1:41" ht="176" customHeight="1" x14ac:dyDescent="0.2">
      <c r="A4" s="3">
        <v>3</v>
      </c>
      <c r="B4" s="9" t="s">
        <v>61</v>
      </c>
      <c r="C4" s="3" t="s">
        <v>62</v>
      </c>
      <c r="D4" s="3" t="s">
        <v>63</v>
      </c>
      <c r="E4" s="10">
        <v>12300</v>
      </c>
      <c r="F4" s="3" t="s">
        <v>620</v>
      </c>
      <c r="G4" s="4" t="s">
        <v>64</v>
      </c>
      <c r="H4" s="4" t="s">
        <v>65</v>
      </c>
      <c r="I4" s="3">
        <v>7</v>
      </c>
      <c r="J4" s="4" t="s">
        <v>66</v>
      </c>
      <c r="K4" s="3">
        <v>7</v>
      </c>
      <c r="L4" s="4" t="s">
        <v>67</v>
      </c>
      <c r="M4" s="3">
        <v>7</v>
      </c>
      <c r="N4" s="4" t="s">
        <v>387</v>
      </c>
      <c r="O4" s="4" t="s">
        <v>53</v>
      </c>
      <c r="P4" s="4" t="s">
        <v>68</v>
      </c>
      <c r="Q4" s="3">
        <v>8</v>
      </c>
      <c r="R4" s="4" t="s">
        <v>53</v>
      </c>
      <c r="S4" s="4" t="s">
        <v>69</v>
      </c>
      <c r="T4" s="3">
        <v>8</v>
      </c>
      <c r="U4" s="4" t="s">
        <v>455</v>
      </c>
      <c r="V4" s="4" t="s">
        <v>70</v>
      </c>
      <c r="W4" s="3">
        <v>7</v>
      </c>
      <c r="X4" s="3" t="s">
        <v>456</v>
      </c>
      <c r="Y4" s="4" t="s">
        <v>388</v>
      </c>
      <c r="Z4" s="5" t="s">
        <v>63</v>
      </c>
      <c r="AA4" s="5" t="s">
        <v>42</v>
      </c>
      <c r="AB4" s="5" t="s">
        <v>71</v>
      </c>
      <c r="AC4" s="4" t="s">
        <v>389</v>
      </c>
      <c r="AD4" s="5">
        <v>1</v>
      </c>
      <c r="AE4" s="4" t="s">
        <v>72</v>
      </c>
      <c r="AF4" s="5">
        <v>2</v>
      </c>
      <c r="AG4" s="4" t="s">
        <v>73</v>
      </c>
      <c r="AH4" s="5">
        <v>2</v>
      </c>
      <c r="AI4" s="4" t="s">
        <v>454</v>
      </c>
      <c r="AJ4" s="4" t="s">
        <v>390</v>
      </c>
      <c r="AK4" s="5">
        <f t="shared" si="0"/>
        <v>16</v>
      </c>
      <c r="AL4" s="5">
        <f t="shared" si="1"/>
        <v>17</v>
      </c>
      <c r="AM4" s="5">
        <f t="shared" si="2"/>
        <v>16</v>
      </c>
      <c r="AN4" s="5">
        <f t="shared" si="3"/>
        <v>49</v>
      </c>
      <c r="AO4" s="6">
        <f t="shared" si="4"/>
        <v>90.740740740740748</v>
      </c>
    </row>
    <row r="5" spans="1:41" ht="167" customHeight="1" x14ac:dyDescent="0.2">
      <c r="A5" s="3">
        <v>4</v>
      </c>
      <c r="B5" s="9" t="s">
        <v>74</v>
      </c>
      <c r="C5" s="3" t="s">
        <v>457</v>
      </c>
      <c r="D5" s="3" t="s">
        <v>63</v>
      </c>
      <c r="E5" s="10">
        <v>6050</v>
      </c>
      <c r="F5" s="3" t="s">
        <v>621</v>
      </c>
      <c r="G5" s="4" t="s">
        <v>75</v>
      </c>
      <c r="H5" s="4" t="s">
        <v>76</v>
      </c>
      <c r="I5" s="3">
        <v>7</v>
      </c>
      <c r="J5" s="4" t="s">
        <v>77</v>
      </c>
      <c r="K5" s="3">
        <v>7</v>
      </c>
      <c r="L5" s="4" t="s">
        <v>77</v>
      </c>
      <c r="M5" s="3">
        <v>7</v>
      </c>
      <c r="N5" s="4" t="s">
        <v>391</v>
      </c>
      <c r="O5" s="4" t="s">
        <v>53</v>
      </c>
      <c r="P5" s="4" t="s">
        <v>458</v>
      </c>
      <c r="Q5" s="3">
        <v>8</v>
      </c>
      <c r="R5" s="4" t="s">
        <v>53</v>
      </c>
      <c r="S5" s="4" t="s">
        <v>78</v>
      </c>
      <c r="T5" s="3">
        <v>8</v>
      </c>
      <c r="U5" s="4" t="s">
        <v>53</v>
      </c>
      <c r="V5" s="4" t="s">
        <v>79</v>
      </c>
      <c r="W5" s="3">
        <v>8</v>
      </c>
      <c r="X5" s="3"/>
      <c r="Y5" s="4" t="s">
        <v>392</v>
      </c>
      <c r="Z5" s="5" t="s">
        <v>63</v>
      </c>
      <c r="AA5" s="5" t="s">
        <v>80</v>
      </c>
      <c r="AB5" s="5" t="s">
        <v>81</v>
      </c>
      <c r="AC5" s="4" t="s">
        <v>82</v>
      </c>
      <c r="AD5" s="5">
        <v>2</v>
      </c>
      <c r="AE5" s="4" t="s">
        <v>83</v>
      </c>
      <c r="AF5" s="5">
        <v>1</v>
      </c>
      <c r="AG5" s="4" t="s">
        <v>84</v>
      </c>
      <c r="AH5" s="5">
        <v>2</v>
      </c>
      <c r="AI5" s="4" t="s">
        <v>459</v>
      </c>
      <c r="AJ5" s="4" t="s">
        <v>393</v>
      </c>
      <c r="AK5" s="5">
        <f t="shared" si="0"/>
        <v>17</v>
      </c>
      <c r="AL5" s="5">
        <f t="shared" si="1"/>
        <v>16</v>
      </c>
      <c r="AM5" s="5">
        <f t="shared" si="2"/>
        <v>17</v>
      </c>
      <c r="AN5" s="5">
        <f t="shared" si="3"/>
        <v>50</v>
      </c>
      <c r="AO5" s="6">
        <f t="shared" si="4"/>
        <v>92.592592592592595</v>
      </c>
    </row>
    <row r="6" spans="1:41" ht="186" customHeight="1" x14ac:dyDescent="0.2">
      <c r="A6" s="3">
        <v>5</v>
      </c>
      <c r="B6" s="9" t="s">
        <v>85</v>
      </c>
      <c r="C6" s="3" t="s">
        <v>86</v>
      </c>
      <c r="D6" s="3" t="s">
        <v>63</v>
      </c>
      <c r="E6" s="10">
        <v>34100</v>
      </c>
      <c r="F6" s="3" t="s">
        <v>620</v>
      </c>
      <c r="G6" s="4" t="s">
        <v>87</v>
      </c>
      <c r="H6" s="4" t="s">
        <v>88</v>
      </c>
      <c r="I6" s="3">
        <v>7</v>
      </c>
      <c r="J6" s="4" t="s">
        <v>89</v>
      </c>
      <c r="K6" s="3">
        <v>7</v>
      </c>
      <c r="L6" s="4" t="s">
        <v>89</v>
      </c>
      <c r="M6" s="3">
        <v>7</v>
      </c>
      <c r="N6" s="4" t="s">
        <v>394</v>
      </c>
      <c r="O6" s="7" t="s">
        <v>53</v>
      </c>
      <c r="P6" s="4" t="s">
        <v>90</v>
      </c>
      <c r="Q6" s="3">
        <v>8</v>
      </c>
      <c r="R6" s="7" t="s">
        <v>53</v>
      </c>
      <c r="S6" s="4" t="s">
        <v>91</v>
      </c>
      <c r="T6" s="3">
        <v>8</v>
      </c>
      <c r="U6" s="7" t="s">
        <v>53</v>
      </c>
      <c r="V6" s="4" t="s">
        <v>92</v>
      </c>
      <c r="W6" s="3">
        <v>8</v>
      </c>
      <c r="X6" s="3"/>
      <c r="Y6" s="4" t="s">
        <v>395</v>
      </c>
      <c r="Z6" s="5" t="s">
        <v>63</v>
      </c>
      <c r="AA6" s="5" t="s">
        <v>93</v>
      </c>
      <c r="AB6" s="5" t="s">
        <v>93</v>
      </c>
      <c r="AC6" s="4" t="s">
        <v>396</v>
      </c>
      <c r="AD6" s="5">
        <v>2</v>
      </c>
      <c r="AE6" s="4" t="s">
        <v>94</v>
      </c>
      <c r="AF6" s="5">
        <v>2</v>
      </c>
      <c r="AG6" s="4" t="s">
        <v>95</v>
      </c>
      <c r="AH6" s="5">
        <v>3</v>
      </c>
      <c r="AI6" s="4" t="s">
        <v>460</v>
      </c>
      <c r="AJ6" s="4" t="s">
        <v>397</v>
      </c>
      <c r="AK6" s="5">
        <f t="shared" si="0"/>
        <v>17</v>
      </c>
      <c r="AL6" s="5">
        <f t="shared" si="1"/>
        <v>17</v>
      </c>
      <c r="AM6" s="5">
        <f t="shared" si="2"/>
        <v>18</v>
      </c>
      <c r="AN6" s="5">
        <f t="shared" si="3"/>
        <v>52</v>
      </c>
      <c r="AO6" s="6">
        <f t="shared" si="4"/>
        <v>96.296296296296291</v>
      </c>
    </row>
    <row r="7" spans="1:41" ht="153" customHeight="1" x14ac:dyDescent="0.2">
      <c r="A7" s="3">
        <v>6</v>
      </c>
      <c r="B7" s="9" t="s">
        <v>96</v>
      </c>
      <c r="C7" s="3" t="s">
        <v>97</v>
      </c>
      <c r="D7" s="3" t="s">
        <v>63</v>
      </c>
      <c r="E7" s="10">
        <v>39400</v>
      </c>
      <c r="F7" s="3" t="s">
        <v>620</v>
      </c>
      <c r="G7" s="4" t="s">
        <v>98</v>
      </c>
      <c r="H7" s="4" t="s">
        <v>99</v>
      </c>
      <c r="I7" s="3">
        <v>7</v>
      </c>
      <c r="J7" s="4" t="s">
        <v>100</v>
      </c>
      <c r="K7" s="3">
        <v>7</v>
      </c>
      <c r="L7" s="4" t="s">
        <v>101</v>
      </c>
      <c r="M7" s="3">
        <v>7</v>
      </c>
      <c r="N7" s="4" t="s">
        <v>398</v>
      </c>
      <c r="O7" s="4" t="s">
        <v>53</v>
      </c>
      <c r="P7" s="4" t="s">
        <v>102</v>
      </c>
      <c r="Q7" s="3">
        <v>8</v>
      </c>
      <c r="R7" s="4" t="s">
        <v>53</v>
      </c>
      <c r="S7" s="4" t="s">
        <v>103</v>
      </c>
      <c r="T7" s="3">
        <v>8</v>
      </c>
      <c r="U7" s="4" t="s">
        <v>53</v>
      </c>
      <c r="V7" s="4" t="s">
        <v>104</v>
      </c>
      <c r="W7" s="3">
        <v>8</v>
      </c>
      <c r="X7" s="3"/>
      <c r="Y7" s="4" t="s">
        <v>399</v>
      </c>
      <c r="Z7" s="5" t="s">
        <v>63</v>
      </c>
      <c r="AA7" s="5" t="s">
        <v>93</v>
      </c>
      <c r="AB7" s="5" t="s">
        <v>93</v>
      </c>
      <c r="AC7" s="4" t="s">
        <v>105</v>
      </c>
      <c r="AD7" s="5">
        <v>2</v>
      </c>
      <c r="AE7" s="4" t="s">
        <v>106</v>
      </c>
      <c r="AF7" s="5">
        <v>2</v>
      </c>
      <c r="AG7" s="4" t="s">
        <v>107</v>
      </c>
      <c r="AH7" s="5">
        <v>2</v>
      </c>
      <c r="AI7" s="4" t="s">
        <v>461</v>
      </c>
      <c r="AJ7" s="4" t="s">
        <v>400</v>
      </c>
      <c r="AK7" s="5">
        <f t="shared" si="0"/>
        <v>17</v>
      </c>
      <c r="AL7" s="5">
        <f t="shared" si="1"/>
        <v>17</v>
      </c>
      <c r="AM7" s="5">
        <f t="shared" si="2"/>
        <v>17</v>
      </c>
      <c r="AN7" s="5">
        <f t="shared" si="3"/>
        <v>51</v>
      </c>
      <c r="AO7" s="6">
        <f t="shared" si="4"/>
        <v>94.444444444444443</v>
      </c>
    </row>
    <row r="8" spans="1:41" ht="159" customHeight="1" x14ac:dyDescent="0.2">
      <c r="A8" s="3">
        <v>7</v>
      </c>
      <c r="B8" s="9" t="s">
        <v>108</v>
      </c>
      <c r="C8" s="3" t="s">
        <v>109</v>
      </c>
      <c r="D8" s="3" t="s">
        <v>63</v>
      </c>
      <c r="E8" s="10">
        <v>9830</v>
      </c>
      <c r="F8" s="3" t="s">
        <v>620</v>
      </c>
      <c r="G8" s="4" t="s">
        <v>110</v>
      </c>
      <c r="H8" s="4" t="s">
        <v>111</v>
      </c>
      <c r="I8" s="3">
        <v>7</v>
      </c>
      <c r="J8" s="4" t="s">
        <v>112</v>
      </c>
      <c r="K8" s="3">
        <v>7</v>
      </c>
      <c r="L8" s="4" t="s">
        <v>112</v>
      </c>
      <c r="M8" s="3">
        <v>7</v>
      </c>
      <c r="N8" s="4" t="s">
        <v>401</v>
      </c>
      <c r="O8" s="4" t="s">
        <v>113</v>
      </c>
      <c r="P8" s="4" t="s">
        <v>114</v>
      </c>
      <c r="Q8" s="3">
        <v>7</v>
      </c>
      <c r="R8" s="4" t="s">
        <v>53</v>
      </c>
      <c r="S8" s="4" t="s">
        <v>402</v>
      </c>
      <c r="T8" s="3">
        <v>8</v>
      </c>
      <c r="U8" s="4" t="s">
        <v>53</v>
      </c>
      <c r="V8" s="4" t="s">
        <v>115</v>
      </c>
      <c r="W8" s="3">
        <v>8</v>
      </c>
      <c r="X8" s="3" t="s">
        <v>467</v>
      </c>
      <c r="Y8" s="4" t="s">
        <v>403</v>
      </c>
      <c r="Z8" s="5" t="s">
        <v>63</v>
      </c>
      <c r="AA8" s="5" t="s">
        <v>93</v>
      </c>
      <c r="AB8" s="5" t="s">
        <v>93</v>
      </c>
      <c r="AC8" s="4" t="s">
        <v>116</v>
      </c>
      <c r="AD8" s="5">
        <v>3</v>
      </c>
      <c r="AE8" s="4" t="s">
        <v>117</v>
      </c>
      <c r="AF8" s="5">
        <v>3</v>
      </c>
      <c r="AG8" s="4" t="s">
        <v>118</v>
      </c>
      <c r="AH8" s="5">
        <v>2</v>
      </c>
      <c r="AI8" s="4" t="s">
        <v>462</v>
      </c>
      <c r="AJ8" s="4" t="s">
        <v>404</v>
      </c>
      <c r="AK8" s="5">
        <f t="shared" si="0"/>
        <v>17</v>
      </c>
      <c r="AL8" s="5">
        <f t="shared" si="1"/>
        <v>18</v>
      </c>
      <c r="AM8" s="5">
        <f t="shared" si="2"/>
        <v>17</v>
      </c>
      <c r="AN8" s="5">
        <f t="shared" si="3"/>
        <v>52</v>
      </c>
      <c r="AO8" s="6">
        <f t="shared" si="4"/>
        <v>96.296296296296291</v>
      </c>
    </row>
    <row r="9" spans="1:41" ht="163" customHeight="1" x14ac:dyDescent="0.2">
      <c r="A9" s="3">
        <v>8</v>
      </c>
      <c r="B9" s="9" t="s">
        <v>119</v>
      </c>
      <c r="C9" s="3" t="s">
        <v>120</v>
      </c>
      <c r="D9" s="3" t="s">
        <v>63</v>
      </c>
      <c r="E9" s="10">
        <v>11500</v>
      </c>
      <c r="F9" s="3" t="s">
        <v>620</v>
      </c>
      <c r="G9" s="4" t="s">
        <v>121</v>
      </c>
      <c r="H9" s="4" t="s">
        <v>122</v>
      </c>
      <c r="I9" s="3">
        <v>7</v>
      </c>
      <c r="J9" s="4" t="s">
        <v>123</v>
      </c>
      <c r="K9" s="3">
        <v>7</v>
      </c>
      <c r="L9" s="4" t="s">
        <v>123</v>
      </c>
      <c r="M9" s="3">
        <v>7</v>
      </c>
      <c r="N9" s="4" t="s">
        <v>405</v>
      </c>
      <c r="O9" s="4" t="s">
        <v>53</v>
      </c>
      <c r="P9" s="4" t="s">
        <v>124</v>
      </c>
      <c r="Q9" s="3">
        <v>8</v>
      </c>
      <c r="R9" s="4" t="s">
        <v>53</v>
      </c>
      <c r="S9" s="4" t="s">
        <v>125</v>
      </c>
      <c r="T9" s="3">
        <v>8</v>
      </c>
      <c r="U9" s="4" t="s">
        <v>53</v>
      </c>
      <c r="V9" s="4" t="s">
        <v>126</v>
      </c>
      <c r="W9" s="3">
        <v>8</v>
      </c>
      <c r="X9" s="3"/>
      <c r="Y9" s="4" t="s">
        <v>406</v>
      </c>
      <c r="Z9" s="5" t="s">
        <v>63</v>
      </c>
      <c r="AA9" s="5" t="s">
        <v>127</v>
      </c>
      <c r="AB9" s="5" t="s">
        <v>43</v>
      </c>
      <c r="AC9" s="4" t="s">
        <v>128</v>
      </c>
      <c r="AD9" s="5">
        <v>2</v>
      </c>
      <c r="AE9" s="4" t="s">
        <v>129</v>
      </c>
      <c r="AF9" s="5">
        <v>1</v>
      </c>
      <c r="AG9" s="4" t="s">
        <v>130</v>
      </c>
      <c r="AH9" s="5">
        <v>1</v>
      </c>
      <c r="AI9" s="4" t="s">
        <v>463</v>
      </c>
      <c r="AJ9" s="4" t="s">
        <v>407</v>
      </c>
      <c r="AK9" s="5">
        <f t="shared" si="0"/>
        <v>17</v>
      </c>
      <c r="AL9" s="5">
        <f t="shared" si="1"/>
        <v>16</v>
      </c>
      <c r="AM9" s="5">
        <f t="shared" si="2"/>
        <v>16</v>
      </c>
      <c r="AN9" s="5">
        <f t="shared" si="3"/>
        <v>49</v>
      </c>
      <c r="AO9" s="6">
        <f t="shared" si="4"/>
        <v>90.740740740740748</v>
      </c>
    </row>
    <row r="10" spans="1:41" ht="270" customHeight="1" x14ac:dyDescent="0.2">
      <c r="A10" s="3">
        <v>9</v>
      </c>
      <c r="B10" s="9" t="s">
        <v>131</v>
      </c>
      <c r="C10" s="3" t="s">
        <v>132</v>
      </c>
      <c r="D10" s="3" t="s">
        <v>63</v>
      </c>
      <c r="E10" s="10">
        <v>7360</v>
      </c>
      <c r="F10" s="3" t="s">
        <v>621</v>
      </c>
      <c r="G10" s="4" t="s">
        <v>133</v>
      </c>
      <c r="H10" s="4" t="s">
        <v>134</v>
      </c>
      <c r="I10" s="3">
        <v>7</v>
      </c>
      <c r="J10" s="4" t="s">
        <v>135</v>
      </c>
      <c r="K10" s="3">
        <v>7</v>
      </c>
      <c r="L10" s="4" t="s">
        <v>135</v>
      </c>
      <c r="M10" s="3">
        <v>7</v>
      </c>
      <c r="N10" s="4" t="s">
        <v>408</v>
      </c>
      <c r="O10" s="4" t="s">
        <v>464</v>
      </c>
      <c r="P10" s="4" t="s">
        <v>465</v>
      </c>
      <c r="Q10" s="3">
        <v>8</v>
      </c>
      <c r="R10" s="4" t="s">
        <v>466</v>
      </c>
      <c r="S10" s="4" t="s">
        <v>136</v>
      </c>
      <c r="T10" s="3">
        <v>7</v>
      </c>
      <c r="U10" s="4" t="s">
        <v>464</v>
      </c>
      <c r="V10" s="4" t="s">
        <v>137</v>
      </c>
      <c r="W10" s="3">
        <v>8</v>
      </c>
      <c r="X10" s="3" t="s">
        <v>467</v>
      </c>
      <c r="Y10" s="4" t="s">
        <v>409</v>
      </c>
      <c r="Z10" s="5" t="s">
        <v>63</v>
      </c>
      <c r="AA10" s="5" t="s">
        <v>93</v>
      </c>
      <c r="AB10" s="5" t="s">
        <v>93</v>
      </c>
      <c r="AC10" s="4" t="s">
        <v>138</v>
      </c>
      <c r="AD10" s="5">
        <v>2</v>
      </c>
      <c r="AE10" s="4" t="s">
        <v>139</v>
      </c>
      <c r="AF10" s="5">
        <v>2</v>
      </c>
      <c r="AG10" s="4" t="s">
        <v>140</v>
      </c>
      <c r="AH10" s="5">
        <v>2</v>
      </c>
      <c r="AI10" s="4" t="s">
        <v>513</v>
      </c>
      <c r="AJ10" s="4" t="s">
        <v>410</v>
      </c>
      <c r="AK10" s="5">
        <f t="shared" si="0"/>
        <v>17</v>
      </c>
      <c r="AL10" s="5">
        <f t="shared" si="1"/>
        <v>16</v>
      </c>
      <c r="AM10" s="5">
        <f t="shared" si="2"/>
        <v>17</v>
      </c>
      <c r="AN10" s="5">
        <f t="shared" si="3"/>
        <v>50</v>
      </c>
      <c r="AO10" s="6">
        <f t="shared" si="4"/>
        <v>92.592592592592595</v>
      </c>
    </row>
    <row r="11" spans="1:41" ht="227" customHeight="1" x14ac:dyDescent="0.2">
      <c r="A11" s="3">
        <v>10</v>
      </c>
      <c r="B11" s="9" t="s">
        <v>141</v>
      </c>
      <c r="C11" s="3" t="s">
        <v>142</v>
      </c>
      <c r="D11" s="3" t="s">
        <v>143</v>
      </c>
      <c r="E11" s="10">
        <v>2790</v>
      </c>
      <c r="F11" s="3" t="s">
        <v>621</v>
      </c>
      <c r="G11" s="4" t="s">
        <v>144</v>
      </c>
      <c r="H11" s="4" t="s">
        <v>145</v>
      </c>
      <c r="I11" s="3">
        <v>7</v>
      </c>
      <c r="J11" s="4" t="s">
        <v>146</v>
      </c>
      <c r="K11" s="3">
        <v>7</v>
      </c>
      <c r="L11" s="4" t="s">
        <v>147</v>
      </c>
      <c r="M11" s="3">
        <v>7</v>
      </c>
      <c r="N11" s="4" t="s">
        <v>411</v>
      </c>
      <c r="O11" s="4" t="s">
        <v>148</v>
      </c>
      <c r="P11" s="4" t="s">
        <v>149</v>
      </c>
      <c r="Q11" s="3">
        <v>6</v>
      </c>
      <c r="R11" s="4" t="s">
        <v>113</v>
      </c>
      <c r="S11" s="4" t="s">
        <v>472</v>
      </c>
      <c r="T11" s="3">
        <v>7</v>
      </c>
      <c r="U11" s="4" t="s">
        <v>470</v>
      </c>
      <c r="V11" s="4" t="s">
        <v>469</v>
      </c>
      <c r="W11" s="3">
        <v>5</v>
      </c>
      <c r="X11" s="3" t="s">
        <v>468</v>
      </c>
      <c r="Y11" s="4" t="s">
        <v>412</v>
      </c>
      <c r="Z11" s="5" t="s">
        <v>143</v>
      </c>
      <c r="AA11" s="5" t="s">
        <v>93</v>
      </c>
      <c r="AB11" s="5" t="s">
        <v>93</v>
      </c>
      <c r="AC11" s="4" t="s">
        <v>150</v>
      </c>
      <c r="AD11" s="5">
        <v>1</v>
      </c>
      <c r="AE11" s="4" t="s">
        <v>151</v>
      </c>
      <c r="AF11" s="5">
        <v>1</v>
      </c>
      <c r="AG11" s="4" t="s">
        <v>152</v>
      </c>
      <c r="AH11" s="5">
        <v>1</v>
      </c>
      <c r="AI11" s="4" t="s">
        <v>514</v>
      </c>
      <c r="AJ11" s="4" t="s">
        <v>413</v>
      </c>
      <c r="AK11" s="5">
        <f t="shared" si="0"/>
        <v>14</v>
      </c>
      <c r="AL11" s="5">
        <f t="shared" si="1"/>
        <v>15</v>
      </c>
      <c r="AM11" s="5">
        <f t="shared" si="2"/>
        <v>13</v>
      </c>
      <c r="AN11" s="5">
        <f t="shared" ref="AN11:AN27" si="5">SUBTOTAL(9,AK11:AM11)</f>
        <v>42</v>
      </c>
      <c r="AO11" s="6">
        <f t="shared" ref="AO11:AO27" si="6">AN11*100/54</f>
        <v>77.777777777777771</v>
      </c>
    </row>
    <row r="12" spans="1:41" ht="230" customHeight="1" x14ac:dyDescent="0.2">
      <c r="A12" s="3">
        <v>11</v>
      </c>
      <c r="B12" s="9" t="s">
        <v>153</v>
      </c>
      <c r="C12" s="3" t="s">
        <v>154</v>
      </c>
      <c r="D12" s="3" t="s">
        <v>63</v>
      </c>
      <c r="E12" s="10">
        <v>4110</v>
      </c>
      <c r="F12" s="3" t="s">
        <v>621</v>
      </c>
      <c r="G12" s="4" t="s">
        <v>155</v>
      </c>
      <c r="H12" s="4" t="s">
        <v>156</v>
      </c>
      <c r="I12" s="3">
        <v>7</v>
      </c>
      <c r="J12" s="4" t="s">
        <v>157</v>
      </c>
      <c r="K12" s="3">
        <v>7</v>
      </c>
      <c r="L12" s="4" t="s">
        <v>158</v>
      </c>
      <c r="M12" s="3">
        <v>7</v>
      </c>
      <c r="N12" s="4" t="s">
        <v>414</v>
      </c>
      <c r="O12" s="4" t="s">
        <v>159</v>
      </c>
      <c r="P12" s="4" t="s">
        <v>160</v>
      </c>
      <c r="Q12" s="3">
        <v>6</v>
      </c>
      <c r="R12" s="4" t="s">
        <v>471</v>
      </c>
      <c r="S12" s="4" t="s">
        <v>161</v>
      </c>
      <c r="T12" s="3">
        <v>6</v>
      </c>
      <c r="U12" s="4" t="s">
        <v>474</v>
      </c>
      <c r="V12" s="4" t="s">
        <v>473</v>
      </c>
      <c r="W12" s="3">
        <v>6</v>
      </c>
      <c r="X12" s="3" t="s">
        <v>475</v>
      </c>
      <c r="Y12" s="4" t="s">
        <v>415</v>
      </c>
      <c r="Z12" s="5" t="s">
        <v>63</v>
      </c>
      <c r="AA12" s="5" t="s">
        <v>127</v>
      </c>
      <c r="AB12" s="5" t="s">
        <v>93</v>
      </c>
      <c r="AC12" s="4" t="s">
        <v>162</v>
      </c>
      <c r="AD12" s="5">
        <v>1</v>
      </c>
      <c r="AE12" s="4" t="s">
        <v>163</v>
      </c>
      <c r="AF12" s="5">
        <v>1</v>
      </c>
      <c r="AG12" s="4" t="s">
        <v>164</v>
      </c>
      <c r="AH12" s="5">
        <v>1</v>
      </c>
      <c r="AI12" s="4" t="s">
        <v>515</v>
      </c>
      <c r="AJ12" s="4" t="s">
        <v>416</v>
      </c>
      <c r="AK12" s="5">
        <f t="shared" si="0"/>
        <v>14</v>
      </c>
      <c r="AL12" s="5">
        <f t="shared" si="1"/>
        <v>14</v>
      </c>
      <c r="AM12" s="5">
        <f t="shared" si="2"/>
        <v>14</v>
      </c>
      <c r="AN12" s="5">
        <f t="shared" si="5"/>
        <v>42</v>
      </c>
      <c r="AO12" s="6">
        <f t="shared" si="6"/>
        <v>77.777777777777771</v>
      </c>
    </row>
    <row r="13" spans="1:41" ht="261" customHeight="1" x14ac:dyDescent="0.2">
      <c r="A13" s="3">
        <v>12</v>
      </c>
      <c r="B13" s="9" t="s">
        <v>165</v>
      </c>
      <c r="C13" s="3" t="s">
        <v>166</v>
      </c>
      <c r="D13" s="3" t="s">
        <v>167</v>
      </c>
      <c r="E13" s="10">
        <v>3900</v>
      </c>
      <c r="F13" s="3" t="s">
        <v>621</v>
      </c>
      <c r="G13" s="4" t="s">
        <v>168</v>
      </c>
      <c r="H13" s="4" t="s">
        <v>169</v>
      </c>
      <c r="I13" s="3">
        <v>7</v>
      </c>
      <c r="J13" s="11" t="s">
        <v>170</v>
      </c>
      <c r="K13" s="3">
        <v>7</v>
      </c>
      <c r="L13" s="4" t="s">
        <v>171</v>
      </c>
      <c r="M13" s="3">
        <v>7</v>
      </c>
      <c r="N13" s="4" t="s">
        <v>417</v>
      </c>
      <c r="O13" s="4" t="s">
        <v>172</v>
      </c>
      <c r="P13" s="4" t="s">
        <v>173</v>
      </c>
      <c r="Q13" s="3">
        <v>7</v>
      </c>
      <c r="R13" s="4" t="s">
        <v>53</v>
      </c>
      <c r="S13" s="4" t="s">
        <v>174</v>
      </c>
      <c r="T13" s="3">
        <v>8</v>
      </c>
      <c r="U13" s="4" t="s">
        <v>53</v>
      </c>
      <c r="V13" s="4" t="s">
        <v>175</v>
      </c>
      <c r="W13" s="3">
        <v>8</v>
      </c>
      <c r="X13" s="3" t="s">
        <v>176</v>
      </c>
      <c r="Y13" s="4" t="s">
        <v>418</v>
      </c>
      <c r="Z13" s="5" t="s">
        <v>167</v>
      </c>
      <c r="AA13" s="5" t="s">
        <v>42</v>
      </c>
      <c r="AB13" s="5" t="s">
        <v>43</v>
      </c>
      <c r="AC13" s="4" t="s">
        <v>177</v>
      </c>
      <c r="AD13" s="5">
        <v>2</v>
      </c>
      <c r="AE13" s="4" t="s">
        <v>178</v>
      </c>
      <c r="AF13" s="5">
        <v>3</v>
      </c>
      <c r="AG13" s="4" t="s">
        <v>179</v>
      </c>
      <c r="AH13" s="5">
        <v>2</v>
      </c>
      <c r="AI13" s="4" t="s">
        <v>516</v>
      </c>
      <c r="AJ13" s="4" t="s">
        <v>419</v>
      </c>
      <c r="AK13" s="5">
        <f t="shared" si="0"/>
        <v>16</v>
      </c>
      <c r="AL13" s="5">
        <f t="shared" si="1"/>
        <v>18</v>
      </c>
      <c r="AM13" s="5">
        <f t="shared" si="2"/>
        <v>17</v>
      </c>
      <c r="AN13" s="5">
        <f t="shared" si="5"/>
        <v>51</v>
      </c>
      <c r="AO13" s="6">
        <f t="shared" si="6"/>
        <v>94.444444444444443</v>
      </c>
    </row>
    <row r="14" spans="1:41" ht="210" customHeight="1" x14ac:dyDescent="0.2">
      <c r="A14" s="3">
        <v>13</v>
      </c>
      <c r="B14" s="9" t="s">
        <v>180</v>
      </c>
      <c r="C14" s="3" t="s">
        <v>181</v>
      </c>
      <c r="D14" s="3" t="s">
        <v>63</v>
      </c>
      <c r="E14" s="10">
        <v>13320</v>
      </c>
      <c r="F14" s="3" t="s">
        <v>620</v>
      </c>
      <c r="G14" s="4" t="s">
        <v>476</v>
      </c>
      <c r="H14" s="4" t="s">
        <v>477</v>
      </c>
      <c r="I14" s="3">
        <v>7</v>
      </c>
      <c r="J14" s="4" t="s">
        <v>182</v>
      </c>
      <c r="K14" s="3">
        <v>7</v>
      </c>
      <c r="L14" s="4" t="s">
        <v>183</v>
      </c>
      <c r="M14" s="3">
        <v>7</v>
      </c>
      <c r="N14" s="4" t="s">
        <v>420</v>
      </c>
      <c r="O14" s="4" t="s">
        <v>53</v>
      </c>
      <c r="P14" s="4" t="s">
        <v>184</v>
      </c>
      <c r="Q14" s="3">
        <v>8</v>
      </c>
      <c r="R14" s="4" t="s">
        <v>53</v>
      </c>
      <c r="S14" s="4" t="s">
        <v>185</v>
      </c>
      <c r="T14" s="3">
        <v>8</v>
      </c>
      <c r="U14" s="4" t="s">
        <v>53</v>
      </c>
      <c r="V14" s="4" t="s">
        <v>186</v>
      </c>
      <c r="W14" s="3">
        <v>8</v>
      </c>
      <c r="X14" s="3"/>
      <c r="Y14" s="4" t="s">
        <v>421</v>
      </c>
      <c r="Z14" s="5" t="s">
        <v>63</v>
      </c>
      <c r="AA14" s="5" t="s">
        <v>187</v>
      </c>
      <c r="AB14" s="5" t="s">
        <v>93</v>
      </c>
      <c r="AC14" s="4" t="s">
        <v>188</v>
      </c>
      <c r="AD14" s="5">
        <v>1</v>
      </c>
      <c r="AE14" s="4" t="s">
        <v>189</v>
      </c>
      <c r="AF14" s="5">
        <v>1</v>
      </c>
      <c r="AG14" s="4" t="s">
        <v>190</v>
      </c>
      <c r="AH14" s="5">
        <v>2</v>
      </c>
      <c r="AI14" s="4" t="s">
        <v>517</v>
      </c>
      <c r="AJ14" s="4" t="s">
        <v>422</v>
      </c>
      <c r="AK14" s="5">
        <f t="shared" si="0"/>
        <v>16</v>
      </c>
      <c r="AL14" s="5">
        <f t="shared" si="1"/>
        <v>16</v>
      </c>
      <c r="AM14" s="5">
        <f t="shared" si="2"/>
        <v>17</v>
      </c>
      <c r="AN14" s="5">
        <f t="shared" si="5"/>
        <v>49</v>
      </c>
      <c r="AO14" s="6">
        <f t="shared" si="6"/>
        <v>90.740740740740748</v>
      </c>
    </row>
    <row r="15" spans="1:41" ht="274" customHeight="1" x14ac:dyDescent="0.2">
      <c r="A15" s="3">
        <v>14</v>
      </c>
      <c r="B15" s="9" t="s">
        <v>191</v>
      </c>
      <c r="C15" s="3" t="s">
        <v>192</v>
      </c>
      <c r="D15" s="3" t="s">
        <v>193</v>
      </c>
      <c r="E15" s="10">
        <v>10800</v>
      </c>
      <c r="F15" s="3" t="s">
        <v>620</v>
      </c>
      <c r="G15" s="4" t="s">
        <v>194</v>
      </c>
      <c r="H15" s="4" t="s">
        <v>478</v>
      </c>
      <c r="I15" s="3">
        <v>7</v>
      </c>
      <c r="J15" s="4" t="s">
        <v>195</v>
      </c>
      <c r="K15" s="3">
        <v>7</v>
      </c>
      <c r="L15" s="4" t="s">
        <v>195</v>
      </c>
      <c r="M15" s="3">
        <v>7</v>
      </c>
      <c r="N15" s="4" t="s">
        <v>423</v>
      </c>
      <c r="O15" s="4" t="s">
        <v>53</v>
      </c>
      <c r="P15" s="4" t="s">
        <v>196</v>
      </c>
      <c r="Q15" s="3">
        <v>8</v>
      </c>
      <c r="R15" s="4" t="s">
        <v>479</v>
      </c>
      <c r="S15" s="4" t="s">
        <v>197</v>
      </c>
      <c r="T15" s="3">
        <v>1</v>
      </c>
      <c r="U15" s="4" t="s">
        <v>481</v>
      </c>
      <c r="V15" s="4" t="s">
        <v>198</v>
      </c>
      <c r="W15" s="3">
        <v>1</v>
      </c>
      <c r="X15" s="3" t="s">
        <v>480</v>
      </c>
      <c r="Y15" s="4" t="s">
        <v>424</v>
      </c>
      <c r="Z15" s="5" t="s">
        <v>193</v>
      </c>
      <c r="AA15" s="5" t="s">
        <v>187</v>
      </c>
      <c r="AB15" s="5" t="s">
        <v>43</v>
      </c>
      <c r="AC15" s="4" t="s">
        <v>199</v>
      </c>
      <c r="AD15" s="5">
        <v>3</v>
      </c>
      <c r="AE15" s="4" t="s">
        <v>200</v>
      </c>
      <c r="AF15" s="5">
        <v>0</v>
      </c>
      <c r="AG15" s="4" t="s">
        <v>201</v>
      </c>
      <c r="AH15" s="5">
        <v>1</v>
      </c>
      <c r="AI15" s="4" t="s">
        <v>518</v>
      </c>
      <c r="AJ15" s="4" t="s">
        <v>425</v>
      </c>
      <c r="AK15" s="5">
        <f t="shared" si="0"/>
        <v>18</v>
      </c>
      <c r="AL15" s="5">
        <f t="shared" si="1"/>
        <v>8</v>
      </c>
      <c r="AM15" s="5">
        <f t="shared" si="2"/>
        <v>9</v>
      </c>
      <c r="AN15" s="5">
        <f t="shared" si="5"/>
        <v>35</v>
      </c>
      <c r="AO15" s="6">
        <f t="shared" si="6"/>
        <v>64.81481481481481</v>
      </c>
    </row>
    <row r="16" spans="1:41" ht="218" customHeight="1" x14ac:dyDescent="0.2">
      <c r="A16" s="3">
        <v>15</v>
      </c>
      <c r="B16" s="9" t="s">
        <v>202</v>
      </c>
      <c r="C16" s="3" t="s">
        <v>203</v>
      </c>
      <c r="D16" s="3" t="s">
        <v>63</v>
      </c>
      <c r="E16" s="10">
        <v>7970</v>
      </c>
      <c r="F16" s="3" t="s">
        <v>621</v>
      </c>
      <c r="G16" s="4" t="s">
        <v>204</v>
      </c>
      <c r="H16" s="4" t="s">
        <v>205</v>
      </c>
      <c r="I16" s="3">
        <v>7</v>
      </c>
      <c r="J16" s="4" t="s">
        <v>206</v>
      </c>
      <c r="K16" s="3">
        <v>7</v>
      </c>
      <c r="L16" s="4" t="s">
        <v>206</v>
      </c>
      <c r="M16" s="3">
        <v>7</v>
      </c>
      <c r="N16" s="4" t="s">
        <v>207</v>
      </c>
      <c r="O16" s="4" t="s">
        <v>453</v>
      </c>
      <c r="P16" s="4" t="s">
        <v>482</v>
      </c>
      <c r="Q16" s="3">
        <v>7</v>
      </c>
      <c r="R16" s="4" t="s">
        <v>453</v>
      </c>
      <c r="S16" s="4" t="s">
        <v>483</v>
      </c>
      <c r="T16" s="3">
        <v>7</v>
      </c>
      <c r="U16" s="4" t="s">
        <v>53</v>
      </c>
      <c r="V16" s="4" t="s">
        <v>208</v>
      </c>
      <c r="W16" s="3">
        <v>8</v>
      </c>
      <c r="X16" s="3" t="s">
        <v>484</v>
      </c>
      <c r="Y16" s="4" t="s">
        <v>426</v>
      </c>
      <c r="Z16" s="5" t="s">
        <v>63</v>
      </c>
      <c r="AA16" s="5" t="s">
        <v>127</v>
      </c>
      <c r="AB16" s="5" t="s">
        <v>93</v>
      </c>
      <c r="AC16" s="4" t="s">
        <v>209</v>
      </c>
      <c r="AD16" s="5">
        <v>2</v>
      </c>
      <c r="AE16" s="4" t="s">
        <v>210</v>
      </c>
      <c r="AF16" s="5">
        <v>2</v>
      </c>
      <c r="AG16" s="4" t="s">
        <v>211</v>
      </c>
      <c r="AH16" s="5">
        <v>1</v>
      </c>
      <c r="AI16" s="4" t="s">
        <v>519</v>
      </c>
      <c r="AJ16" s="4" t="s">
        <v>427</v>
      </c>
      <c r="AK16" s="5">
        <f t="shared" si="0"/>
        <v>16</v>
      </c>
      <c r="AL16" s="5">
        <f t="shared" si="1"/>
        <v>16</v>
      </c>
      <c r="AM16" s="5">
        <f t="shared" si="2"/>
        <v>16</v>
      </c>
      <c r="AN16" s="5">
        <f t="shared" si="5"/>
        <v>48</v>
      </c>
      <c r="AO16" s="6">
        <f t="shared" si="6"/>
        <v>88.888888888888886</v>
      </c>
    </row>
    <row r="17" spans="1:41" ht="257" customHeight="1" x14ac:dyDescent="0.2">
      <c r="A17" s="3">
        <v>16</v>
      </c>
      <c r="B17" s="9" t="s">
        <v>212</v>
      </c>
      <c r="C17" s="3" t="s">
        <v>213</v>
      </c>
      <c r="D17" s="3" t="s">
        <v>193</v>
      </c>
      <c r="E17" s="10">
        <v>12300</v>
      </c>
      <c r="F17" s="3" t="s">
        <v>620</v>
      </c>
      <c r="G17" s="4" t="s">
        <v>214</v>
      </c>
      <c r="H17" s="4" t="s">
        <v>215</v>
      </c>
      <c r="I17" s="3">
        <v>7</v>
      </c>
      <c r="J17" s="4" t="s">
        <v>216</v>
      </c>
      <c r="K17" s="3">
        <v>7</v>
      </c>
      <c r="L17" s="4" t="s">
        <v>217</v>
      </c>
      <c r="M17" s="3">
        <v>7</v>
      </c>
      <c r="N17" s="4" t="s">
        <v>428</v>
      </c>
      <c r="O17" s="4" t="s">
        <v>53</v>
      </c>
      <c r="P17" s="4" t="s">
        <v>218</v>
      </c>
      <c r="Q17" s="3">
        <v>7</v>
      </c>
      <c r="R17" s="4" t="s">
        <v>53</v>
      </c>
      <c r="S17" s="4" t="s">
        <v>219</v>
      </c>
      <c r="T17" s="3">
        <v>7</v>
      </c>
      <c r="U17" s="4" t="s">
        <v>53</v>
      </c>
      <c r="V17" s="4" t="s">
        <v>220</v>
      </c>
      <c r="W17" s="3">
        <v>7</v>
      </c>
      <c r="X17" s="3" t="s">
        <v>221</v>
      </c>
      <c r="Y17" s="4" t="s">
        <v>429</v>
      </c>
      <c r="Z17" s="5" t="s">
        <v>167</v>
      </c>
      <c r="AA17" s="5" t="s">
        <v>42</v>
      </c>
      <c r="AB17" s="5" t="s">
        <v>43</v>
      </c>
      <c r="AC17" s="4" t="s">
        <v>222</v>
      </c>
      <c r="AD17" s="5">
        <v>1</v>
      </c>
      <c r="AE17" s="4" t="s">
        <v>223</v>
      </c>
      <c r="AF17" s="5">
        <v>2</v>
      </c>
      <c r="AG17" s="4" t="s">
        <v>224</v>
      </c>
      <c r="AH17" s="5">
        <v>1</v>
      </c>
      <c r="AI17" s="4" t="s">
        <v>520</v>
      </c>
      <c r="AJ17" s="4" t="s">
        <v>430</v>
      </c>
      <c r="AK17" s="5">
        <f t="shared" si="0"/>
        <v>15</v>
      </c>
      <c r="AL17" s="5">
        <f t="shared" si="1"/>
        <v>16</v>
      </c>
      <c r="AM17" s="5">
        <f t="shared" si="2"/>
        <v>15</v>
      </c>
      <c r="AN17" s="5">
        <f t="shared" si="5"/>
        <v>46</v>
      </c>
      <c r="AO17" s="6">
        <f t="shared" si="6"/>
        <v>85.18518518518519</v>
      </c>
    </row>
    <row r="18" spans="1:41" ht="170" customHeight="1" x14ac:dyDescent="0.2">
      <c r="A18" s="3">
        <v>17</v>
      </c>
      <c r="B18" s="9" t="s">
        <v>225</v>
      </c>
      <c r="C18" s="3" t="s">
        <v>226</v>
      </c>
      <c r="D18" s="3" t="s">
        <v>34</v>
      </c>
      <c r="E18" s="10">
        <v>5550</v>
      </c>
      <c r="F18" s="3" t="s">
        <v>621</v>
      </c>
      <c r="G18" s="4" t="s">
        <v>227</v>
      </c>
      <c r="H18" s="4" t="s">
        <v>228</v>
      </c>
      <c r="I18" s="3">
        <v>7</v>
      </c>
      <c r="J18" s="4" t="s">
        <v>229</v>
      </c>
      <c r="K18" s="3">
        <v>7</v>
      </c>
      <c r="L18" s="4" t="s">
        <v>230</v>
      </c>
      <c r="M18" s="3">
        <v>7</v>
      </c>
      <c r="N18" s="4" t="s">
        <v>431</v>
      </c>
      <c r="O18" s="4" t="s">
        <v>53</v>
      </c>
      <c r="P18" s="4" t="s">
        <v>231</v>
      </c>
      <c r="Q18" s="3">
        <v>8</v>
      </c>
      <c r="R18" s="4" t="s">
        <v>172</v>
      </c>
      <c r="S18" s="4" t="s">
        <v>232</v>
      </c>
      <c r="T18" s="3">
        <v>7</v>
      </c>
      <c r="U18" s="4" t="s">
        <v>53</v>
      </c>
      <c r="V18" s="4" t="s">
        <v>233</v>
      </c>
      <c r="W18" s="3">
        <v>8</v>
      </c>
      <c r="X18" s="3" t="s">
        <v>485</v>
      </c>
      <c r="Y18" s="4" t="s">
        <v>432</v>
      </c>
      <c r="Z18" s="5" t="s">
        <v>34</v>
      </c>
      <c r="AA18" s="5" t="s">
        <v>42</v>
      </c>
      <c r="AB18" s="5" t="s">
        <v>81</v>
      </c>
      <c r="AC18" s="4" t="s">
        <v>234</v>
      </c>
      <c r="AD18" s="5">
        <v>2</v>
      </c>
      <c r="AE18" s="4" t="s">
        <v>235</v>
      </c>
      <c r="AF18" s="5">
        <v>2</v>
      </c>
      <c r="AG18" s="4" t="s">
        <v>236</v>
      </c>
      <c r="AH18" s="5">
        <v>1</v>
      </c>
      <c r="AI18" s="4" t="s">
        <v>521</v>
      </c>
      <c r="AJ18" s="4" t="s">
        <v>433</v>
      </c>
      <c r="AK18" s="5">
        <f t="shared" si="0"/>
        <v>17</v>
      </c>
      <c r="AL18" s="5">
        <f t="shared" si="1"/>
        <v>16</v>
      </c>
      <c r="AM18" s="5">
        <f t="shared" si="2"/>
        <v>16</v>
      </c>
      <c r="AN18" s="5">
        <f t="shared" si="5"/>
        <v>49</v>
      </c>
      <c r="AO18" s="6">
        <f t="shared" si="6"/>
        <v>90.740740740740748</v>
      </c>
    </row>
    <row r="19" spans="1:41" ht="173" customHeight="1" x14ac:dyDescent="0.2">
      <c r="A19" s="3">
        <v>18</v>
      </c>
      <c r="B19" s="9" t="s">
        <v>237</v>
      </c>
      <c r="C19" s="3" t="s">
        <v>238</v>
      </c>
      <c r="D19" s="3" t="s">
        <v>63</v>
      </c>
      <c r="E19" s="10">
        <v>15600</v>
      </c>
      <c r="F19" s="3" t="s">
        <v>620</v>
      </c>
      <c r="G19" s="4" t="s">
        <v>239</v>
      </c>
      <c r="H19" s="4" t="s">
        <v>240</v>
      </c>
      <c r="I19" s="3">
        <v>7</v>
      </c>
      <c r="J19" s="4" t="s">
        <v>241</v>
      </c>
      <c r="K19" s="3">
        <v>7</v>
      </c>
      <c r="L19" s="4" t="s">
        <v>241</v>
      </c>
      <c r="M19" s="3">
        <v>7</v>
      </c>
      <c r="N19" s="4" t="s">
        <v>434</v>
      </c>
      <c r="O19" s="4" t="s">
        <v>53</v>
      </c>
      <c r="P19" s="4" t="s">
        <v>242</v>
      </c>
      <c r="Q19" s="3">
        <v>8</v>
      </c>
      <c r="R19" s="4" t="s">
        <v>53</v>
      </c>
      <c r="S19" s="4" t="s">
        <v>243</v>
      </c>
      <c r="T19" s="3">
        <v>7</v>
      </c>
      <c r="U19" s="4" t="s">
        <v>53</v>
      </c>
      <c r="V19" s="4" t="s">
        <v>244</v>
      </c>
      <c r="W19" s="3">
        <v>7</v>
      </c>
      <c r="X19" s="3" t="s">
        <v>245</v>
      </c>
      <c r="Y19" s="4" t="s">
        <v>435</v>
      </c>
      <c r="Z19" s="5" t="s">
        <v>63</v>
      </c>
      <c r="AA19" s="5" t="s">
        <v>93</v>
      </c>
      <c r="AB19" s="5" t="s">
        <v>93</v>
      </c>
      <c r="AC19" s="4" t="s">
        <v>246</v>
      </c>
      <c r="AD19" s="5">
        <v>2</v>
      </c>
      <c r="AE19" s="4" t="s">
        <v>247</v>
      </c>
      <c r="AF19" s="5">
        <v>2</v>
      </c>
      <c r="AG19" s="4" t="s">
        <v>248</v>
      </c>
      <c r="AH19" s="5">
        <v>1</v>
      </c>
      <c r="AI19" s="4" t="s">
        <v>522</v>
      </c>
      <c r="AJ19" s="4" t="s">
        <v>436</v>
      </c>
      <c r="AK19" s="5">
        <f t="shared" si="0"/>
        <v>17</v>
      </c>
      <c r="AL19" s="5">
        <f t="shared" si="1"/>
        <v>16</v>
      </c>
      <c r="AM19" s="5">
        <f t="shared" si="2"/>
        <v>15</v>
      </c>
      <c r="AN19" s="5">
        <f t="shared" si="5"/>
        <v>48</v>
      </c>
      <c r="AO19" s="6">
        <f t="shared" si="6"/>
        <v>88.888888888888886</v>
      </c>
    </row>
    <row r="20" spans="1:41" ht="132" customHeight="1" x14ac:dyDescent="0.2">
      <c r="A20" s="3">
        <v>19</v>
      </c>
      <c r="B20" s="9" t="s">
        <v>249</v>
      </c>
      <c r="C20" s="3" t="s">
        <v>250</v>
      </c>
      <c r="D20" s="3" t="s">
        <v>63</v>
      </c>
      <c r="E20" s="10">
        <v>2170</v>
      </c>
      <c r="F20" s="3" t="s">
        <v>621</v>
      </c>
      <c r="G20" s="4" t="s">
        <v>251</v>
      </c>
      <c r="H20" s="4" t="s">
        <v>252</v>
      </c>
      <c r="I20" s="3">
        <v>7</v>
      </c>
      <c r="J20" s="4" t="s">
        <v>253</v>
      </c>
      <c r="K20" s="3">
        <v>7</v>
      </c>
      <c r="L20" s="4" t="s">
        <v>253</v>
      </c>
      <c r="M20" s="3">
        <v>7</v>
      </c>
      <c r="N20" s="4" t="s">
        <v>437</v>
      </c>
      <c r="O20" s="4" t="s">
        <v>455</v>
      </c>
      <c r="P20" s="4" t="s">
        <v>254</v>
      </c>
      <c r="Q20" s="3">
        <v>7</v>
      </c>
      <c r="R20" s="4" t="s">
        <v>172</v>
      </c>
      <c r="S20" s="4" t="s">
        <v>255</v>
      </c>
      <c r="T20" s="3">
        <v>7</v>
      </c>
      <c r="U20" s="4" t="s">
        <v>53</v>
      </c>
      <c r="V20" s="4" t="s">
        <v>256</v>
      </c>
      <c r="W20" s="3">
        <v>8</v>
      </c>
      <c r="X20" s="3" t="s">
        <v>486</v>
      </c>
      <c r="Y20" s="4" t="s">
        <v>438</v>
      </c>
      <c r="Z20" s="5" t="s">
        <v>63</v>
      </c>
      <c r="AA20" s="5" t="s">
        <v>93</v>
      </c>
      <c r="AB20" s="5" t="s">
        <v>93</v>
      </c>
      <c r="AC20" s="4" t="s">
        <v>257</v>
      </c>
      <c r="AD20" s="5">
        <v>1</v>
      </c>
      <c r="AE20" s="4" t="s">
        <v>258</v>
      </c>
      <c r="AF20" s="5">
        <v>2</v>
      </c>
      <c r="AG20" s="4" t="s">
        <v>259</v>
      </c>
      <c r="AH20" s="5">
        <v>0</v>
      </c>
      <c r="AI20" s="4" t="s">
        <v>523</v>
      </c>
      <c r="AJ20" s="4" t="s">
        <v>439</v>
      </c>
      <c r="AK20" s="5">
        <f t="shared" si="0"/>
        <v>15</v>
      </c>
      <c r="AL20" s="5">
        <f t="shared" si="1"/>
        <v>16</v>
      </c>
      <c r="AM20" s="5">
        <f t="shared" si="2"/>
        <v>15</v>
      </c>
      <c r="AN20" s="5">
        <f t="shared" si="5"/>
        <v>46</v>
      </c>
      <c r="AO20" s="6">
        <f t="shared" si="6"/>
        <v>85.18518518518519</v>
      </c>
    </row>
    <row r="21" spans="1:41" ht="177" customHeight="1" x14ac:dyDescent="0.2">
      <c r="A21" s="3">
        <v>20</v>
      </c>
      <c r="B21" s="9" t="s">
        <v>260</v>
      </c>
      <c r="C21" s="3" t="s">
        <v>261</v>
      </c>
      <c r="D21" s="3" t="s">
        <v>63</v>
      </c>
      <c r="E21" s="10">
        <v>1790</v>
      </c>
      <c r="F21" s="3" t="s">
        <v>621</v>
      </c>
      <c r="G21" s="4" t="s">
        <v>262</v>
      </c>
      <c r="H21" s="4" t="s">
        <v>263</v>
      </c>
      <c r="I21" s="3">
        <v>7</v>
      </c>
      <c r="J21" s="4" t="s">
        <v>264</v>
      </c>
      <c r="K21" s="3">
        <v>7</v>
      </c>
      <c r="L21" s="4" t="s">
        <v>265</v>
      </c>
      <c r="M21" s="3">
        <v>7</v>
      </c>
      <c r="N21" s="4" t="s">
        <v>440</v>
      </c>
      <c r="O21" s="4" t="s">
        <v>266</v>
      </c>
      <c r="P21" s="4" t="s">
        <v>487</v>
      </c>
      <c r="Q21" s="3">
        <v>8</v>
      </c>
      <c r="R21" s="4" t="s">
        <v>490</v>
      </c>
      <c r="S21" s="4" t="s">
        <v>488</v>
      </c>
      <c r="T21" s="3">
        <v>6</v>
      </c>
      <c r="U21" s="4" t="s">
        <v>489</v>
      </c>
      <c r="V21" s="4" t="s">
        <v>267</v>
      </c>
      <c r="W21" s="3">
        <v>4</v>
      </c>
      <c r="X21" s="3"/>
      <c r="Y21" s="4" t="s">
        <v>441</v>
      </c>
      <c r="Z21" s="5" t="s">
        <v>63</v>
      </c>
      <c r="AA21" s="5" t="s">
        <v>93</v>
      </c>
      <c r="AB21" s="5" t="s">
        <v>268</v>
      </c>
      <c r="AC21" s="4" t="s">
        <v>269</v>
      </c>
      <c r="AD21" s="5">
        <v>3</v>
      </c>
      <c r="AE21" s="4" t="s">
        <v>270</v>
      </c>
      <c r="AF21" s="5">
        <v>1</v>
      </c>
      <c r="AG21" s="4" t="s">
        <v>271</v>
      </c>
      <c r="AH21" s="5">
        <v>2</v>
      </c>
      <c r="AI21" s="4" t="s">
        <v>524</v>
      </c>
      <c r="AJ21" s="4" t="s">
        <v>442</v>
      </c>
      <c r="AK21" s="5">
        <f t="shared" si="0"/>
        <v>18</v>
      </c>
      <c r="AL21" s="5">
        <f t="shared" si="1"/>
        <v>14</v>
      </c>
      <c r="AM21" s="5">
        <f t="shared" si="2"/>
        <v>13</v>
      </c>
      <c r="AN21" s="5">
        <f t="shared" si="5"/>
        <v>45</v>
      </c>
      <c r="AO21" s="6">
        <f t="shared" si="6"/>
        <v>83.333333333333329</v>
      </c>
    </row>
    <row r="22" spans="1:41" ht="149" customHeight="1" x14ac:dyDescent="0.2">
      <c r="A22" s="3">
        <v>21</v>
      </c>
      <c r="B22" s="9" t="s">
        <v>272</v>
      </c>
      <c r="C22" s="3" t="s">
        <v>273</v>
      </c>
      <c r="D22" s="3" t="s">
        <v>63</v>
      </c>
      <c r="E22" s="10">
        <v>8330</v>
      </c>
      <c r="F22" s="3" t="s">
        <v>621</v>
      </c>
      <c r="G22" s="4" t="s">
        <v>274</v>
      </c>
      <c r="H22" s="4" t="s">
        <v>275</v>
      </c>
      <c r="I22" s="3">
        <v>7</v>
      </c>
      <c r="J22" s="4" t="s">
        <v>276</v>
      </c>
      <c r="K22" s="3">
        <v>7</v>
      </c>
      <c r="L22" s="4" t="s">
        <v>276</v>
      </c>
      <c r="M22" s="3">
        <v>7</v>
      </c>
      <c r="N22" s="4" t="s">
        <v>443</v>
      </c>
      <c r="O22" s="4" t="s">
        <v>266</v>
      </c>
      <c r="P22" s="4" t="s">
        <v>492</v>
      </c>
      <c r="Q22" s="3">
        <v>8</v>
      </c>
      <c r="R22" s="4" t="s">
        <v>494</v>
      </c>
      <c r="S22" s="4" t="s">
        <v>493</v>
      </c>
      <c r="T22" s="3">
        <v>6</v>
      </c>
      <c r="U22" s="4" t="s">
        <v>159</v>
      </c>
      <c r="V22" s="4" t="s">
        <v>491</v>
      </c>
      <c r="W22" s="3">
        <v>6</v>
      </c>
      <c r="X22" s="3" t="s">
        <v>495</v>
      </c>
      <c r="Y22" s="4" t="s">
        <v>444</v>
      </c>
      <c r="Z22" s="5" t="s">
        <v>63</v>
      </c>
      <c r="AA22" s="5" t="s">
        <v>93</v>
      </c>
      <c r="AB22" s="5" t="s">
        <v>93</v>
      </c>
      <c r="AC22" s="4" t="s">
        <v>277</v>
      </c>
      <c r="AD22" s="5">
        <v>2</v>
      </c>
      <c r="AE22" s="4" t="s">
        <v>278</v>
      </c>
      <c r="AF22" s="5">
        <v>2</v>
      </c>
      <c r="AG22" s="4" t="s">
        <v>279</v>
      </c>
      <c r="AH22" s="5">
        <v>2</v>
      </c>
      <c r="AI22" s="4" t="s">
        <v>525</v>
      </c>
      <c r="AJ22" s="4" t="s">
        <v>445</v>
      </c>
      <c r="AK22" s="5">
        <f t="shared" si="0"/>
        <v>17</v>
      </c>
      <c r="AL22" s="5">
        <f t="shared" si="1"/>
        <v>15</v>
      </c>
      <c r="AM22" s="5">
        <f t="shared" si="2"/>
        <v>15</v>
      </c>
      <c r="AN22" s="5">
        <f t="shared" si="5"/>
        <v>47</v>
      </c>
      <c r="AO22" s="6">
        <f t="shared" si="6"/>
        <v>87.037037037037038</v>
      </c>
    </row>
    <row r="23" spans="1:41" ht="166" customHeight="1" x14ac:dyDescent="0.2">
      <c r="A23" s="3">
        <v>22</v>
      </c>
      <c r="B23" s="9" t="s">
        <v>280</v>
      </c>
      <c r="C23" s="3" t="s">
        <v>281</v>
      </c>
      <c r="D23" s="3" t="s">
        <v>34</v>
      </c>
      <c r="E23" s="10">
        <v>2330</v>
      </c>
      <c r="F23" s="3" t="s">
        <v>621</v>
      </c>
      <c r="G23" s="4" t="s">
        <v>282</v>
      </c>
      <c r="H23" s="4" t="s">
        <v>283</v>
      </c>
      <c r="I23" s="3">
        <v>7</v>
      </c>
      <c r="J23" s="4" t="s">
        <v>284</v>
      </c>
      <c r="K23" s="3">
        <v>7</v>
      </c>
      <c r="L23" s="4" t="s">
        <v>283</v>
      </c>
      <c r="M23" s="3">
        <v>7</v>
      </c>
      <c r="N23" s="4" t="s">
        <v>446</v>
      </c>
      <c r="O23" s="4" t="s">
        <v>53</v>
      </c>
      <c r="P23" s="4" t="s">
        <v>285</v>
      </c>
      <c r="Q23" s="3">
        <v>8</v>
      </c>
      <c r="R23" s="4" t="s">
        <v>53</v>
      </c>
      <c r="S23" s="4" t="s">
        <v>286</v>
      </c>
      <c r="T23" s="3">
        <v>8</v>
      </c>
      <c r="U23" s="4" t="s">
        <v>53</v>
      </c>
      <c r="V23" s="4" t="s">
        <v>287</v>
      </c>
      <c r="W23" s="3">
        <v>8</v>
      </c>
      <c r="X23" s="3"/>
      <c r="Y23" s="4" t="s">
        <v>447</v>
      </c>
      <c r="Z23" s="5" t="s">
        <v>34</v>
      </c>
      <c r="AA23" s="5" t="s">
        <v>93</v>
      </c>
      <c r="AB23" s="5" t="s">
        <v>268</v>
      </c>
      <c r="AC23" s="4" t="s">
        <v>288</v>
      </c>
      <c r="AD23" s="5">
        <v>1</v>
      </c>
      <c r="AE23" s="4" t="s">
        <v>289</v>
      </c>
      <c r="AF23" s="5">
        <v>0</v>
      </c>
      <c r="AG23" s="4" t="s">
        <v>290</v>
      </c>
      <c r="AH23" s="5">
        <v>3</v>
      </c>
      <c r="AI23" s="4" t="s">
        <v>526</v>
      </c>
      <c r="AJ23" s="4" t="s">
        <v>448</v>
      </c>
      <c r="AK23" s="5">
        <f t="shared" si="0"/>
        <v>16</v>
      </c>
      <c r="AL23" s="5">
        <f t="shared" si="1"/>
        <v>15</v>
      </c>
      <c r="AM23" s="5">
        <f t="shared" si="2"/>
        <v>18</v>
      </c>
      <c r="AN23" s="5">
        <f t="shared" si="5"/>
        <v>49</v>
      </c>
      <c r="AO23" s="6">
        <f t="shared" si="6"/>
        <v>90.740740740740748</v>
      </c>
    </row>
    <row r="24" spans="1:41" ht="240" customHeight="1" x14ac:dyDescent="0.2">
      <c r="A24" s="3">
        <v>23</v>
      </c>
      <c r="B24" s="9" t="s">
        <v>291</v>
      </c>
      <c r="C24" s="3" t="s">
        <v>292</v>
      </c>
      <c r="D24" s="3" t="s">
        <v>63</v>
      </c>
      <c r="E24" s="10">
        <v>15600</v>
      </c>
      <c r="F24" s="21" t="s">
        <v>620</v>
      </c>
      <c r="G24" s="4" t="s">
        <v>293</v>
      </c>
      <c r="H24" s="4" t="s">
        <v>293</v>
      </c>
      <c r="I24" s="3">
        <v>7</v>
      </c>
      <c r="J24" s="4" t="s">
        <v>293</v>
      </c>
      <c r="K24" s="3">
        <v>7</v>
      </c>
      <c r="L24" s="4" t="s">
        <v>293</v>
      </c>
      <c r="M24" s="3">
        <v>7</v>
      </c>
      <c r="N24" s="4" t="s">
        <v>294</v>
      </c>
      <c r="O24" s="4" t="s">
        <v>499</v>
      </c>
      <c r="P24" s="4" t="s">
        <v>295</v>
      </c>
      <c r="Q24" s="3">
        <v>8</v>
      </c>
      <c r="R24" s="4" t="s">
        <v>497</v>
      </c>
      <c r="S24" s="4" t="s">
        <v>296</v>
      </c>
      <c r="T24" s="3">
        <v>7</v>
      </c>
      <c r="U24" s="4" t="s">
        <v>498</v>
      </c>
      <c r="V24" s="4" t="s">
        <v>297</v>
      </c>
      <c r="W24" s="3">
        <v>7</v>
      </c>
      <c r="X24" s="3" t="s">
        <v>496</v>
      </c>
      <c r="Y24" s="4" t="s">
        <v>298</v>
      </c>
      <c r="Z24" s="5" t="s">
        <v>63</v>
      </c>
      <c r="AA24" s="5" t="s">
        <v>93</v>
      </c>
      <c r="AB24" s="5" t="s">
        <v>93</v>
      </c>
      <c r="AC24" s="4" t="s">
        <v>299</v>
      </c>
      <c r="AD24" s="5">
        <v>1</v>
      </c>
      <c r="AE24" s="4" t="s">
        <v>300</v>
      </c>
      <c r="AF24" s="5">
        <v>3</v>
      </c>
      <c r="AG24" s="4" t="s">
        <v>301</v>
      </c>
      <c r="AH24" s="5">
        <v>3</v>
      </c>
      <c r="AI24" s="4" t="s">
        <v>527</v>
      </c>
      <c r="AJ24" s="4" t="s">
        <v>302</v>
      </c>
      <c r="AK24" s="5">
        <f t="shared" si="0"/>
        <v>16</v>
      </c>
      <c r="AL24" s="5">
        <f t="shared" si="1"/>
        <v>17</v>
      </c>
      <c r="AM24" s="5">
        <f t="shared" si="2"/>
        <v>17</v>
      </c>
      <c r="AN24" s="5">
        <f t="shared" si="5"/>
        <v>50</v>
      </c>
      <c r="AO24" s="6">
        <f t="shared" si="6"/>
        <v>92.592592592592595</v>
      </c>
    </row>
    <row r="25" spans="1:41" ht="181" customHeight="1" x14ac:dyDescent="0.2">
      <c r="A25" s="3">
        <v>24</v>
      </c>
      <c r="B25" s="9" t="s">
        <v>303</v>
      </c>
      <c r="C25" s="3" t="s">
        <v>304</v>
      </c>
      <c r="D25" s="3" t="s">
        <v>167</v>
      </c>
      <c r="E25" s="10">
        <v>5920</v>
      </c>
      <c r="F25" s="3" t="s">
        <v>621</v>
      </c>
      <c r="G25" s="4" t="s">
        <v>305</v>
      </c>
      <c r="H25" s="4" t="s">
        <v>305</v>
      </c>
      <c r="I25" s="3">
        <v>7</v>
      </c>
      <c r="J25" s="4" t="s">
        <v>305</v>
      </c>
      <c r="K25" s="3">
        <v>7</v>
      </c>
      <c r="L25" s="4" t="s">
        <v>305</v>
      </c>
      <c r="M25" s="3">
        <v>7</v>
      </c>
      <c r="N25" s="4" t="s">
        <v>306</v>
      </c>
      <c r="O25" s="4" t="s">
        <v>453</v>
      </c>
      <c r="P25" s="4" t="s">
        <v>307</v>
      </c>
      <c r="Q25" s="3">
        <v>7</v>
      </c>
      <c r="R25" s="4" t="s">
        <v>453</v>
      </c>
      <c r="S25" s="4" t="s">
        <v>308</v>
      </c>
      <c r="T25" s="3">
        <v>7</v>
      </c>
      <c r="U25" s="4" t="s">
        <v>501</v>
      </c>
      <c r="V25" s="4" t="s">
        <v>309</v>
      </c>
      <c r="W25" s="3">
        <v>6</v>
      </c>
      <c r="X25" s="3" t="s">
        <v>500</v>
      </c>
      <c r="Y25" s="4" t="s">
        <v>310</v>
      </c>
      <c r="Z25" s="5" t="s">
        <v>167</v>
      </c>
      <c r="AA25" s="5" t="s">
        <v>42</v>
      </c>
      <c r="AB25" s="5" t="s">
        <v>43</v>
      </c>
      <c r="AC25" s="4" t="s">
        <v>311</v>
      </c>
      <c r="AD25" s="5">
        <v>1</v>
      </c>
      <c r="AE25" s="4" t="s">
        <v>312</v>
      </c>
      <c r="AF25" s="5">
        <v>0</v>
      </c>
      <c r="AG25" s="4" t="s">
        <v>313</v>
      </c>
      <c r="AH25" s="5">
        <v>1</v>
      </c>
      <c r="AI25" s="4" t="s">
        <v>528</v>
      </c>
      <c r="AJ25" s="4" t="s">
        <v>314</v>
      </c>
      <c r="AK25" s="5">
        <f t="shared" si="0"/>
        <v>15</v>
      </c>
      <c r="AL25" s="5">
        <f t="shared" si="1"/>
        <v>14</v>
      </c>
      <c r="AM25" s="5">
        <f t="shared" si="2"/>
        <v>14</v>
      </c>
      <c r="AN25" s="5">
        <f t="shared" si="5"/>
        <v>43</v>
      </c>
      <c r="AO25" s="6">
        <f t="shared" si="6"/>
        <v>79.629629629629633</v>
      </c>
    </row>
    <row r="26" spans="1:41" ht="193" customHeight="1" x14ac:dyDescent="0.2">
      <c r="A26" s="3">
        <v>25</v>
      </c>
      <c r="B26" s="9" t="s">
        <v>315</v>
      </c>
      <c r="C26" s="3" t="s">
        <v>316</v>
      </c>
      <c r="D26" s="3" t="s">
        <v>63</v>
      </c>
      <c r="E26" s="10">
        <v>51400</v>
      </c>
      <c r="F26" s="21" t="s">
        <v>620</v>
      </c>
      <c r="G26" s="4" t="s">
        <v>317</v>
      </c>
      <c r="H26" s="4" t="s">
        <v>317</v>
      </c>
      <c r="I26" s="3">
        <v>7</v>
      </c>
      <c r="J26" s="4" t="s">
        <v>317</v>
      </c>
      <c r="K26" s="3">
        <v>7</v>
      </c>
      <c r="L26" s="4" t="s">
        <v>317</v>
      </c>
      <c r="M26" s="3">
        <v>7</v>
      </c>
      <c r="N26" s="4" t="s">
        <v>318</v>
      </c>
      <c r="O26" s="4" t="s">
        <v>113</v>
      </c>
      <c r="P26" s="4" t="s">
        <v>319</v>
      </c>
      <c r="Q26" s="3">
        <v>7</v>
      </c>
      <c r="R26" s="4" t="s">
        <v>113</v>
      </c>
      <c r="S26" s="4" t="s">
        <v>320</v>
      </c>
      <c r="T26" s="3">
        <v>7</v>
      </c>
      <c r="U26" s="4" t="s">
        <v>53</v>
      </c>
      <c r="V26" s="4" t="s">
        <v>321</v>
      </c>
      <c r="W26" s="3">
        <v>8</v>
      </c>
      <c r="X26" s="3" t="s">
        <v>502</v>
      </c>
      <c r="Y26" s="4" t="s">
        <v>322</v>
      </c>
      <c r="Z26" s="5" t="s">
        <v>63</v>
      </c>
      <c r="AA26" s="5" t="s">
        <v>93</v>
      </c>
      <c r="AB26" s="5" t="s">
        <v>93</v>
      </c>
      <c r="AC26" s="4" t="s">
        <v>323</v>
      </c>
      <c r="AD26" s="5">
        <v>2</v>
      </c>
      <c r="AE26" s="4" t="s">
        <v>324</v>
      </c>
      <c r="AF26" s="5">
        <v>1</v>
      </c>
      <c r="AG26" s="4" t="s">
        <v>325</v>
      </c>
      <c r="AH26" s="5">
        <v>2</v>
      </c>
      <c r="AI26" s="4"/>
      <c r="AJ26" s="4" t="s">
        <v>326</v>
      </c>
      <c r="AK26" s="5">
        <f t="shared" si="0"/>
        <v>16</v>
      </c>
      <c r="AL26" s="5">
        <f t="shared" si="1"/>
        <v>15</v>
      </c>
      <c r="AM26" s="5">
        <f t="shared" si="2"/>
        <v>17</v>
      </c>
      <c r="AN26" s="5">
        <f t="shared" si="5"/>
        <v>48</v>
      </c>
      <c r="AO26" s="6">
        <f t="shared" si="6"/>
        <v>88.888888888888886</v>
      </c>
    </row>
    <row r="27" spans="1:41" ht="199" customHeight="1" x14ac:dyDescent="0.2">
      <c r="A27" s="3">
        <v>26</v>
      </c>
      <c r="B27" s="9" t="s">
        <v>327</v>
      </c>
      <c r="C27" s="3" t="s">
        <v>328</v>
      </c>
      <c r="D27" s="3" t="s">
        <v>167</v>
      </c>
      <c r="E27" s="10">
        <v>1480</v>
      </c>
      <c r="F27" s="3" t="s">
        <v>621</v>
      </c>
      <c r="G27" s="4" t="s">
        <v>329</v>
      </c>
      <c r="H27" s="4" t="s">
        <v>329</v>
      </c>
      <c r="I27" s="3">
        <v>7</v>
      </c>
      <c r="J27" s="4" t="s">
        <v>329</v>
      </c>
      <c r="K27" s="3">
        <v>7</v>
      </c>
      <c r="L27" s="4" t="s">
        <v>329</v>
      </c>
      <c r="M27" s="3">
        <v>7</v>
      </c>
      <c r="N27" s="4" t="s">
        <v>330</v>
      </c>
      <c r="O27" s="4" t="s">
        <v>453</v>
      </c>
      <c r="P27" s="4" t="s">
        <v>331</v>
      </c>
      <c r="Q27" s="3">
        <v>7</v>
      </c>
      <c r="R27" s="4" t="s">
        <v>453</v>
      </c>
      <c r="S27" s="4" t="s">
        <v>503</v>
      </c>
      <c r="T27" s="3">
        <v>7</v>
      </c>
      <c r="U27" s="4" t="s">
        <v>504</v>
      </c>
      <c r="V27" s="4" t="s">
        <v>505</v>
      </c>
      <c r="W27" s="3">
        <v>6</v>
      </c>
      <c r="X27" s="3" t="s">
        <v>506</v>
      </c>
      <c r="Y27" s="4" t="s">
        <v>332</v>
      </c>
      <c r="Z27" s="5" t="s">
        <v>167</v>
      </c>
      <c r="AA27" s="5" t="s">
        <v>93</v>
      </c>
      <c r="AB27" s="5" t="s">
        <v>81</v>
      </c>
      <c r="AC27" s="4" t="s">
        <v>333</v>
      </c>
      <c r="AD27" s="5">
        <v>2</v>
      </c>
      <c r="AE27" s="4" t="s">
        <v>334</v>
      </c>
      <c r="AF27" s="5">
        <v>1</v>
      </c>
      <c r="AG27" s="4" t="s">
        <v>335</v>
      </c>
      <c r="AH27" s="5">
        <v>1</v>
      </c>
      <c r="AI27" s="4" t="s">
        <v>529</v>
      </c>
      <c r="AJ27" s="4" t="s">
        <v>336</v>
      </c>
      <c r="AK27" s="5">
        <f t="shared" si="0"/>
        <v>16</v>
      </c>
      <c r="AL27" s="5">
        <f t="shared" si="1"/>
        <v>15</v>
      </c>
      <c r="AM27" s="5">
        <f t="shared" si="2"/>
        <v>14</v>
      </c>
      <c r="AN27" s="5">
        <f t="shared" si="5"/>
        <v>45</v>
      </c>
      <c r="AO27" s="6">
        <f t="shared" si="6"/>
        <v>83.333333333333329</v>
      </c>
    </row>
    <row r="28" spans="1:41" ht="175" customHeight="1" x14ac:dyDescent="0.2">
      <c r="A28" s="3">
        <v>27</v>
      </c>
      <c r="B28" s="9" t="s">
        <v>337</v>
      </c>
      <c r="C28" s="3" t="s">
        <v>338</v>
      </c>
      <c r="D28" s="3" t="s">
        <v>63</v>
      </c>
      <c r="E28" s="10">
        <v>851</v>
      </c>
      <c r="F28" s="3" t="s">
        <v>621</v>
      </c>
      <c r="G28" s="4" t="s">
        <v>339</v>
      </c>
      <c r="H28" s="4" t="s">
        <v>339</v>
      </c>
      <c r="I28" s="3">
        <v>7</v>
      </c>
      <c r="J28" s="4" t="s">
        <v>339</v>
      </c>
      <c r="K28" s="3">
        <v>7</v>
      </c>
      <c r="L28" s="4" t="s">
        <v>339</v>
      </c>
      <c r="M28" s="3">
        <v>7</v>
      </c>
      <c r="N28" s="4" t="s">
        <v>340</v>
      </c>
      <c r="O28" s="4" t="s">
        <v>53</v>
      </c>
      <c r="P28" s="4" t="s">
        <v>341</v>
      </c>
      <c r="Q28" s="3">
        <v>8</v>
      </c>
      <c r="R28" s="4" t="s">
        <v>453</v>
      </c>
      <c r="S28" s="4" t="s">
        <v>507</v>
      </c>
      <c r="T28" s="3">
        <v>7</v>
      </c>
      <c r="U28" s="4" t="s">
        <v>53</v>
      </c>
      <c r="V28" s="4" t="s">
        <v>342</v>
      </c>
      <c r="W28" s="3">
        <v>8</v>
      </c>
      <c r="X28" s="3"/>
      <c r="Y28" s="4" t="s">
        <v>343</v>
      </c>
      <c r="Z28" s="5" t="s">
        <v>63</v>
      </c>
      <c r="AA28" s="5" t="s">
        <v>93</v>
      </c>
      <c r="AB28" s="5" t="s">
        <v>81</v>
      </c>
      <c r="AC28" s="4" t="s">
        <v>344</v>
      </c>
      <c r="AD28" s="5">
        <v>1</v>
      </c>
      <c r="AE28" s="4" t="s">
        <v>345</v>
      </c>
      <c r="AF28" s="5">
        <v>2</v>
      </c>
      <c r="AG28" s="4" t="s">
        <v>346</v>
      </c>
      <c r="AH28" s="5">
        <v>1</v>
      </c>
      <c r="AI28" s="4" t="s">
        <v>530</v>
      </c>
      <c r="AJ28" s="4" t="s">
        <v>347</v>
      </c>
      <c r="AK28" s="5">
        <f t="shared" si="0"/>
        <v>16</v>
      </c>
      <c r="AL28" s="5">
        <f t="shared" si="1"/>
        <v>16</v>
      </c>
      <c r="AM28" s="5">
        <f t="shared" si="2"/>
        <v>16</v>
      </c>
      <c r="AN28" s="5">
        <f t="shared" si="3"/>
        <v>48</v>
      </c>
      <c r="AO28" s="6">
        <f t="shared" si="4"/>
        <v>88.888888888888886</v>
      </c>
    </row>
    <row r="29" spans="1:41" ht="190" customHeight="1" x14ac:dyDescent="0.2">
      <c r="A29" s="3">
        <v>28</v>
      </c>
      <c r="B29" s="9" t="s">
        <v>348</v>
      </c>
      <c r="C29" s="3" t="s">
        <v>349</v>
      </c>
      <c r="D29" s="3" t="s">
        <v>63</v>
      </c>
      <c r="E29" s="10">
        <v>52700</v>
      </c>
      <c r="F29" s="21" t="s">
        <v>620</v>
      </c>
      <c r="G29" s="4" t="s">
        <v>350</v>
      </c>
      <c r="H29" s="4" t="s">
        <v>350</v>
      </c>
      <c r="I29" s="3">
        <v>7</v>
      </c>
      <c r="J29" s="4" t="s">
        <v>350</v>
      </c>
      <c r="K29" s="3">
        <v>7</v>
      </c>
      <c r="L29" s="4" t="s">
        <v>350</v>
      </c>
      <c r="M29" s="3">
        <v>7</v>
      </c>
      <c r="N29" s="4" t="s">
        <v>351</v>
      </c>
      <c r="O29" s="4" t="s">
        <v>53</v>
      </c>
      <c r="P29" s="4" t="s">
        <v>352</v>
      </c>
      <c r="Q29" s="3">
        <v>8</v>
      </c>
      <c r="R29" s="4" t="s">
        <v>509</v>
      </c>
      <c r="S29" s="4" t="s">
        <v>508</v>
      </c>
      <c r="T29" s="3">
        <v>6</v>
      </c>
      <c r="U29" s="4" t="s">
        <v>113</v>
      </c>
      <c r="V29" s="4" t="s">
        <v>353</v>
      </c>
      <c r="W29" s="3">
        <v>7</v>
      </c>
      <c r="X29" s="3" t="s">
        <v>510</v>
      </c>
      <c r="Y29" s="4" t="s">
        <v>354</v>
      </c>
      <c r="Z29" s="5" t="s">
        <v>63</v>
      </c>
      <c r="AA29" s="5" t="s">
        <v>93</v>
      </c>
      <c r="AB29" s="5" t="s">
        <v>43</v>
      </c>
      <c r="AC29" s="4" t="s">
        <v>355</v>
      </c>
      <c r="AD29" s="5">
        <v>2</v>
      </c>
      <c r="AE29" s="4" t="s">
        <v>356</v>
      </c>
      <c r="AF29" s="5">
        <v>2</v>
      </c>
      <c r="AG29" s="4" t="s">
        <v>357</v>
      </c>
      <c r="AH29" s="5">
        <v>1</v>
      </c>
      <c r="AI29" s="4"/>
      <c r="AJ29" s="4" t="s">
        <v>358</v>
      </c>
      <c r="AK29" s="5">
        <f t="shared" si="0"/>
        <v>17</v>
      </c>
      <c r="AL29" s="5">
        <f t="shared" si="1"/>
        <v>15</v>
      </c>
      <c r="AM29" s="5">
        <f t="shared" si="2"/>
        <v>15</v>
      </c>
      <c r="AN29" s="5">
        <f t="shared" si="3"/>
        <v>47</v>
      </c>
      <c r="AO29" s="6">
        <f t="shared" si="4"/>
        <v>87.037037037037038</v>
      </c>
    </row>
    <row r="30" spans="1:41" ht="186" customHeight="1" x14ac:dyDescent="0.2">
      <c r="A30" s="3">
        <v>29</v>
      </c>
      <c r="B30" s="9" t="s">
        <v>359</v>
      </c>
      <c r="C30" s="3" t="s">
        <v>360</v>
      </c>
      <c r="D30" s="3" t="s">
        <v>63</v>
      </c>
      <c r="E30" s="10">
        <v>3380</v>
      </c>
      <c r="F30" s="3" t="s">
        <v>621</v>
      </c>
      <c r="G30" s="4" t="s">
        <v>361</v>
      </c>
      <c r="H30" s="4" t="s">
        <v>361</v>
      </c>
      <c r="I30" s="3">
        <v>7</v>
      </c>
      <c r="J30" s="4" t="s">
        <v>361</v>
      </c>
      <c r="K30" s="3">
        <v>7</v>
      </c>
      <c r="L30" s="4" t="s">
        <v>361</v>
      </c>
      <c r="M30" s="3">
        <v>7</v>
      </c>
      <c r="N30" s="4" t="s">
        <v>362</v>
      </c>
      <c r="O30" s="4" t="s">
        <v>53</v>
      </c>
      <c r="P30" s="4" t="s">
        <v>363</v>
      </c>
      <c r="Q30" s="3">
        <v>8</v>
      </c>
      <c r="R30" s="4" t="s">
        <v>113</v>
      </c>
      <c r="S30" s="4" t="s">
        <v>364</v>
      </c>
      <c r="T30" s="3">
        <v>7</v>
      </c>
      <c r="U30" s="4" t="s">
        <v>509</v>
      </c>
      <c r="V30" s="4" t="s">
        <v>365</v>
      </c>
      <c r="W30" s="3">
        <v>6</v>
      </c>
      <c r="X30" s="3" t="s">
        <v>511</v>
      </c>
      <c r="Y30" s="4" t="s">
        <v>366</v>
      </c>
      <c r="Z30" s="5" t="s">
        <v>63</v>
      </c>
      <c r="AA30" s="5" t="s">
        <v>93</v>
      </c>
      <c r="AB30" s="5" t="s">
        <v>81</v>
      </c>
      <c r="AC30" s="4" t="s">
        <v>367</v>
      </c>
      <c r="AD30" s="5">
        <v>2</v>
      </c>
      <c r="AE30" s="4" t="s">
        <v>368</v>
      </c>
      <c r="AF30" s="5">
        <v>1</v>
      </c>
      <c r="AG30" s="4" t="s">
        <v>369</v>
      </c>
      <c r="AH30" s="5">
        <v>1</v>
      </c>
      <c r="AI30" s="4" t="s">
        <v>530</v>
      </c>
      <c r="AJ30" s="4" t="s">
        <v>370</v>
      </c>
      <c r="AK30" s="5">
        <f t="shared" si="0"/>
        <v>17</v>
      </c>
      <c r="AL30" s="5">
        <f t="shared" si="1"/>
        <v>15</v>
      </c>
      <c r="AM30" s="5">
        <f t="shared" si="2"/>
        <v>14</v>
      </c>
      <c r="AN30" s="5">
        <f t="shared" si="3"/>
        <v>46</v>
      </c>
      <c r="AO30" s="6">
        <f t="shared" si="4"/>
        <v>85.18518518518519</v>
      </c>
    </row>
    <row r="31" spans="1:41" ht="147" customHeight="1" x14ac:dyDescent="0.2">
      <c r="A31" s="3">
        <v>30</v>
      </c>
      <c r="B31" s="9" t="s">
        <v>371</v>
      </c>
      <c r="C31" s="3" t="s">
        <v>372</v>
      </c>
      <c r="D31" s="3" t="s">
        <v>63</v>
      </c>
      <c r="E31" s="10">
        <v>20900</v>
      </c>
      <c r="F31" s="21" t="s">
        <v>620</v>
      </c>
      <c r="G31" s="4" t="s">
        <v>373</v>
      </c>
      <c r="H31" s="4" t="s">
        <v>373</v>
      </c>
      <c r="I31" s="3">
        <v>7</v>
      </c>
      <c r="J31" s="4" t="s">
        <v>373</v>
      </c>
      <c r="K31" s="3">
        <v>7</v>
      </c>
      <c r="L31" s="4" t="s">
        <v>373</v>
      </c>
      <c r="M31" s="3">
        <v>7</v>
      </c>
      <c r="N31" s="4" t="s">
        <v>374</v>
      </c>
      <c r="O31" s="4" t="s">
        <v>53</v>
      </c>
      <c r="P31" s="4" t="s">
        <v>375</v>
      </c>
      <c r="Q31" s="3">
        <v>8</v>
      </c>
      <c r="R31" s="4" t="s">
        <v>53</v>
      </c>
      <c r="S31" s="4" t="s">
        <v>376</v>
      </c>
      <c r="T31" s="3">
        <v>8</v>
      </c>
      <c r="U31" s="4" t="s">
        <v>53</v>
      </c>
      <c r="V31" s="4" t="s">
        <v>377</v>
      </c>
      <c r="W31" s="3">
        <v>8</v>
      </c>
      <c r="X31" s="3" t="s">
        <v>512</v>
      </c>
      <c r="Y31" s="4" t="s">
        <v>378</v>
      </c>
      <c r="Z31" s="5" t="s">
        <v>63</v>
      </c>
      <c r="AA31" s="5" t="s">
        <v>93</v>
      </c>
      <c r="AB31" s="5" t="s">
        <v>93</v>
      </c>
      <c r="AC31" s="4" t="s">
        <v>379</v>
      </c>
      <c r="AD31" s="5">
        <v>3</v>
      </c>
      <c r="AE31" s="4" t="s">
        <v>380</v>
      </c>
      <c r="AF31" s="5">
        <v>2</v>
      </c>
      <c r="AG31" s="4" t="s">
        <v>381</v>
      </c>
      <c r="AH31" s="5">
        <v>2</v>
      </c>
      <c r="AI31" s="4"/>
      <c r="AJ31" s="4" t="s">
        <v>382</v>
      </c>
      <c r="AK31" s="5">
        <f t="shared" si="0"/>
        <v>18</v>
      </c>
      <c r="AL31" s="5">
        <f t="shared" si="1"/>
        <v>17</v>
      </c>
      <c r="AM31" s="5">
        <f t="shared" si="2"/>
        <v>17</v>
      </c>
      <c r="AN31" s="5">
        <f t="shared" si="3"/>
        <v>52</v>
      </c>
      <c r="AO31" s="6">
        <f t="shared" si="4"/>
        <v>96.296296296296291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60708-943B-9F4C-91EE-3A26547D7B96}">
  <dimension ref="A1:J22"/>
  <sheetViews>
    <sheetView topLeftCell="A21" zoomScale="125" workbookViewId="0">
      <selection activeCell="C4" sqref="C4"/>
    </sheetView>
  </sheetViews>
  <sheetFormatPr baseColWidth="10" defaultRowHeight="16" x14ac:dyDescent="0.2"/>
  <cols>
    <col min="2" max="2" width="25.6640625" customWidth="1"/>
    <col min="3" max="3" width="55" customWidth="1"/>
    <col min="5" max="5" width="66.5" customWidth="1"/>
    <col min="7" max="7" width="92" customWidth="1"/>
    <col min="8" max="8" width="30" customWidth="1"/>
    <col min="9" max="9" width="35" customWidth="1"/>
    <col min="10" max="10" width="33.33203125" customWidth="1"/>
  </cols>
  <sheetData>
    <row r="1" spans="1:10" ht="17" x14ac:dyDescent="0.2">
      <c r="A1" s="1" t="s">
        <v>0</v>
      </c>
      <c r="B1" s="17" t="s">
        <v>531</v>
      </c>
      <c r="C1" s="17" t="s">
        <v>532</v>
      </c>
      <c r="D1" s="17" t="s">
        <v>8</v>
      </c>
      <c r="E1" s="17" t="s">
        <v>533</v>
      </c>
      <c r="F1" s="17" t="s">
        <v>14</v>
      </c>
      <c r="G1" s="17" t="s">
        <v>534</v>
      </c>
      <c r="H1" s="17" t="s">
        <v>23</v>
      </c>
      <c r="I1" s="17" t="s">
        <v>613</v>
      </c>
      <c r="J1" s="17" t="s">
        <v>31</v>
      </c>
    </row>
    <row r="2" spans="1:10" ht="151" customHeight="1" x14ac:dyDescent="0.2">
      <c r="A2" s="1">
        <v>1</v>
      </c>
      <c r="B2" s="4" t="s">
        <v>535</v>
      </c>
      <c r="C2" s="4" t="s">
        <v>536</v>
      </c>
      <c r="D2" s="18">
        <v>0</v>
      </c>
      <c r="E2" s="4" t="s">
        <v>537</v>
      </c>
      <c r="F2" s="18">
        <v>0</v>
      </c>
      <c r="G2" s="4" t="s">
        <v>538</v>
      </c>
      <c r="H2" s="19">
        <v>0</v>
      </c>
      <c r="I2" s="19">
        <v>0</v>
      </c>
      <c r="J2" s="19">
        <v>0</v>
      </c>
    </row>
    <row r="3" spans="1:10" ht="128" customHeight="1" x14ac:dyDescent="0.2">
      <c r="A3" s="1">
        <v>2</v>
      </c>
      <c r="B3" s="4" t="s">
        <v>539</v>
      </c>
      <c r="C3" s="4" t="s">
        <v>540</v>
      </c>
      <c r="D3" s="18">
        <v>3</v>
      </c>
      <c r="E3" s="4" t="s">
        <v>541</v>
      </c>
      <c r="F3" s="18">
        <v>0</v>
      </c>
      <c r="G3" s="4" t="s">
        <v>542</v>
      </c>
      <c r="H3" s="19">
        <v>0</v>
      </c>
      <c r="I3" s="19">
        <v>3</v>
      </c>
      <c r="J3" s="20">
        <v>33.333333333333336</v>
      </c>
    </row>
    <row r="4" spans="1:10" ht="145" customHeight="1" x14ac:dyDescent="0.2">
      <c r="A4" s="1">
        <v>3</v>
      </c>
      <c r="B4" s="4" t="s">
        <v>543</v>
      </c>
      <c r="C4" s="4" t="s">
        <v>544</v>
      </c>
      <c r="D4" s="18">
        <v>3</v>
      </c>
      <c r="E4" s="4" t="s">
        <v>545</v>
      </c>
      <c r="F4" s="18">
        <v>3</v>
      </c>
      <c r="G4" s="4" t="s">
        <v>546</v>
      </c>
      <c r="H4" s="19">
        <v>3</v>
      </c>
      <c r="I4" s="19">
        <v>9</v>
      </c>
      <c r="J4" s="20">
        <v>100</v>
      </c>
    </row>
    <row r="5" spans="1:10" ht="239" customHeight="1" x14ac:dyDescent="0.2">
      <c r="A5" s="1">
        <v>4</v>
      </c>
      <c r="B5" s="4" t="s">
        <v>547</v>
      </c>
      <c r="C5" s="4" t="s">
        <v>548</v>
      </c>
      <c r="D5" s="18">
        <v>3</v>
      </c>
      <c r="E5" s="4" t="s">
        <v>549</v>
      </c>
      <c r="F5" s="18">
        <v>1</v>
      </c>
      <c r="G5" s="4" t="s">
        <v>615</v>
      </c>
      <c r="H5" s="19">
        <v>1</v>
      </c>
      <c r="I5" s="19">
        <v>5</v>
      </c>
      <c r="J5" s="20">
        <v>55.555555555555557</v>
      </c>
    </row>
    <row r="6" spans="1:10" ht="185" customHeight="1" x14ac:dyDescent="0.2">
      <c r="A6" s="1">
        <v>5</v>
      </c>
      <c r="B6" s="4" t="s">
        <v>550</v>
      </c>
      <c r="C6" s="4" t="s">
        <v>551</v>
      </c>
      <c r="D6" s="18">
        <v>2</v>
      </c>
      <c r="E6" s="4" t="s">
        <v>552</v>
      </c>
      <c r="F6" s="18">
        <v>0</v>
      </c>
      <c r="G6" s="4" t="s">
        <v>553</v>
      </c>
      <c r="H6" s="19">
        <v>2</v>
      </c>
      <c r="I6" s="19">
        <v>4</v>
      </c>
      <c r="J6" s="20">
        <v>44.444444444444443</v>
      </c>
    </row>
    <row r="7" spans="1:10" ht="173" customHeight="1" x14ac:dyDescent="0.2">
      <c r="A7" s="1">
        <v>6</v>
      </c>
      <c r="B7" s="4" t="s">
        <v>554</v>
      </c>
      <c r="C7" s="4" t="s">
        <v>616</v>
      </c>
      <c r="D7" s="18">
        <v>2</v>
      </c>
      <c r="E7" s="4" t="s">
        <v>555</v>
      </c>
      <c r="F7" s="18">
        <v>1</v>
      </c>
      <c r="G7" s="4" t="s">
        <v>556</v>
      </c>
      <c r="H7" s="19">
        <v>3</v>
      </c>
      <c r="I7" s="19">
        <v>6</v>
      </c>
      <c r="J7" s="20">
        <v>66.666666666666671</v>
      </c>
    </row>
    <row r="8" spans="1:10" ht="120" x14ac:dyDescent="0.2">
      <c r="A8" s="1">
        <v>7</v>
      </c>
      <c r="B8" s="4" t="s">
        <v>557</v>
      </c>
      <c r="C8" s="4" t="s">
        <v>558</v>
      </c>
      <c r="D8" s="18">
        <v>2</v>
      </c>
      <c r="E8" s="4" t="s">
        <v>617</v>
      </c>
      <c r="F8" s="18">
        <v>1</v>
      </c>
      <c r="G8" s="4" t="s">
        <v>559</v>
      </c>
      <c r="H8" s="19">
        <v>2</v>
      </c>
      <c r="I8" s="19">
        <v>5</v>
      </c>
      <c r="J8" s="20">
        <v>55.555555555555557</v>
      </c>
    </row>
    <row r="9" spans="1:10" ht="282" customHeight="1" x14ac:dyDescent="0.2">
      <c r="A9" s="1">
        <v>8</v>
      </c>
      <c r="B9" s="4" t="s">
        <v>560</v>
      </c>
      <c r="C9" s="4" t="s">
        <v>614</v>
      </c>
      <c r="D9" s="18">
        <v>2</v>
      </c>
      <c r="E9" s="4" t="s">
        <v>561</v>
      </c>
      <c r="F9" s="18">
        <v>3</v>
      </c>
      <c r="G9" s="4" t="s">
        <v>562</v>
      </c>
      <c r="H9" s="19">
        <v>2</v>
      </c>
      <c r="I9" s="19">
        <v>7</v>
      </c>
      <c r="J9" s="20">
        <v>77.777777777777771</v>
      </c>
    </row>
    <row r="10" spans="1:10" ht="305" customHeight="1" x14ac:dyDescent="0.2">
      <c r="A10" s="1">
        <v>9</v>
      </c>
      <c r="B10" s="4" t="s">
        <v>563</v>
      </c>
      <c r="C10" s="4" t="s">
        <v>564</v>
      </c>
      <c r="D10" s="18">
        <v>3</v>
      </c>
      <c r="E10" s="4" t="s">
        <v>618</v>
      </c>
      <c r="F10" s="18">
        <v>1</v>
      </c>
      <c r="G10" s="4" t="s">
        <v>565</v>
      </c>
      <c r="H10" s="19">
        <v>3</v>
      </c>
      <c r="I10" s="19">
        <v>7</v>
      </c>
      <c r="J10" s="20">
        <v>77.777777777777771</v>
      </c>
    </row>
    <row r="11" spans="1:10" ht="315" customHeight="1" x14ac:dyDescent="0.2">
      <c r="A11" s="1">
        <v>10</v>
      </c>
      <c r="B11" s="4" t="s">
        <v>566</v>
      </c>
      <c r="C11" s="4" t="s">
        <v>567</v>
      </c>
      <c r="D11" s="18">
        <v>3</v>
      </c>
      <c r="E11" s="4" t="s">
        <v>568</v>
      </c>
      <c r="F11" s="18">
        <v>3</v>
      </c>
      <c r="G11" s="4" t="s">
        <v>619</v>
      </c>
      <c r="H11" s="19">
        <v>1</v>
      </c>
      <c r="I11" s="19">
        <v>7</v>
      </c>
      <c r="J11" s="20">
        <v>77.777777777777771</v>
      </c>
    </row>
    <row r="12" spans="1:10" ht="342" customHeight="1" x14ac:dyDescent="0.2">
      <c r="A12" s="1">
        <v>11</v>
      </c>
      <c r="B12" s="4" t="s">
        <v>569</v>
      </c>
      <c r="C12" s="4" t="s">
        <v>570</v>
      </c>
      <c r="D12" s="18">
        <v>3</v>
      </c>
      <c r="E12" s="4" t="s">
        <v>571</v>
      </c>
      <c r="F12" s="18">
        <v>3</v>
      </c>
      <c r="G12" s="4" t="s">
        <v>572</v>
      </c>
      <c r="H12" s="19">
        <v>3</v>
      </c>
      <c r="I12" s="19">
        <v>9</v>
      </c>
      <c r="J12" s="20">
        <v>100</v>
      </c>
    </row>
    <row r="13" spans="1:10" ht="236" customHeight="1" x14ac:dyDescent="0.2">
      <c r="A13" s="1">
        <v>12</v>
      </c>
      <c r="B13" s="4" t="s">
        <v>573</v>
      </c>
      <c r="C13" s="4" t="s">
        <v>574</v>
      </c>
      <c r="D13" s="18">
        <v>1</v>
      </c>
      <c r="E13" s="4" t="s">
        <v>575</v>
      </c>
      <c r="F13" s="18">
        <v>1</v>
      </c>
      <c r="G13" s="4" t="s">
        <v>576</v>
      </c>
      <c r="H13" s="19">
        <v>1</v>
      </c>
      <c r="I13" s="19">
        <v>3</v>
      </c>
      <c r="J13" s="20">
        <v>33.333333333333336</v>
      </c>
    </row>
    <row r="14" spans="1:10" ht="173" customHeight="1" x14ac:dyDescent="0.2">
      <c r="A14" s="1">
        <v>13</v>
      </c>
      <c r="B14" s="4" t="s">
        <v>577</v>
      </c>
      <c r="C14" s="4" t="s">
        <v>578</v>
      </c>
      <c r="D14" s="18">
        <v>3</v>
      </c>
      <c r="E14" s="4" t="s">
        <v>579</v>
      </c>
      <c r="F14" s="18">
        <v>3</v>
      </c>
      <c r="G14" s="4" t="s">
        <v>580</v>
      </c>
      <c r="H14" s="19">
        <v>3</v>
      </c>
      <c r="I14" s="19">
        <v>9</v>
      </c>
      <c r="J14" s="20">
        <v>100</v>
      </c>
    </row>
    <row r="15" spans="1:10" ht="243" customHeight="1" x14ac:dyDescent="0.2">
      <c r="A15" s="1">
        <v>14</v>
      </c>
      <c r="B15" s="4" t="s">
        <v>581</v>
      </c>
      <c r="C15" s="4" t="s">
        <v>582</v>
      </c>
      <c r="D15" s="18">
        <v>3</v>
      </c>
      <c r="E15" s="4" t="s">
        <v>583</v>
      </c>
      <c r="F15" s="18">
        <v>3</v>
      </c>
      <c r="G15" s="4" t="s">
        <v>584</v>
      </c>
      <c r="H15" s="19">
        <v>3</v>
      </c>
      <c r="I15" s="19">
        <v>9</v>
      </c>
      <c r="J15" s="20">
        <v>100</v>
      </c>
    </row>
    <row r="16" spans="1:10" ht="134" customHeight="1" x14ac:dyDescent="0.2">
      <c r="A16" s="1">
        <v>15</v>
      </c>
      <c r="B16" s="4" t="s">
        <v>585</v>
      </c>
      <c r="C16" s="4" t="s">
        <v>586</v>
      </c>
      <c r="D16" s="18">
        <v>1</v>
      </c>
      <c r="E16" s="4" t="s">
        <v>587</v>
      </c>
      <c r="F16" s="19">
        <v>1</v>
      </c>
      <c r="G16" s="4" t="s">
        <v>588</v>
      </c>
      <c r="H16" s="19">
        <v>2</v>
      </c>
      <c r="I16" s="19">
        <v>4</v>
      </c>
      <c r="J16" s="20">
        <v>44.444444444444443</v>
      </c>
    </row>
    <row r="17" spans="1:10" ht="130" customHeight="1" x14ac:dyDescent="0.2">
      <c r="A17" s="1">
        <v>16</v>
      </c>
      <c r="B17" s="4" t="s">
        <v>589</v>
      </c>
      <c r="C17" s="4" t="s">
        <v>590</v>
      </c>
      <c r="D17" s="18">
        <v>1</v>
      </c>
      <c r="E17" s="4" t="s">
        <v>591</v>
      </c>
      <c r="F17" s="19">
        <v>3</v>
      </c>
      <c r="G17" s="4" t="s">
        <v>592</v>
      </c>
      <c r="H17" s="19">
        <v>3</v>
      </c>
      <c r="I17" s="19">
        <v>7</v>
      </c>
      <c r="J17" s="20">
        <v>77.777777777777771</v>
      </c>
    </row>
    <row r="18" spans="1:10" ht="185" customHeight="1" x14ac:dyDescent="0.2">
      <c r="A18" s="1">
        <v>17</v>
      </c>
      <c r="B18" s="4" t="s">
        <v>593</v>
      </c>
      <c r="C18" s="4" t="s">
        <v>594</v>
      </c>
      <c r="D18" s="18">
        <v>3</v>
      </c>
      <c r="E18" s="4" t="s">
        <v>595</v>
      </c>
      <c r="F18" s="19">
        <v>3</v>
      </c>
      <c r="G18" s="4" t="s">
        <v>596</v>
      </c>
      <c r="H18" s="19">
        <v>3</v>
      </c>
      <c r="I18" s="19">
        <v>9</v>
      </c>
      <c r="J18" s="20">
        <v>100</v>
      </c>
    </row>
    <row r="19" spans="1:10" ht="285" customHeight="1" x14ac:dyDescent="0.2">
      <c r="A19" s="1">
        <v>18</v>
      </c>
      <c r="B19" s="4" t="s">
        <v>597</v>
      </c>
      <c r="C19" s="4" t="s">
        <v>598</v>
      </c>
      <c r="D19" s="18">
        <v>3</v>
      </c>
      <c r="E19" s="4" t="s">
        <v>599</v>
      </c>
      <c r="F19" s="19">
        <v>3</v>
      </c>
      <c r="G19" s="4" t="s">
        <v>600</v>
      </c>
      <c r="H19" s="19">
        <v>3</v>
      </c>
      <c r="I19" s="19">
        <v>9</v>
      </c>
      <c r="J19" s="20">
        <v>100</v>
      </c>
    </row>
    <row r="20" spans="1:10" ht="270" customHeight="1" x14ac:dyDescent="0.2">
      <c r="A20" s="1">
        <v>19</v>
      </c>
      <c r="B20" s="4" t="s">
        <v>601</v>
      </c>
      <c r="C20" s="4" t="s">
        <v>602</v>
      </c>
      <c r="D20" s="18">
        <v>3</v>
      </c>
      <c r="E20" s="4" t="s">
        <v>603</v>
      </c>
      <c r="F20" s="19">
        <v>3</v>
      </c>
      <c r="G20" s="4" t="s">
        <v>604</v>
      </c>
      <c r="H20" s="19">
        <v>3</v>
      </c>
      <c r="I20" s="19">
        <v>9</v>
      </c>
      <c r="J20" s="20">
        <v>100</v>
      </c>
    </row>
    <row r="21" spans="1:10" ht="210" customHeight="1" x14ac:dyDescent="0.2">
      <c r="A21" s="1">
        <v>20</v>
      </c>
      <c r="B21" s="4" t="s">
        <v>605</v>
      </c>
      <c r="C21" s="4" t="s">
        <v>606</v>
      </c>
      <c r="D21" s="18">
        <v>3</v>
      </c>
      <c r="E21" s="4" t="s">
        <v>607</v>
      </c>
      <c r="F21" s="19">
        <v>3</v>
      </c>
      <c r="G21" s="4" t="s">
        <v>608</v>
      </c>
      <c r="H21" s="19">
        <v>3</v>
      </c>
      <c r="I21" s="19">
        <v>9</v>
      </c>
      <c r="J21" s="20">
        <v>100</v>
      </c>
    </row>
    <row r="22" spans="1:10" ht="266" customHeight="1" x14ac:dyDescent="0.2">
      <c r="A22" s="1">
        <v>21</v>
      </c>
      <c r="B22" s="4" t="s">
        <v>609</v>
      </c>
      <c r="C22" s="4" t="s">
        <v>610</v>
      </c>
      <c r="D22" s="18">
        <v>3</v>
      </c>
      <c r="E22" s="4" t="s">
        <v>611</v>
      </c>
      <c r="F22" s="19">
        <v>3</v>
      </c>
      <c r="G22" s="4" t="s">
        <v>612</v>
      </c>
      <c r="H22" s="19">
        <v>3</v>
      </c>
      <c r="I22" s="19">
        <v>9</v>
      </c>
      <c r="J22" s="20">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Sp</vt:lpstr>
      <vt:lpstr>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c:creator>
  <cp:lastModifiedBy>JUI KOP</cp:lastModifiedBy>
  <dcterms:created xsi:type="dcterms:W3CDTF">2024-06-29T19:30:45Z</dcterms:created>
  <dcterms:modified xsi:type="dcterms:W3CDTF">2024-08-26T00:20:27Z</dcterms:modified>
</cp:coreProperties>
</file>