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C:\Users\jenni\NI2Automation\"/>
    </mc:Choice>
  </mc:AlternateContent>
  <xr:revisionPtr revIDLastSave="0" documentId="13_ncr:1_{B34EA4A3-E5EA-41FD-A322-05DC48B5C103}" xr6:coauthVersionLast="47" xr6:coauthVersionMax="47" xr10:uidLastSave="{00000000-0000-0000-0000-000000000000}"/>
  <bookViews>
    <workbookView xWindow="-120" yWindow="-120" windowWidth="29040" windowHeight="15720" activeTab="1" xr2:uid="{28E1F4A2-738D-4AB2-AD40-AABC130A04DA}"/>
  </bookViews>
  <sheets>
    <sheet name="Broader Match Terms" sheetId="1" r:id="rId1"/>
    <sheet name="Complex Match Terms" sheetId="6" r:id="rId2"/>
    <sheet name="Narrower Match Terms" sheetId="5" r:id="rId3"/>
    <sheet name="Exact Match Terms" sheetId="4" r:id="rId4"/>
    <sheet name="New - No Match Terms" sheetId="3" r:id="rId5"/>
  </sheets>
  <definedNames>
    <definedName name="_xlnm._FilterDatabase" localSheetId="0" hidden="1">'Broader Match Terms'!$A$2:$S$12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19" i="6" l="1"/>
  <c r="N19" i="6"/>
  <c r="P18" i="6"/>
  <c r="N18" i="6"/>
  <c r="P17" i="6"/>
  <c r="N17" i="6"/>
  <c r="P16" i="6"/>
  <c r="N16" i="6"/>
  <c r="P15" i="6"/>
  <c r="N15" i="6"/>
  <c r="P14" i="6"/>
  <c r="N14" i="6"/>
  <c r="P13" i="6"/>
  <c r="N13" i="6"/>
  <c r="P12" i="6"/>
  <c r="N12" i="6"/>
  <c r="P11" i="6"/>
  <c r="N11" i="6"/>
  <c r="P10" i="6"/>
  <c r="N10" i="6"/>
  <c r="P9" i="6"/>
  <c r="N9" i="6"/>
  <c r="P8" i="6"/>
  <c r="N8" i="6"/>
  <c r="P7" i="6"/>
  <c r="N7" i="6"/>
  <c r="P6" i="6"/>
  <c r="N6" i="6"/>
  <c r="P5" i="6"/>
  <c r="N5" i="6"/>
  <c r="P4" i="6"/>
  <c r="N4" i="6"/>
  <c r="P3" i="6"/>
  <c r="N3" i="6"/>
  <c r="P2" i="6"/>
  <c r="N2" i="6"/>
  <c r="P24" i="5"/>
  <c r="N24" i="5"/>
  <c r="P23" i="5"/>
  <c r="N23" i="5"/>
  <c r="P22" i="5"/>
  <c r="N22" i="5"/>
  <c r="P21" i="5"/>
  <c r="N21" i="5"/>
  <c r="P20" i="5"/>
  <c r="N20" i="5"/>
  <c r="P19" i="5"/>
  <c r="N19" i="5"/>
  <c r="P18" i="5"/>
  <c r="N18" i="5"/>
  <c r="P17" i="5"/>
  <c r="N17" i="5"/>
  <c r="P16" i="5"/>
  <c r="N16" i="5"/>
  <c r="P15" i="5"/>
  <c r="N15" i="5"/>
  <c r="P14" i="5"/>
  <c r="N14" i="5"/>
  <c r="P13" i="5"/>
  <c r="N13" i="5"/>
  <c r="P12" i="5"/>
  <c r="N12" i="5"/>
  <c r="P11" i="5"/>
  <c r="N11" i="5"/>
  <c r="P10" i="5"/>
  <c r="N10" i="5"/>
  <c r="P9" i="5"/>
  <c r="N9" i="5"/>
  <c r="P8" i="5"/>
  <c r="N8" i="5"/>
  <c r="P7" i="5"/>
  <c r="N7" i="5"/>
  <c r="P6" i="5"/>
  <c r="N6" i="5"/>
  <c r="P5" i="5"/>
  <c r="N5" i="5"/>
  <c r="P4" i="5"/>
  <c r="N4" i="5"/>
  <c r="P3" i="5"/>
  <c r="N3" i="5"/>
  <c r="P2" i="5"/>
  <c r="N2" i="5"/>
  <c r="P18" i="4"/>
  <c r="N18" i="4"/>
  <c r="P17" i="4"/>
  <c r="N17" i="4"/>
  <c r="P16" i="4"/>
  <c r="N16" i="4"/>
  <c r="P15" i="4"/>
  <c r="N15" i="4"/>
  <c r="P14" i="4"/>
  <c r="N14" i="4"/>
  <c r="P13" i="4"/>
  <c r="N13" i="4"/>
  <c r="P12" i="4"/>
  <c r="N12" i="4"/>
  <c r="P11" i="4"/>
  <c r="N11" i="4"/>
  <c r="P10" i="4"/>
  <c r="N10" i="4"/>
  <c r="P9" i="4"/>
  <c r="N9" i="4"/>
  <c r="P8" i="4"/>
  <c r="N8" i="4"/>
  <c r="P7" i="4"/>
  <c r="N7" i="4"/>
  <c r="P6" i="4"/>
  <c r="N6" i="4"/>
  <c r="P5" i="4"/>
  <c r="N5" i="4"/>
  <c r="P4" i="4"/>
  <c r="N4" i="4"/>
  <c r="P3" i="4"/>
  <c r="N3" i="4"/>
  <c r="P2" i="4"/>
  <c r="N2" i="4"/>
  <c r="P12" i="3"/>
  <c r="N12" i="3"/>
  <c r="P11" i="3"/>
  <c r="N11" i="3"/>
  <c r="P10" i="3"/>
  <c r="N10" i="3"/>
  <c r="P9" i="3"/>
  <c r="N9" i="3"/>
  <c r="P8" i="3"/>
  <c r="N8" i="3"/>
  <c r="P7" i="3"/>
  <c r="N7" i="3"/>
  <c r="P6" i="3"/>
  <c r="N6" i="3"/>
  <c r="P5" i="3"/>
  <c r="N5" i="3"/>
  <c r="P4" i="3"/>
  <c r="N4" i="3"/>
  <c r="P3" i="3"/>
  <c r="N3" i="3"/>
  <c r="P2" i="3"/>
  <c r="N2" i="3"/>
  <c r="N3" i="1"/>
  <c r="P3" i="1"/>
  <c r="N4" i="1"/>
  <c r="P4" i="1"/>
  <c r="N5" i="1"/>
  <c r="P5" i="1"/>
  <c r="N6" i="1"/>
  <c r="P6" i="1"/>
  <c r="N7" i="1"/>
  <c r="P7" i="1"/>
  <c r="N8" i="1"/>
  <c r="P8" i="1"/>
  <c r="N9" i="1"/>
  <c r="P9" i="1"/>
  <c r="N10" i="1"/>
  <c r="P10" i="1"/>
  <c r="N11" i="1"/>
  <c r="P11" i="1"/>
  <c r="N12" i="1"/>
  <c r="P12" i="1"/>
</calcChain>
</file>

<file path=xl/sharedStrings.xml><?xml version="1.0" encoding="utf-8"?>
<sst xmlns="http://schemas.openxmlformats.org/spreadsheetml/2006/main" count="1430" uniqueCount="418">
  <si>
    <t>Namespace</t>
  </si>
  <si>
    <t>rdf:Description rdf:about</t>
  </si>
  <si>
    <t>rdf:type rdf:resource</t>
  </si>
  <si>
    <t>rdfs:subClassOf rdf:resource</t>
  </si>
  <si>
    <t>skos:altLabel xml:lang="en"</t>
  </si>
  <si>
    <t>skos:prefLabel xml:lang="en"</t>
  </si>
  <si>
    <t>skos:definition xml:lang="en"</t>
  </si>
  <si>
    <t>dct:source xml:lang="en"</t>
  </si>
  <si>
    <t>dct:created rdf:datatype="http://www.w3.org/2001/XMLSchema#date"</t>
  </si>
  <si>
    <t>dct:contributor</t>
  </si>
  <si>
    <t>rdfs:isDefinedBy rdf:resource</t>
  </si>
  <si>
    <t>http://JP_ontology.org/nis2v</t>
  </si>
  <si>
    <t>http://www.w3.org/2000/01/rdf-schema#Class</t>
  </si>
  <si>
    <t>http://www.w3.org/2004/02/skos/core#Concept</t>
  </si>
  <si>
    <t>ISO 27001:2022 Control Framework</t>
  </si>
  <si>
    <t>Jenni Parry</t>
  </si>
  <si>
    <t>Capacity management</t>
  </si>
  <si>
    <t>Disciplinary process</t>
  </si>
  <si>
    <t>NIS2V Term</t>
  </si>
  <si>
    <t>http://JP_ontology.org/nis2v/NIS2VTerms</t>
  </si>
  <si>
    <t>skos:note xml:lang="en"</t>
  </si>
  <si>
    <t>skos:exactMatch</t>
  </si>
  <si>
    <t>Information Security Policy</t>
  </si>
  <si>
    <t>Information Security Role Delegation</t>
  </si>
  <si>
    <t>Information Security Risk Treatment Process</t>
  </si>
  <si>
    <t>Information Security Risk Assessment Implementation</t>
  </si>
  <si>
    <t>Information Security Risk Treatment</t>
  </si>
  <si>
    <t>Information Security Policy Management</t>
  </si>
  <si>
    <t>Security Roles Responsibility Allocation</t>
  </si>
  <si>
    <t>Information Security Policy Application</t>
  </si>
  <si>
    <t>Compliance Management</t>
  </si>
  <si>
    <t>Security Incidents Preparedness</t>
  </si>
  <si>
    <t>Incident Response Management</t>
  </si>
  <si>
    <t>Incident Knowledge Application</t>
  </si>
  <si>
    <t>Security Event Reporting Mechanism</t>
  </si>
  <si>
    <t>Security Logging and Analysis</t>
  </si>
  <si>
    <t>Activity Monitoring</t>
  </si>
  <si>
    <t>Disaster Recovery Procedures</t>
  </si>
  <si>
    <t>ICT Continuity Management</t>
  </si>
  <si>
    <t>Backup Management</t>
  </si>
  <si>
    <t>Operational Planning and Control</t>
  </si>
  <si>
    <t>Information Security Intergradation</t>
  </si>
  <si>
    <t>Third Party Security Procedures</t>
  </si>
  <si>
    <t>Supplier Security Requirements Management</t>
  </si>
  <si>
    <t>ICT and Supply Chain Vigilance</t>
  </si>
  <si>
    <t>Supply Chain Diligence</t>
  </si>
  <si>
    <t>Technical Vulnerability Management</t>
  </si>
  <si>
    <t>Security Configuration Oversight</t>
  </si>
  <si>
    <t>Secure Software Installation Management</t>
  </si>
  <si>
    <t>Network Security</t>
  </si>
  <si>
    <t>Network Service Security Management</t>
  </si>
  <si>
    <t>External Website Access Management</t>
  </si>
  <si>
    <t>Monitoring, Measurement, Analysis and Evaluation</t>
  </si>
  <si>
    <t>Information Security Management Review</t>
  </si>
  <si>
    <t>Independent Security Review</t>
  </si>
  <si>
    <t>Information Security Policy Compliance</t>
  </si>
  <si>
    <t>Awareness Training</t>
  </si>
  <si>
    <t>Information Security Awareness Training</t>
  </si>
  <si>
    <t>Enforce Access Control</t>
  </si>
  <si>
    <t>Identity Management Method</t>
  </si>
  <si>
    <t>Authentication Information Management</t>
  </si>
  <si>
    <t>Access Rights Management</t>
  </si>
  <si>
    <t>Protection against malware</t>
  </si>
  <si>
    <t>Cryptography Policy</t>
  </si>
  <si>
    <t>Non-Disclosure Agreement (NDA)</t>
  </si>
  <si>
    <t>Remote Work Security Protocols</t>
  </si>
  <si>
    <t>Privileged Access Management</t>
  </si>
  <si>
    <t>Access Control Policy</t>
  </si>
  <si>
    <t>Source Code and Development Access Control</t>
  </si>
  <si>
    <t>Secure Authentication Implementation</t>
  </si>
  <si>
    <t>Utility Program Access Restrictions</t>
  </si>
  <si>
    <t>Asset Management Procedures</t>
  </si>
  <si>
    <t>Acceptable Use Policy</t>
  </si>
  <si>
    <t>Storage Media Management</t>
  </si>
  <si>
    <t>Storage Media Disposal Protocol</t>
  </si>
  <si>
    <t>Endpoint Device Security Measures</t>
  </si>
  <si>
    <t>Information Transfer Protocols</t>
  </si>
  <si>
    <t xml:space="preserve">Data Leakage Prevention  </t>
  </si>
  <si>
    <t>Organisation Context</t>
  </si>
  <si>
    <t>Information Security Objectives and Planning</t>
  </si>
  <si>
    <t>Intellectual Property Rights</t>
  </si>
  <si>
    <t>Protection of Records</t>
  </si>
  <si>
    <t>Physical Security Perimeters</t>
  </si>
  <si>
    <t>InformationSecurityPolicy</t>
  </si>
  <si>
    <t>InformationSecurityRoleDelegation</t>
  </si>
  <si>
    <t>InformationSecurityRiskTreatmentProcess</t>
  </si>
  <si>
    <t>InformationSecurityRiskAssessmentImplementation</t>
  </si>
  <si>
    <t>InformationSecurityRiskTreatment</t>
  </si>
  <si>
    <t>InformationSecurityPolicyManagement</t>
  </si>
  <si>
    <t>SecurityRolesResponsibilityAllocation</t>
  </si>
  <si>
    <t>InformationSecurityPolicyApplication</t>
  </si>
  <si>
    <t>ComplianceManagement</t>
  </si>
  <si>
    <t>SecurityIncidentsPreparedness</t>
  </si>
  <si>
    <t>IncidentResponseManagement</t>
  </si>
  <si>
    <t>IncidentKnowledgeApplication</t>
  </si>
  <si>
    <t>SecurityEventReportingMechanism</t>
  </si>
  <si>
    <t>SecurityLoggingandAnalysis</t>
  </si>
  <si>
    <t>ActivityMonitoring</t>
  </si>
  <si>
    <t>DisasterRecoveryProcedures</t>
  </si>
  <si>
    <t>ICTContinuityManagement</t>
  </si>
  <si>
    <t>Capacitymanagement</t>
  </si>
  <si>
    <t>BackupManagement</t>
  </si>
  <si>
    <t>OperationalPlanningandControl</t>
  </si>
  <si>
    <t>InformationSecurityIntergradation</t>
  </si>
  <si>
    <t>ThirdPartySecurityProcedures</t>
  </si>
  <si>
    <t>SupplierSecurityRequirementsManagement</t>
  </si>
  <si>
    <t>ICTandSupplyChainVigilance</t>
  </si>
  <si>
    <t>SupplyChainDiligence</t>
  </si>
  <si>
    <t>TechnicalVulnerabilityManagement</t>
  </si>
  <si>
    <t>SecurityConfigurationOversight</t>
  </si>
  <si>
    <t>SecureSoftwareInstallationManagement</t>
  </si>
  <si>
    <t>NetworkSecurity</t>
  </si>
  <si>
    <t>NetworkServiceSecurityManagement</t>
  </si>
  <si>
    <t>ExternalWebsiteAccessManagement</t>
  </si>
  <si>
    <t>Monitoring,Measurement,AnalysisandEvaluation</t>
  </si>
  <si>
    <t>InformationSecurityManagementReview</t>
  </si>
  <si>
    <t>IndependentSecurityReview</t>
  </si>
  <si>
    <t>InformationSecurityPolicyCompliance</t>
  </si>
  <si>
    <t>AwarenessTraining</t>
  </si>
  <si>
    <t>InformationSecurityAwarenessTraining</t>
  </si>
  <si>
    <t>EnforceAccessControl</t>
  </si>
  <si>
    <t>IdentityManagementMethod</t>
  </si>
  <si>
    <t>AuthenticationInformationManagement</t>
  </si>
  <si>
    <t>AccessRightsManagement</t>
  </si>
  <si>
    <t>Protectionagainstmalware</t>
  </si>
  <si>
    <t>CryptographyPolicy</t>
  </si>
  <si>
    <t>Disciplinaryprocess</t>
  </si>
  <si>
    <t>Non-DisclosureAgreement(NDA)</t>
  </si>
  <si>
    <t>RemoteWorkSecurityProtocols</t>
  </si>
  <si>
    <t>PrivilegedAccessManagement</t>
  </si>
  <si>
    <t>AccessControlPolicy</t>
  </si>
  <si>
    <t>SourceCodeandDevelopmentAccessControl</t>
  </si>
  <si>
    <t>SecureAuthenticationImplementation</t>
  </si>
  <si>
    <t>UtilityProgramAccessRestrictions</t>
  </si>
  <si>
    <t>AssetManagementProcedures</t>
  </si>
  <si>
    <t>AcceptableUsePolicy</t>
  </si>
  <si>
    <t>StorageMediaManagement</t>
  </si>
  <si>
    <t>StorageMediaDisposalProtocol</t>
  </si>
  <si>
    <t>EndpointDeviceSecurityMeasures</t>
  </si>
  <si>
    <t>InformationTransferProtocols</t>
  </si>
  <si>
    <t>DataLeakagePrevention</t>
  </si>
  <si>
    <t>OrganisationContext</t>
  </si>
  <si>
    <t>InformationSecurityObjectivesandPlanning</t>
  </si>
  <si>
    <t>IntellectualPropertyRights</t>
  </si>
  <si>
    <t>PhysicalSecurityPerimeters</t>
  </si>
  <si>
    <t>LeadershipControls</t>
  </si>
  <si>
    <t>PlanningControls</t>
  </si>
  <si>
    <t>OperationControls</t>
  </si>
  <si>
    <t>InformationSecurityControls</t>
  </si>
  <si>
    <t>OrganisationalControls</t>
  </si>
  <si>
    <t>PeopleControls</t>
  </si>
  <si>
    <t>TechnologicalControls</t>
  </si>
  <si>
    <t>PerformanceEvaluationControls</t>
  </si>
  <si>
    <t>SupportControls</t>
  </si>
  <si>
    <t>PhysicalControls</t>
  </si>
  <si>
    <t>ContextControls</t>
  </si>
  <si>
    <t>http://JP_ontology.org/nis2v/Article_21.2a</t>
  </si>
  <si>
    <t>Information Security Policy: A set of documented guidelines, rules, and procedures established by an organisation to ensure the confidentiality, integrity, and availability of its information assets, as well as to define the responsibilities of employees and users regarding information security.</t>
  </si>
  <si>
    <t>Information Security Role Delegation: Top management assigns and communicates responsibilities for information security roles, ensuring the ISMS adheres to standards and reporting on its performance.</t>
  </si>
  <si>
    <t>Risk Treatment Process: This is a series of steps undertaken to manage risk, which includes identifying, evaluating, and implementing measures to adjust risk to an acceptable level.</t>
  </si>
  <si>
    <t>Information Security Risk Assessment Implementation: The implementation of Information Security Risk Assessments involves conducting them at planned intervals or in response to significant changes that could impact security, and retaining documented results of these assessments, thus ensuring the organization remains agile and responsive to emerging threats.</t>
  </si>
  <si>
    <t>Risk Treatment: This involves selecting and applying one or more options for modifying risks, which can include avoiding, reducing, transferring, or retaining risk.</t>
  </si>
  <si>
    <t>Information Security Policy Management: Information security and related policies are established, endorsed, and circulated by management, including regular reviews and updates.</t>
  </si>
  <si>
    <t>Security Roles Responsibility Allocation: Allocation of information security roles and responsibilities tailored to the organisation's specific needs.</t>
  </si>
  <si>
    <t>Information Security Policy Application: Enforcement of adherence to information security policies and procedures by all personnel as mandated by management.</t>
  </si>
  <si>
    <t>Compliance Management: Identification, documentation, and ongoing updating of legal, statutory, regulatory, and contractual information security requirements, aligned with organisational compliance strategies.</t>
  </si>
  <si>
    <t>Security Incidents Preparedness: The state of readiness and planning within an organisation to effectively respond to and manage security incidents, including establishing processes, roles, and responsibilities for incident detection, reporting, analysis, and resolution.</t>
  </si>
  <si>
    <t>Incident Response Management: Handling of information security incidents following established and documented procedures.</t>
  </si>
  <si>
    <t>Incident Knowledge Application: utilisation of insights from security incidents to enhance and refine information security controls.</t>
  </si>
  <si>
    <t>Security Event Reporting Mechanism: Establishment of protocols for personnel to report suspected or observed security events swiftly via appropriate channels.</t>
  </si>
  <si>
    <t>Security Logging and Analysis: Production, storage, protection, and analysis of logs detailing activities, exceptions, and faults to maintain security oversight.</t>
  </si>
  <si>
    <t>Activity Monitoring: Continuous monitoring of networks, systems, and applications for unusual activities, with steps taken to assess potential security incidents.</t>
  </si>
  <si>
    <t>Disaster Recovery Procedures: Strategic planning by the organisation to uphold information security standards during periods of disruption.</t>
  </si>
  <si>
    <t>ICT Continuity Management: Planning, implementation, maintenance, and testing of ICT readiness to meet business continuity objectives and specific ICT continuity needs.</t>
  </si>
  <si>
    <t>Capacity management: The process of planning and controlling IT resources to meet current and future demands.</t>
  </si>
  <si>
    <t>Backup Management: Regular maintenance and testing of backup copies of information, software, and systems, as stipulated by specific backup policies.</t>
  </si>
  <si>
    <t>Operational Planning and Control: Strategic management of processes to meet specific requirements, including establishing criteria, controlling process execution, managing changes, and overseeing external processes relevant to information security.</t>
  </si>
  <si>
    <t>Information Security Intergradation: Information Security Integration: Embedding data protection practices into the fabric of an organisation's processes and projects.</t>
  </si>
  <si>
    <t>Third Party Security Procedures: Security measures and protocols put in place to manage and mitigate the risks associated with the involvement of third-party vendors, contractors, or service providers in an organisation's operations, systems, or data handling processes.</t>
  </si>
  <si>
    <t>Supplier Security Requirements Management: Establishment and agreement of specific information security requirements with suppliers, tailored to the nature of each supplier relationship.</t>
  </si>
  <si>
    <t>ICT and Supply Chain Vigilance: The ongoing monitoring and proactive oversight of Information and Communication Technology (ICT) products and services within the supply chain to identify and mitigate potential security risks or vulnerabilities.</t>
  </si>
  <si>
    <t>Supply Chain Diligence: The careful and systematic examination, assessment, and verification of the components, processes, and practices within a supply chain to ensure compliance with security requirements and standards.</t>
  </si>
  <si>
    <t>Technical Vulnerability Management: Acquisition and assessment of technical vulnerabilities in information systems, with appropriate mitigation measures implemented.</t>
  </si>
  <si>
    <t>Security Configuration Oversight: Establishment, documentation, implementation, and ongoing review of security configurations for all IT components.</t>
  </si>
  <si>
    <t>Secure Software Installation Management: Overseeing the installation, maintenance, and updating of software applications in an organisation.</t>
  </si>
  <si>
    <t>Network Security: The protection of computer networks and their infrastructure from unauthorized access, misuse, modification, or denial of service through the implementation of various security measures such as firewalls, intrusion detection systems, and encryption protocols.</t>
  </si>
  <si>
    <t>Network Service Security Management: Identification, implementation, and monitoring of security mechanisms, service levels, and requirements for network services.</t>
  </si>
  <si>
    <t>External Website Access Management: Management of access to external websites to minimize the risk of exposure to malicious content.</t>
  </si>
  <si>
    <t>Monitoring, Measurement, Analysis, and Evaluation involves systematically observing, quantifying, examining, and assessing various aspects of an organisation's performance, processes, products, or services to ensure effectiveness, identify opportunities for improvement, and support informed decision-making.</t>
  </si>
  <si>
    <t>Information Security Management Review: Periodic reviews by top management to assess the suitability, adequacy, and effectiveness of the organisation's information security management system.</t>
  </si>
  <si>
    <t>Independent Security Review: Regular independent reviews of the organisation's information security management, encompassing people, processes, and technologies, especially after significant changes.</t>
  </si>
  <si>
    <t>Information Security Policy Compliance: Adherence to the rules, guidelines, and directives outlined in an organisation's information security policy to ensure the confidentiality, integrity, and availability of information assets and systems.</t>
  </si>
  <si>
    <t>Awareness Training: Training provided to individuals working under the organisation's control to ensure awareness of the information security policy, their role in enhancing information security management system effectiveness, and the consequences of non-conformance with system requirements.</t>
  </si>
  <si>
    <t>Information Security Awareness Training: Provision of security awareness, education, and training to personnel and relevant parties, including updates on security policies and procedures related to their roles.</t>
  </si>
  <si>
    <t>Access Control Regulation: Establishment and enforcement of rules for physical and logical access to information, aligning with business and security needs.</t>
  </si>
  <si>
    <t>Identity Lifecycle Management: Comprehensive management of user identities throughout their entire lifecycle within the organisation.</t>
  </si>
  <si>
    <t>Authentication Information Management: Supervised allocation and handling of authentication credentials, with guidance provided to personnel on secure practices.</t>
  </si>
  <si>
    <t>Access Rights Management: Systematic provisioning, review, modification, and removal of access rights based on organisational policies and rules for access control.</t>
  </si>
  <si>
    <t>Protection against malware: Measures and strategies implemented to defend computer systems, networks, and devices from malicious software.</t>
  </si>
  <si>
    <t>Cryptography Policy: Establishment and enforcement of rules governing the effective utilisation of cryptography within the organisation, encompassing cryptographic key management and implementation guidelines.</t>
  </si>
  <si>
    <t>Disciplinary process: Procedures for dealing with violations of rules or policies within an organisation.</t>
  </si>
  <si>
    <t>Non-Disclosure Agreement (NDA): A legal contract or agreement between parties, typically employees, contractors, or business partners, in which they agree to protect confidential information shared with them during the course of their engagement or employment, and to refrain from disclosing it to unauthorized parties.</t>
  </si>
  <si>
    <t>Remote Work Security Protocols: Implementation of security measures to safeguard information accessed, processed, or stored outside the organisation's premises during remote work scenarios.</t>
  </si>
  <si>
    <t>Privileged Access Management: Regulation and management of the allocation and utilization of privileged access rights within the organisation to ensure restriction and proper handling.</t>
  </si>
  <si>
    <t>Access Control Policy: Policy specifying the restrictions and permissions governing access to information and associated assets, in alignment with established topic-specific guidelines on access control.</t>
  </si>
  <si>
    <t>Source Code and Development Access Control: Management of read and write access to source code, development tools, and software libraries in a manner that aligns with appropriate security measures and controls.</t>
  </si>
  <si>
    <t>Secure Authentication Implementation: Implementation of secure authentication technologies and procedures, tailored to access restrictions and specific access control policies.</t>
  </si>
  <si>
    <t>Utility Program Access Restrictions: Limitation and stringent control over the utilisation of utility programs capable of bypassing system and application controls to ensure security and integrity of operations.</t>
  </si>
  <si>
    <t>Asset Management Procedures: Processes and practices implemented by an organisation to effectively identify, categorize, track, and manage its physical and digital assets throughout their lifecycle, including acquisition, deployment, utilization, maintenance, and disposal, with the aim of maximizing value, minimizing loss, and ensuring compliance with relevant policies and regulations.</t>
  </si>
  <si>
    <t>Acceptable Use Policy: Documented rules and procedures governing the appropriate utilisation and handling of information and associated assets within the organisation, implemented to ensure adherence to acceptable use standards.</t>
  </si>
  <si>
    <t xml:space="preserve">
Storage Media Management: Refers to the systematic and organized handling, maintenance, and administration of various types of storage devices or media used to store digital data. This includes activities such as inventory management, provisioning, data migration, backup and recovery, security measures, and disposal or recycling of storage media in accordance with relevant policies and regulations.</t>
  </si>
  <si>
    <t>Storage Media Disposal Protocol: Verification process to ensure removal or secure overwrite of sensitive data and licensed software from equipment containing storage media before disposal or reuse.</t>
  </si>
  <si>
    <t>Endpoint Device Security Measures: Protection mechanisms implemented to safeguard information stored on, processed by, or accessible via user endpoint devices.</t>
  </si>
  <si>
    <t>Information Transfer Protocols: Established rules, procedures, or agreements governing the transfer of information across all types of transfer facilities within the organisation and between the organisation and external parties.</t>
  </si>
  <si>
    <t>Data Leakage Prevention: A set of practices aimed at ensuring sensitive data is not lost, misused, or accessed by unauthorized users.</t>
  </si>
  <si>
    <t>Organisational Context encompasses the internal and external factors that shape an organisation's structure, culture, strategies, and decision-making processes, including its industry, market, stakeholders, and regulatory environment.</t>
  </si>
  <si>
    <t>Information Security Objectives and Planning involve defining specific goals and strategies for managing and improving information security within an organisation, including identifying risks, implementing controls, and allocating resources to mitigate threats and vulnerabilities.</t>
  </si>
  <si>
    <t>Intellectual Property Rights (IPR) refer to legal rights that protect creations of the human mind or intellect, such as inventions, literary and artistic works, designs, symbols, names, and images, granting exclusive rights to creators or owners to use, reproduce, and profit from their intellectual creations for a specified period, thus encouraging innovation and creativity while providing incentives for investment in research and development.</t>
  </si>
  <si>
    <t>Protection of Records involves measures taken to safeguard the confidentiality, integrity, and availability of organisational records, ensuring their protection against unauthorized access, alteration, loss, or destruction, and facilitating their accurate retrieval, retention, and disposal in compliance with legal, regulatory, and business requirements.</t>
  </si>
  <si>
    <t>Physical Security Perimeters are physical barriers or boundaries established to control access to sensitive or restricted areas within a facility, premises, or site, aiming to prevent unauthorized entry, protect assets, and ensure the safety and security of personnel, equipment, and information. These perimeters may include fences, gates, walls, checkpoints, access control systems, surveillance cameras, and other security measures designed to deter and detect intrusions or unauthorized activities.</t>
  </si>
  <si>
    <t>This NIS2V Term aligns with Article 21.2 a: Policies on risk analysis and information system security</t>
  </si>
  <si>
    <t>This NIS2V Term aligns with Article 21.2 b: Incident handling</t>
  </si>
  <si>
    <t>This NIS2V Term aligns with Article 21.2 c: Business continuity, such as backup management and disaster recovery, and crisis management</t>
  </si>
  <si>
    <t>This NIS2V Term aligns with Article 21.2 d: Supply chain security, including security-related aspects concerning the relationships between each entity and its direct suppliers or service providers 
Note: See also Article 21.3 and Article 22 (Union level coordinated security risk assessments of critical supply chains:</t>
  </si>
  <si>
    <t>This NIS2V Term aligns with Article 21.2 e: Security in network and information systems acquisition, development and maintenance, including vulnerability handling and disclosure</t>
  </si>
  <si>
    <t>This NIS2V Term aligns with Article 21.2 f: Policies and procedures to assess the effectiveness of cybersecurity risk management measures</t>
  </si>
  <si>
    <t>This NIS2V Term aligns with Article 21.2 g: Basic computer hygiene practices and cybersecurity training</t>
  </si>
  <si>
    <t>This NIS2V Term aligns with Article 21.2 h: Policies and procedures regarding the use of cryptography and, where appropriate, encryption</t>
  </si>
  <si>
    <t>This NIS2V Term aligns with Article 21.2 i: Human resources security, access control policies and asset management;</t>
  </si>
  <si>
    <t>This NIS2V Term aligns with Article 21.2 j: The use of multi-factor authentication or continuous authentication solutions, secured voice, video and text communications and secured emergency communications systems within the entity, where appropriate</t>
  </si>
  <si>
    <t>http://JP_ontology.org/nis2v/Article_21.2b</t>
  </si>
  <si>
    <t>http://JP_ontology.org/nis2v/Article_21.2c</t>
  </si>
  <si>
    <t>http://JP_ontology.org/nis2v/Article_21.2d</t>
  </si>
  <si>
    <t>http://JP_ontology.org/nis2v/Article_21.2e</t>
  </si>
  <si>
    <t>http://JP_ontology.org/nis2v/Article_21.2f</t>
  </si>
  <si>
    <t>http://JP_ontology.org/nis2v/Article_21.2g</t>
  </si>
  <si>
    <t>http://JP_ontology.org/nis2v/Article_21.2h</t>
  </si>
  <si>
    <t>http://JP_ontology.org/nis2v/Article_21.2i</t>
  </si>
  <si>
    <t>http://JP_ontology.org/nis2v/Article_21.2j</t>
  </si>
  <si>
    <t>http://JP_ontology.org/iso27001/Control5.2</t>
  </si>
  <si>
    <t>http://JP_ontology.org/iso27001/Control5.3</t>
  </si>
  <si>
    <t>http://JP_ontology.org/iso27001/Control6.1.3</t>
  </si>
  <si>
    <t>http://JP_ontology.org/iso27001/Control8.2</t>
  </si>
  <si>
    <t>http://JP_ontology.org/iso27001/Control8.3</t>
  </si>
  <si>
    <t>http://JP_ontology.org/iso27001/ControlA.5.1</t>
  </si>
  <si>
    <t>http://JP_ontology.org/iso27001/ControlA.5.2</t>
  </si>
  <si>
    <t>http://JP_ontology.org/iso27001/ControlA.5.4</t>
  </si>
  <si>
    <t>http://JP_ontology.org/iso27001/ControlA.5.31</t>
  </si>
  <si>
    <t>http://JP_ontology.org/iso27001/ControlA.5.24</t>
  </si>
  <si>
    <t>http://JP_ontology.org/iso27001/ControlA.5.26</t>
  </si>
  <si>
    <t>http://JP_ontology.org/iso27001/ControlA.5.27</t>
  </si>
  <si>
    <t>http://JP_ontology.org/iso27001/ControlA.6.8</t>
  </si>
  <si>
    <t>http://JP_ontology.org/iso27001/ControlA.8.15</t>
  </si>
  <si>
    <t>http://JP_ontology.org/iso27001/ControlA.8.16</t>
  </si>
  <si>
    <t>http://JP_ontology.org/iso27001/ControlA.5.29</t>
  </si>
  <si>
    <t>http://JP_ontology.org/iso27001/ControlA.5.30</t>
  </si>
  <si>
    <t>http://JP_ontology.org/iso27001/ControlA.8.6</t>
  </si>
  <si>
    <t>http://JP_ontology.org/iso27001/ControlA.8.13</t>
  </si>
  <si>
    <t>http://JP_ontology.org/iso27001/Control8.1</t>
  </si>
  <si>
    <t>http://JP_ontology.org/iso27001/ControlA.5.8</t>
  </si>
  <si>
    <t>http://JP_ontology.org/iso27001/ControlA.5.19</t>
  </si>
  <si>
    <t>http://JP_ontology.org/iso27001/ControlA.5.20</t>
  </si>
  <si>
    <t>http://JP_ontology.org/iso27001/ControlA.5.21</t>
  </si>
  <si>
    <t>http://JP_ontology.org/iso27001/ControlA.5.22</t>
  </si>
  <si>
    <t>http://JP_ontology.org/iso27001/ControlA.8.8</t>
  </si>
  <si>
    <t>http://JP_ontology.org/iso27001/ControlA.8.9</t>
  </si>
  <si>
    <t>http://JP_ontology.org/iso27001/ControlA.8.19</t>
  </si>
  <si>
    <t>http://JP_ontology.org/iso27001/ControlA.8.20</t>
  </si>
  <si>
    <t>http://JP_ontology.org/iso27001/ControlA.8.21</t>
  </si>
  <si>
    <t>http://JP_ontology.org/iso27001/ControlA.8.23</t>
  </si>
  <si>
    <t>http://JP_ontology.org/iso27001/Control9.1</t>
  </si>
  <si>
    <t>http://JP_ontology.org/iso27001/Control9.3</t>
  </si>
  <si>
    <t>http://JP_ontology.org/iso27001/ControlA.5.35</t>
  </si>
  <si>
    <t>http://JP_ontology.org/iso27001/ControlA.5.36</t>
  </si>
  <si>
    <t>http://JP_ontology.org/iso27001/Control7.3</t>
  </si>
  <si>
    <t>http://JP_ontology.org/iso27001/ControlA.6.3</t>
  </si>
  <si>
    <t>http://JP_ontology.org/iso27001/ControlA.5.15</t>
  </si>
  <si>
    <t>http://JP_ontology.org/iso27001/ControlA.5.16</t>
  </si>
  <si>
    <t>http://JP_ontology.org/iso27001/ControlA.5.17</t>
  </si>
  <si>
    <t>http://JP_ontology.org/iso27001/ControlA.5.18</t>
  </si>
  <si>
    <t>http://JP_ontology.org/iso27001/ControlA.8.7</t>
  </si>
  <si>
    <t>http://JP_ontology.org/iso27001/ControlA.8.24</t>
  </si>
  <si>
    <t>http://JP_ontology.org/iso27001/ControlA.6.4</t>
  </si>
  <si>
    <t>http://JP_ontology.org/iso27001/ControlA.6.6</t>
  </si>
  <si>
    <t>http://JP_ontology.org/iso27001/ControlA.6.7</t>
  </si>
  <si>
    <t>http://JP_ontology.org/iso27001/ControlA.8.2</t>
  </si>
  <si>
    <t>http://JP_ontology.org/iso27001/ControlA.8.3</t>
  </si>
  <si>
    <t>http://JP_ontology.org/iso27001/ControlA.8.4</t>
  </si>
  <si>
    <t>http://JP_ontology.org/iso27001/ControlA.8.5</t>
  </si>
  <si>
    <t>http://JP_ontology.org/iso27001/ControlA.8.18</t>
  </si>
  <si>
    <t>http://JP_ontology.org/iso27001/ControlA.5.9</t>
  </si>
  <si>
    <t>http://JP_ontology.org/iso27001/ControlA.5.10</t>
  </si>
  <si>
    <t>http://JP_ontology.org/iso27001/ControlA.7.10</t>
  </si>
  <si>
    <t>http://JP_ontology.org/iso27001/ControlA.7.14</t>
  </si>
  <si>
    <t>http://JP_ontology.org/iso27001/ControlA.8.1</t>
  </si>
  <si>
    <t>http://JP_ontology.org/iso27001/ControlA.5.14</t>
  </si>
  <si>
    <t>http://JP_ontology.org/iso27001/ControlA.8.12</t>
  </si>
  <si>
    <t>http://JP_ontology.org/iso27001/Control4.1</t>
  </si>
  <si>
    <t>http://JP_ontology.org/iso27001/Control6.2</t>
  </si>
  <si>
    <t>http://JP_ontology.org/iso27001/ControlA.5.32</t>
  </si>
  <si>
    <t>http://JP_ontology.org/iso27001/ControlA.5.33</t>
  </si>
  <si>
    <t>http://JP_ontology.org/iso27001/ControlA.7.1</t>
  </si>
  <si>
    <t>DPV Mapping Coverage: Exact Match</t>
  </si>
  <si>
    <t>DPV Mapping Coverage: Narrower Match</t>
  </si>
  <si>
    <t>DPV Mapping Coverage: Complex Match</t>
  </si>
  <si>
    <t>DPV Mapping Coverage: Broader Match</t>
  </si>
  <si>
    <t>ProtectionOfRecords</t>
  </si>
  <si>
    <t>https://w3id.org/dpv#InformationSecurityPolicy</t>
  </si>
  <si>
    <t>https://w3id.org/dpv#RiskMitigationMeasure</t>
  </si>
  <si>
    <t>https://w3id.org/dpv#RiskAssessment</t>
  </si>
  <si>
    <t>https://w3id.org/dpv#ContractualTerms</t>
  </si>
  <si>
    <t>https://w3id.org/dpv#IncidentManagementProcedures</t>
  </si>
  <si>
    <t>https://w3id.org/dpv#IncidentReportingCommunication</t>
  </si>
  <si>
    <t>https://w3id.org/dpv#SecurityIncidentNotification</t>
  </si>
  <si>
    <t>https://w3id.org/dpv#LoggingPolicy</t>
  </si>
  <si>
    <t>https://w3id.org/dpv#ActivityMonitoring</t>
  </si>
  <si>
    <t>https://w3id.org/dpv#DisasterRecoveryProcedures</t>
  </si>
  <si>
    <t>https://w3id.org/dpv#DataBackupProtocols</t>
  </si>
  <si>
    <t>https://w3id.org/dpv#GovernanceProcedures</t>
  </si>
  <si>
    <t>https://w3id.org/dpv#ThirdPartySecurityProcedures</t>
  </si>
  <si>
    <t>https://w3id.org/dpv#VendorManagement</t>
  </si>
  <si>
    <t>https://w3id.org/dpv#ThirdPartyAgreement</t>
  </si>
  <si>
    <t>https://w3id.org/dpv#ThirdPartyContract</t>
  </si>
  <si>
    <t>https://w3id.org/dpv#OrganisationRiskManagement</t>
  </si>
  <si>
    <t>https://w3id.org/dpv#VulnerabilityTestingMethods</t>
  </si>
  <si>
    <t>https://w3id.org/dpv#HardwareSecurityProtocols</t>
  </si>
  <si>
    <t>https://w3id.org/dpv#NetworkSecurityProtocols</t>
  </si>
  <si>
    <t>https://w3id.org/dpv#OperatingSystemSecurity</t>
  </si>
  <si>
    <t>https://w3id.org/dpv#WebSecurityProtocols</t>
  </si>
  <si>
    <t>https://w3id.org/dpv#ReviewProcedure</t>
  </si>
  <si>
    <t>https://w3id.org/dpv#PenetrationTestingMethods</t>
  </si>
  <si>
    <t>https://w3id.org/dpv#CybersecurityAssessment</t>
  </si>
  <si>
    <t>https://w3id.org/dpv#ComplianceMonitoring</t>
  </si>
  <si>
    <t>https://w3id.org/dpv#CybersecurityTraining</t>
  </si>
  <si>
    <t>https://w3id.org/dpv#SecurityKnowledgeTraining</t>
  </si>
  <si>
    <t>https://w3id.org/dpv#DataProtectionTraining</t>
  </si>
  <si>
    <t>https://w3id.org/dpv#EnforceAccessControl</t>
  </si>
  <si>
    <t>https://w3id.org/dpv#IdentityManagementMethod</t>
  </si>
  <si>
    <t>https://w3id.org/dpv#CryptographicMethods</t>
  </si>
  <si>
    <t>https://w3id.org/dpv#CryptographicKeyManagement</t>
  </si>
  <si>
    <t>https://w3id.org/dpv#CodeOfConduct</t>
  </si>
  <si>
    <t>https://w3id.org/dpv#NDA</t>
  </si>
  <si>
    <t>https://w3id.org/dpv#SecurityRoleProcedures</t>
  </si>
  <si>
    <t>https://w3id.org/dpv#AccessControlMethod</t>
  </si>
  <si>
    <t>https://w3id.org/dpv#Restrict</t>
  </si>
  <si>
    <t>https://w3id.org/dpv#AuthenticationProtocols</t>
  </si>
  <si>
    <t>https://w3id.org/dpv#MultiFactorAuthentication</t>
  </si>
  <si>
    <t>https://w3id.org/dpv#PasswordAuthentication</t>
  </si>
  <si>
    <t>https://w3id.org/dpv#AssetManagementProcedures</t>
  </si>
  <si>
    <t>https://w3id.org/dpv#StorageCondition</t>
  </si>
  <si>
    <t>https://w3id.org/dpv#StorageDeletion</t>
  </si>
  <si>
    <t>https://w3id.org/dpv#StorageDuration</t>
  </si>
  <si>
    <t>https://w3id.org/dpv#Erase</t>
  </si>
  <si>
    <t>https://w3id.org/dpv#FileSystemSecurity</t>
  </si>
  <si>
    <t>https://w3id.org/dpv#SafeguardForDataTransfer</t>
  </si>
  <si>
    <t>https://w3id.org/dpv#DataSecurityManagement</t>
  </si>
  <si>
    <t>https://w3id.org/dpv#OrganisationGovernance</t>
  </si>
  <si>
    <t>https://w3id.org/dpv#IPRManagement</t>
  </si>
  <si>
    <t>https://w3id.org/dpv#RecordManagement</t>
  </si>
  <si>
    <t>https://w3id.org/dpv#PhysicalAccessControlMethod</t>
  </si>
  <si>
    <t>ISO - DPV Mapping Assumptions / Commentary: The term Information Security Policy is an exact match for the control statement, as it directly corresponds to the requirements for establishing, documenting, communicating, and improving an information security policy.
DPV: Policy regarding security of information</t>
  </si>
  <si>
    <t>ISO - DPV Mapping Assumptions / Commentary: Risk Mitigation Measure is a specific action taken to reduce the impact or likelihood of identified risks, which would narrower to the risk treatment process as a whole. DPV: Measures intended to mitigate, minimise, or prevent risk.</t>
  </si>
  <si>
    <t>ISO - DPV Mapping Assumptions / Commentary: Risk Assessment is an exact match for the core activity described in the control statement. This term directly corresponds to the requirement for conducting risk assessments in accordance with established criteria and documenting those assessments.
Risk Assessment - DPV: Assessment involving identification, analysis, and evaluation of risk</t>
  </si>
  <si>
    <t>ISO - DPV Mapping Assumptions / Commentary: Risk Mitigation Measure is a narrower match with ISO control. It represents specific actions or measures taken to reduce the impact or likelihood of identified risks, which would typically be part of a broader risk treatment plan or risk management strategy.
DPV: Measures intended to mitigate, minimise, or prevent risk.</t>
  </si>
  <si>
    <t>ISO - DPV Mapping Assumptions / Commentary: The control outlines the process for defining, approving, publishing, communicating, acknowledging, and reviewing information security policies and topic-specific policies within an organisation.
Information Security Policy is a specific type of policy that focuses specifically on the management of information security within an organisation. It outlines the organisation's approach to protecting its information assets, including guidelines for data handling, access controls, incident response, etc.
DPV: Policy regarding security of information</t>
  </si>
  <si>
    <t>ISO - DPV Mapping Assumptions / Commentary: Information Security Policy could be considered a narrower concept compared to ISO control. It represents a specific policy focused on guiding personnel on information security practices within the organisation.
DPV: Policy regarding security of information</t>
  </si>
  <si>
    <t>ISO - DPV Mapping Assumptions / Commentary: Contractual Terms: This term directly relates to the contractual requirements part of the control statement. It refers to the specific conditions and stipulations outlined in contracts that an organisation must adhere to. While it's directly relevant to one aspect of the control, it doesn't cover the legal, statutory, or regulatory requirements.
DPV: Contractual terms governing data handling within or with an entity</t>
  </si>
  <si>
    <t>ISO - DPV Mapping Assumptions / Commentary: Component Match: Incident Management Procedures directly corresponds to the requirement to define and establish incident management processes. It's an exact match for a key component of the control statement.
DPV: Procedures related to management of incidents
Closely Related: Incident Reporting Communication and Security Incident Notification are closely related and matches the aspect of the control that involves communicating about incidents. It's slightly narrower in focus, emphasizing the communication/reporting part of incident management.
Incident Reporting Communication - DPV: Procedures related to management of incident reporting
Security Incident Notification - DPV: Notification of information about security incident(s)</t>
  </si>
  <si>
    <t>ISO - DPV Mapping Assumptions / Commentary: Incident Management Procedures is a broader term than the ISO control as it encompassing various procedures and protocols related to managing incidents.
DPV: Procedures related to management of incidents</t>
  </si>
  <si>
    <t>ISO - DPV Mapping Assumptions / Commentary: Security Incident Notification would be considered an exact match of the ISO control
DPV: Notification of information about security incident(s)</t>
  </si>
  <si>
    <t>ISO - DPV Mapping Assumptions / Commentary: The term Logging Policy closely matches the requirements outlined in the control statement but is broader. It encapsulates the governance aspect and the policy framework that would guide the specific actions required by the control (producing, storing, protecting, and analysing logs).
DPV: Policy for logging of information</t>
  </si>
  <si>
    <t>ISO - DPV Mapping Assumptions / Commentary: The ISO control emphasizes the need for monitoring networks, systems, and applications for anomalous behavior to detect potential information security incidents. It focuses on the broader concept of monitoring within incident detection and response.
Activity Monitoring is defined in DPV as Monitoring of activities including assessing whether they have been successfully initiated and completed</t>
  </si>
  <si>
    <t>ISO - DPV Mapping Assumptions / Commentary: The ISO control focuses on maintaining information security at an appropriate level during disruption. This DPV term is defined as Procedures related to management of disasters and recovery</t>
  </si>
  <si>
    <t>ISO - DPV Mapping Assumptions / Commentary: The ISO control is a broader concept encompassing the planning, implementation, maintenance, and testing of ICT readiness, which may include disaster recovery procedures as part of the overall readiness plan.</t>
  </si>
  <si>
    <t>ISO - DPV Mapping Assumptions / Commentary: This term relates to monitoring activities within the organisation. However, in this specific context, they may not directly address the aspect of monitoring resource usage in line with capacity requirements.
DPV: Monitoring of activities including assessing whether they have been successfully initiated and completed</t>
  </si>
  <si>
    <t>ISO - DPV Mapping Assumptions / Commentary: The ISO control emphasizes the need for maintaining and regularly testing backup copies of information, software, and systems in accordance with the agreed backup policy. It focuses on the broader concept of backup management within information security practices. Data Backup Protocols is a narrower concept.
DPV: Protocols or plans for backing up of data</t>
  </si>
  <si>
    <t>ISO - DPV Mapping Assumptions / Commentary: Governance Procedures: This term is broadly applicable to the control statement. Governance procedures likely include the planning, implementing, controlling, and reviewing processes as part of ensuring that information security management system requirements are met. This term could encompass the establishment of criteria for processes and their control, making it a good match for the overarching requirements of the control.</t>
  </si>
  <si>
    <t>ISO - DPV Mapping Assumptions / Commentary: Third Party Security Procedures directly corresponds with the control's requirements for defining and implementing processes and procedures to manage information security risks from suppliers.</t>
  </si>
  <si>
    <t>ISO - DPV Mapping Assumptions / Commentary: Vendor Management is essential for the practical aspects of managing supply chain risks, focusing on the relationships with suppliers and the contractual mechanisms to control risks.
DPV: Purposes associated with manage orders, payment, evaluation, and prospecting related to vendors.
The ISO control would be considered broader compared to Third-Party Agreement and Third Party Contract.
As DPV is GDPR focused these terms are limited:
DPV - Third-Party Agreement: An agreement outlining conditions, criteria, obligations, responsibilities, and specifics for carrying out processing of data between a Data Controller or Processor and a Third Party
DPV - Third Party Contract: Creation, completion, fulfilment, or performance of a contract, with the Data Controller and Third Party as parties, and involving specified processing</t>
  </si>
  <si>
    <t>ISO - DPV Mapping Assumptions / Commentary: Linking these DPV terms with clear relationships can accurately capture the essence of the control. The broader terms provide the context and framework, while the more specific terms like Risk Mitigation Measure, Third Party Contract, and Vendor Management detail the operational execution of supply chain risk management.
Broad Frameworks: Organisation Risk Management process sets the overarching framework for risk management activities, including those for the ICT supply chain.
DPV: Purposes associated with managing risk for organisation's activities
Critical Components: Vendor Management is essential for the practical aspects of managing supply chain risks, focusing on the relationships with suppliers and the contractual mechanisms to control risks.
DPV: Purposes associated with manage orders, payment, evaluation, and prospecting related to vendors</t>
  </si>
  <si>
    <t>ISO - DPV Mapping Assumptions / Commentary: Vendor Management aligns with the requirements of the control statement, covering the broad activities of overseeing suppliers and specifically monitoring their compliance with information security standards.
DPV: Purposes associated with manage orders, payment, evaluation, and prospecting related to vendors</t>
  </si>
  <si>
    <t>ISO - DPV Mapping Assumptions / Commentary: Vulnerability Testing Methods represents a narrower concept compared to the ISO control. While vulnerability testing methods are used to identify vulnerabilities in information systems, the control encompasses a broader scope, including obtaining information about vulnerabilities, evaluating exposure, and taking appropriate measures.
DPV: Methods that assess or discover vulnerabilities in a system</t>
  </si>
  <si>
    <t>ISO - DPV Mapping Assumptions / Commentary: The ISO control addresses the establishment, documentation, implementation, monitoring, and review of configurations, including security configurations, of various elements such as hardware, software, services, and networks. It encompasses a broad range of configurations across different components within an organisation's infrastructure.
Each of the terms (Hardware Security Protocols and Network Security Protocols) refers to security protocols specific to different domains. These protocols are narrower in scope compared to the overall configurations addressed in the control. They focus on security measures and protocols relevant to specific technologies or communication mediums.
Hardware Security Protocols - DPV: Security protocols implemented at or within hardware
Network Security Protocols - DPV: Security implemented at or over networks protocols</t>
  </si>
  <si>
    <t>ISO - DPV Mapping Assumptions / Commentary: The ISO Control emphasizes the need for implementing procedures and measures to securely manage software installation on operational systems. It focuses on the specific aspect of ensuring security during the software installation process.
Operating System Security is a broader concept that encompasses various measures and practices aimed at securing the operating systems of computer systems. DPV: Security implemented at or through operating systems</t>
  </si>
  <si>
    <t>ISO - DPV Mapping Assumptions / Commentary: Directly Relevant: Network Security Protocols is closely aligned with the control's requirements for securing networks and network devices. It covers essential aspects of protecting information as it is transmitted across networks, making it a direct match for part of the control's focus.
DPV: Security implemented at or over networks protocols</t>
  </si>
  <si>
    <t>ISO - DPV Mapping Assumptions / Commentary: The ISO control addresses a broader scope of actions related to the identification, implementation, and monitoring of security mechanisms, service levels, and service requirements for network services. It includes ensuring the security, performance, and functionality of network services.
Network Security Protocols refers specifically to the protocols and standards used to secure network communication and data transmission. While it is an essential component of ensuring network security, it represents a narrower aspect within the broader context of the ISO control.
DPV: Security implemented at or over networks protocols</t>
  </si>
  <si>
    <t>ISO - DPV Mapping Assumptions / Commentary: Web Security Protocols is a narrower term that directly contributes to achieving the control's objective by focusing on the secure transmission of data over the web. It's essential but represents only a part of the broader strategy required to manage access to external websites effectively.
DPV: Security implemented at or over web-based protocols</t>
  </si>
  <si>
    <t>ISO - DPV Mapping Assumptions / Commentary: The ISO control outlines a comprehensive process for determining what needs to be monitored and measured within an organisation's information security management system. It includes specifying methods, timing, responsible parties, analysis, and evaluation of monitoring results.
Narrower Match: Activity monitoring is one element of the overall monitoring, measurement, analysis and evaluation processes.
DPV: Monitoring of activities including assessing whether they have been successfully initiated and completed</t>
  </si>
  <si>
    <t>ISO - DPV Mapping Assumptions / Commentary: The ISO control is a broader concept.
DPV: a procedure or process that reviews the correctness and validity of other procedures and policies e.g. to ensure continued validity, adequacy for intended purposes, and conformance of processes with findings</t>
  </si>
  <si>
    <t>ISO - DPV Mapping Assumptions / Commentary: The ISO control is a broader concept encompassing the independent review process of the organisation's information security management approach, which may include various methods such as penetration testing and cybersecurity assessment.
Penetration Testing Methods - DPV: Use of penetration testing to identify weaknesses and vulnerabilities through simulations
Cybersecurity Assessment - DPV: Assessment of cybersecurity capabilities in terms of vulnerabilities and effectiveness of controls</t>
  </si>
  <si>
    <t>ISO - DPV Mapping Assumptions / Commentary: The ISO control outlines the requirements of the compliance review process. Compliance Monitoring directly supports the control's requirement to regularly review compliance with the organisation's information security frameworks.
Compliance Monitoring - DPV: Monitoring of compliance (e.g. internal policy, regulations)</t>
  </si>
  <si>
    <t>ISO - DPV Mapping Assumptions / Commentary: The ISO control outlines the awareness requirements for individuals working under the organisation's control regarding information security policies, their contributions to the information security management system, and the implications of non-conformance.
Each term listed represents a specific aspect or method of increasing awareness within the organisation, focusing on training related to information security.
While these terms are relevant to increasing awareness, they represent narrower aspects within the broader context of organisational awareness of information security policies and management system requirements.
Cybersecurity Training - DPV: Training methods related to cybersecurity
Security Knowledge Training - DPV: Training intended to increase knowledge regarding security
Data Protection Training - DPV: Training intended to increase knowledge regarding data protection</t>
  </si>
  <si>
    <t>ISO - DPV Mapping Assumptions / Commentary: The ISO control is a broader concept encompassing the provision of various types of training and awareness programs related to information security.
While these terms are relevant to increasing awareness, they represent narrower aspects within the broader context of organisational awareness of information security policies and management system requirements.
Cybersecurity Training - DPV: Training methods related to cybersecurity
Security Knowledge Training - DPV: Training intended to increase knowledge regarding security
Data Protection Training - DPV: Training intended to increase knowledge regarding data protection</t>
  </si>
  <si>
    <t>ISO - DPV Mapping Assumptions / Commentary: Enforce Access Control defines the purposes associated with conducting or enforcing access control as a form of security</t>
  </si>
  <si>
    <t>ISO - DPV Mapping Assumptions / Commentary: Identity Management Method covers the overall process. DPV defines it as the management of identity and identity-based processes.</t>
  </si>
  <si>
    <t>ISO - DPV Mapping Assumptions / Commentary: Narrower/Directly Relevant Terms: Enforce Access Control is narrowly focused, detailing aspects of the enforcement and methodology of access control. It is crucial for the implementation of the policy but represent specific components of the broader access rights management process outlined in the control.
DPV: Purposes associated with conducting or enforcing access control as a form of security</t>
  </si>
  <si>
    <t>ISO - DPV Mapping Assumptions / Commentary: The ISO control emphasizes the implementation of protection against malware, supported by appropriate user awareness. It focuses on the specific aspect of ensuring users are aware of the risks associated with malware and how to mitigate them.
Cybersecurity Training and Security Knowledge Training are narrower concepts. Both terms refer to training programs aimed at educating users about cybersecurity practices, including malware prevention, detection, and response. They focus on enhancing users' knowledge and skills related to cybersecurity. However Cybersecurity Training might be slightly more inclusive as it often covers a broader range of cybersecurity topics beyond just malware protection.
Cybersecurity Training - DPV: Training methods related to cybersecurity
Security Knowledge Training - DPV: Training intended to increase knowledge regarding security</t>
  </si>
  <si>
    <t>ISO - DPV Mapping Assumptions / Commentary: The ISO control focuses on defining and implementing rules for the effective use of cryptography and cryptographic key management. 
BroaderMatch: Cryptographic Methods offer a broader overview of the field, covering the range of techniques and processes that the defined rules for effective use of cryptography would govern.
DPV: Use of cryptographic methods to perform tasks
Directly Aligned: Cryptographic Key Management is directly aligned with part of the control's emphasis, specifically addressing the management aspect of cryptographic practices.
DPV: Management of cryptographic keys, including their generation, storage, assessment, and safekeeping.</t>
  </si>
  <si>
    <t>ISO - DPV Mapping Assumptions / Commentary: The ISO control is a broader concept encompassing the establishment and communication of disciplinary procedures for violations of information security policies, which may include the code of conduct and information security policy.
DPV: A set of rules or procedures outlining the norms and practices for conducting activities</t>
  </si>
  <si>
    <t>ISO - DPV Mapping Assumptions / Commentary: Non-Disclosure Agreement (NDA) directly corresponds with the control's requirements. It represents a specific type of legal agreement focused on protecting confidential information.</t>
  </si>
  <si>
    <t>ISO - DPV Mapping Assumptions / Commentary: This control covers the allocation, use and restriction of privileged access rights. Access Control Method is narrower as it refers to the specific techniques or mechanisms used to control access to resources within a system.
DPV: Methods which restrict access to a place or resource
Security Role Procedures is also narrower as it specifically pertains to the procedures and guidelines governing security roles and their associated access rights within an organisation.
DPV: Procedures related to security roles</t>
  </si>
  <si>
    <t>ISO - DPV Mapping Assumptions / Commentary: Restrict: This term is directly relevant but broad in its application to the control. 
DPV: to apply a restriction on the processing of specific records
The term Restrict broadly covers the action of imposing limitations on access, which is the core requirement of the control. However, without additional context or specificity, it doesn't convey the full scope of implementing access restrictions based on an established access control policy.</t>
  </si>
  <si>
    <t>ISO - DPV Mapping Assumptions / Commentary: Narrower/Directly Related: Authentication Protocols, Multi-Factor Authentication (MFA) and Password Authentication are specific authentication technologies that directly support the control's focus on secure authentication based on access restrictions.
Authentication Protocols - DPV: Protocols involving validation of identity i.e. authentication of a person or information
Multi-Factor Authentication (MFA) - DPV: 	An authentication system that uses two or more methods to authenticate
Password Authentication - DPV: Use of passwords to perform authentication</t>
  </si>
  <si>
    <t>ISO - DPV Mapping Assumptions / Commentary: The ISO control addresses the control and restriction of utility programs capable of overriding system and application controls, which is a more specific aspect of security management.
Security Role Procedures, while important for overall security management, covers a broader range of security-related procedures beyond the specific control of utility programs.
DPV: Procedures related to security roles</t>
  </si>
  <si>
    <t>ISO - DPV Mapping Assumptions / Commentary: The term Asset Management Procedures is directly relevant and specific to the ISO control. The control emphasizes the development and maintenance of an inventory of information and associated assets, including ownership information. This inventory is essential for managing and safeguarding organisational assets effectively.</t>
  </si>
  <si>
    <t xml:space="preserve">ISO - DPV Mapping Assumptions / Commentary: Code of Conduct, while also containing rules and guidelines, tends to focus more on ethical behavior, professionalism, and standards of conduct expected from individuals within the organisation. While it may include provisions related to information handling and asset management, its scope is generally narrower compared to organisational policies, as it primarily addresses behavioral expectations.
DPV: A set of rules or procedures outlining the norms and practices for conducting activities
The term Information Security Policy is broader because it encompasses a wider range of rules, guidelines, and procedures related to the management of information security within an organisation.
DPV: Policy regarding security of information
</t>
  </si>
  <si>
    <t>ISO - DPV Mapping Assumptions / Commentary: Narrower Aspects of Lifecycle Management: Storage Condition, Storage Deletion and Storage Duration are narrower terms that address specific aspects of the storage media lifecycle management process. Each term corresponds to important elements within the lifecycle stages but individually covers only part of the overall management process described in the control.
Storage Condition - DPV: Conditions required or followed regarding storage of data
Storage Deletion - DPV: Deletion or Erasure of data including any deletion guarantees
Storage Duration - DPV: Duration or temporal limitation on storage of data</t>
  </si>
  <si>
    <t xml:space="preserve">ISO - DPV Mapping Assumptions / Commentary: The control focuses on ensuring that sensitive data and licensed software are removed or securely overwritten on storage media within equipment before disposal or re-use.
Erase: This term is directly relevant but narrower, focusing on the action of removing data from storage media. Erase encompasses the processes involved in eliminating data to prevent its recovery. In the context of the control, it specifically addresses the requirement for data to be removed from equipment's storage media, which includes both the deletion of files and the secure wiping (overwriting) to ensure data cannot be retrieved.
DPV: to remove data from existence i.e. without the possibility of retrieval
</t>
  </si>
  <si>
    <t>ISO - DPV Mapping Assumptions / Commentary: The ISO control emphasizes the need to protect information stored on, processed by, or accessible via user endpoint devices. It highlights the importance of safeguarding data on these devices from unauthorized access, modification, or disclosure.
File System Security is a narrower term that focus on specific aspects of data protection within endpoint devices. 
DPV: Security implemented over a file system
Operating System Security is a narrower term that addresses security measures implemented at the operating system level of user endpoint devices. 
DPV: Security implemented at or through operating systems</t>
  </si>
  <si>
    <t>ISO - DPV Mapping Assumptions / Commentary: The control statement focuses on the establishment of rules, procedures, or agreements for all types of information transfer within and between organisations.
Narrower/Directly Relevant: Safeguard for Data Transfer directly address specific aspects of securing information transfers, fitting into the broader requirement for establishing secure transfer mechanisms.
DPV: Represents a safeguard used for data transfer. Can include technical or organisational measures.</t>
  </si>
  <si>
    <t xml:space="preserve">ISO - DPV Mapping Assumptions / Commentary: This ISO Control focuses on preventing the unauthorised disclosure of sensitive information. It's a narrower focus within the broader context of Data Security Management.
DPV: Measures associated with management of data security.
</t>
  </si>
  <si>
    <t>ISO - DPV Mapping Assumptions / Commentary: The ISO Control emphasizes the need for the organisation to identify external and internal issues relevant to its purpose and their impact on its information security management system. 
Organisation Governance is a narrower term that specifically relates to the processes and procedures involved in governing the organisation.
DPV: Purposes associated with conducting activities and functions for governance of an organisation</t>
  </si>
  <si>
    <t>ISO - DPV Mapping Assumptions / Commentary: The ISO control requires suitable procedures to safeguard intellectual property rights, this would be covered in the management of Intellectual Property Rights (i.e. provides the means to identify and safeguard and enforce).</t>
  </si>
  <si>
    <t>ISO - DPV Mapping Assumptions / Commentary: The purposes associated with Record Management cover the overall management creation, storage, and use which means the records are safeguarded against loss.</t>
  </si>
  <si>
    <t>ISO - DPV Mapping Assumptions / Commentary: Narrower Match: Physical access control methods are an essential to manage and monitor the security perimeters.
DPV: Access control applied for physical access e.g. premises or equipment</t>
  </si>
  <si>
    <t>skos:narrower</t>
  </si>
  <si>
    <t>skos:broader</t>
  </si>
  <si>
    <t>skos:related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</si>
</sst>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Aptos Narrow"/>
      <family val="2"/>
      <scheme val="minor"/>
    </font>
    <font>
      <sz val="11"/>
      <color theme="1"/>
      <name val="Aptos Narrow"/>
      <family val="2"/>
      <scheme val="minor"/>
    </font>
    <font>
      <b/>
      <sz val="11"/>
      <color theme="1"/>
      <name val="Aptos Narrow"/>
      <family val="2"/>
      <scheme val="minor"/>
    </font>
    <font>
      <sz val="11"/>
      <color theme="4" tint="-0.249977111117893"/>
      <name val="Aptos Narrow"/>
      <family val="2"/>
      <scheme val="minor"/>
    </font>
    <font>
      <sz val="11"/>
      <color rgb="FF00B050"/>
      <name val="Aptos Narrow"/>
      <family val="2"/>
      <scheme val="minor"/>
    </font>
    <font>
      <sz val="11"/>
      <color theme="1"/>
      <name val="Candara"/>
      <family val="2"/>
    </font>
    <font>
      <u/>
      <sz val="11"/>
      <color theme="10"/>
      <name val="Aptos Narrow"/>
      <family val="2"/>
      <scheme val="minor"/>
    </font>
  </fonts>
  <fills count="8">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rgb="FFE7F5EF"/>
        <bgColor rgb="FFE7F5EF"/>
      </patternFill>
    </fill>
    <fill>
      <patternFill patternType="solid">
        <fgColor theme="0"/>
        <bgColor theme="0"/>
      </patternFill>
    </fill>
    <fill>
      <patternFill patternType="solid">
        <fgColor theme="8" tint="0.59999389629810485"/>
        <bgColor indexed="64"/>
      </patternFill>
    </fill>
    <fill>
      <patternFill patternType="solid">
        <fgColor rgb="FFFFFFFF"/>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2">
    <xf numFmtId="0" fontId="0" fillId="0" borderId="0"/>
    <xf numFmtId="0" fontId="6" fillId="0" borderId="0" applyNumberFormat="0" applyFill="0" applyBorder="0" applyAlignment="0" applyProtection="0"/>
  </cellStyleXfs>
  <cellXfs count="27">
    <xf numFmtId="0" fontId="0" fillId="0" borderId="0" xfId="0"/>
    <xf numFmtId="0" fontId="2" fillId="2" borderId="1" xfId="0" applyFont="1" applyFill="1" applyBorder="1" applyAlignment="1">
      <alignment horizontal="center" vertical="center" wrapText="1"/>
    </xf>
    <xf numFmtId="0" fontId="2" fillId="0" borderId="1" xfId="0" applyFont="1" applyBorder="1" applyAlignment="1">
      <alignment horizontal="center" vertical="center" wrapText="1"/>
    </xf>
    <xf numFmtId="0" fontId="2" fillId="3" borderId="0" xfId="0" applyFont="1" applyFill="1" applyAlignment="1">
      <alignment horizontal="center" vertical="center" wrapText="1"/>
    </xf>
    <xf numFmtId="0" fontId="3" fillId="2" borderId="1" xfId="0" applyFont="1" applyFill="1" applyBorder="1" applyAlignment="1">
      <alignment horizontal="center" vertical="center" wrapText="1"/>
    </xf>
    <xf numFmtId="14" fontId="3" fillId="2" borderId="1" xfId="0" applyNumberFormat="1" applyFont="1" applyFill="1" applyBorder="1" applyAlignment="1">
      <alignment horizontal="center" vertical="center" wrapText="1"/>
    </xf>
    <xf numFmtId="0" fontId="0" fillId="0" borderId="1" xfId="0" applyBorder="1" applyAlignment="1">
      <alignment horizontal="center" vertical="center" wrapText="1"/>
    </xf>
    <xf numFmtId="0" fontId="0" fillId="3" borderId="0" xfId="0" applyFill="1" applyAlignment="1">
      <alignment horizontal="center" vertical="center" wrapText="1"/>
    </xf>
    <xf numFmtId="0" fontId="2" fillId="6" borderId="1" xfId="0" applyFont="1" applyFill="1" applyBorder="1" applyAlignment="1">
      <alignment horizontal="center" vertical="center" wrapText="1"/>
    </xf>
    <xf numFmtId="0" fontId="4" fillId="0" borderId="1" xfId="0" applyFont="1" applyBorder="1" applyAlignment="1">
      <alignment horizontal="center" vertical="center" wrapText="1"/>
    </xf>
    <xf numFmtId="0" fontId="5" fillId="5" borderId="2" xfId="0" applyFont="1" applyFill="1" applyBorder="1" applyAlignment="1">
      <alignment horizontal="left" vertical="center" wrapText="1" indent="1"/>
    </xf>
    <xf numFmtId="0" fontId="1" fillId="3" borderId="2" xfId="0" applyFont="1" applyFill="1" applyBorder="1" applyAlignment="1">
      <alignment horizontal="left" vertical="center" wrapText="1" indent="1"/>
    </xf>
    <xf numFmtId="0" fontId="0" fillId="3" borderId="2" xfId="0" applyFill="1" applyBorder="1" applyAlignment="1">
      <alignment horizontal="left" vertical="center" wrapText="1" indent="1"/>
    </xf>
    <xf numFmtId="0" fontId="5" fillId="4" borderId="2" xfId="0" applyFont="1" applyFill="1" applyBorder="1" applyAlignment="1">
      <alignment horizontal="left" vertical="center" wrapText="1" indent="1"/>
    </xf>
    <xf numFmtId="0" fontId="0" fillId="0" borderId="2" xfId="0" applyBorder="1" applyAlignment="1">
      <alignment horizontal="left" vertical="center" wrapText="1" indent="1"/>
    </xf>
    <xf numFmtId="0" fontId="5" fillId="0" borderId="2" xfId="0" applyFont="1" applyBorder="1" applyAlignment="1">
      <alignment horizontal="left" vertical="center" wrapText="1" indent="1"/>
    </xf>
    <xf numFmtId="0" fontId="3" fillId="2" borderId="0" xfId="0" applyFont="1" applyFill="1" applyBorder="1" applyAlignment="1">
      <alignment horizontal="center" vertical="center" wrapText="1"/>
    </xf>
    <xf numFmtId="0" fontId="6" fillId="7" borderId="2" xfId="1" applyFill="1" applyBorder="1" applyAlignment="1">
      <alignment vertical="center" wrapText="1"/>
    </xf>
    <xf numFmtId="0" fontId="5" fillId="3" borderId="2" xfId="0" applyFont="1" applyFill="1" applyBorder="1" applyAlignment="1">
      <alignment horizontal="left" vertical="center" wrapText="1" indent="1"/>
    </xf>
    <xf numFmtId="0" fontId="0" fillId="3" borderId="0" xfId="0" applyFill="1" applyAlignment="1">
      <alignment wrapText="1"/>
    </xf>
    <xf numFmtId="0" fontId="2" fillId="2" borderId="2" xfId="0" applyFont="1" applyFill="1" applyBorder="1" applyAlignment="1">
      <alignment horizontal="center" vertical="center" wrapText="1"/>
    </xf>
    <xf numFmtId="0" fontId="2" fillId="0" borderId="2" xfId="0" applyFont="1" applyBorder="1" applyAlignment="1">
      <alignment horizontal="center" vertical="center" wrapText="1"/>
    </xf>
    <xf numFmtId="0" fontId="2" fillId="6" borderId="2" xfId="0" applyFont="1" applyFill="1" applyBorder="1" applyAlignment="1">
      <alignment horizontal="center" vertical="center" wrapText="1"/>
    </xf>
    <xf numFmtId="0" fontId="3" fillId="2" borderId="2" xfId="0" applyFont="1" applyFill="1" applyBorder="1" applyAlignment="1">
      <alignment horizontal="center" vertical="center" wrapText="1"/>
    </xf>
    <xf numFmtId="0" fontId="4" fillId="0" borderId="2" xfId="0" applyFont="1" applyBorder="1" applyAlignment="1">
      <alignment horizontal="center" vertical="center" wrapText="1"/>
    </xf>
    <xf numFmtId="0" fontId="0" fillId="0" borderId="2" xfId="0" applyBorder="1" applyAlignment="1">
      <alignment horizontal="center" vertical="center" wrapText="1"/>
    </xf>
    <xf numFmtId="14" fontId="3" fillId="2" borderId="2" xfId="0" applyNumberFormat="1" applyFont="1" applyFill="1" applyBorder="1" applyAlignment="1">
      <alignment horizontal="center" vertical="center" wrapText="1"/>
    </xf>
  </cellXfs>
  <cellStyles count="2">
    <cellStyle name="Hyperlink" xfId="1" builtinId="8"/>
    <cellStyle name="Normal" xfId="0" builtinId="0"/>
  </cellStyles>
  <dxfs count="2">
    <dxf>
      <fill>
        <patternFill>
          <bgColor theme="4" tint="0.39994506668294322"/>
        </patternFill>
      </fill>
    </dxf>
    <dxf>
      <fill>
        <patternFill>
          <bgColor theme="4"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3c.github.io/dpv/dpv/" TargetMode="External"/><Relationship Id="rId3" Type="http://schemas.openxmlformats.org/officeDocument/2006/relationships/hyperlink" Target="https://w3c.github.io/dpv/dpv/" TargetMode="External"/><Relationship Id="rId7" Type="http://schemas.openxmlformats.org/officeDocument/2006/relationships/hyperlink" Target="https://w3c.github.io/dpv/dpv/" TargetMode="External"/><Relationship Id="rId2" Type="http://schemas.openxmlformats.org/officeDocument/2006/relationships/hyperlink" Target="https://w3c.github.io/dpv/dpv/" TargetMode="External"/><Relationship Id="rId1" Type="http://schemas.openxmlformats.org/officeDocument/2006/relationships/hyperlink" Target="https://w3c.github.io/dpv/dpv/" TargetMode="External"/><Relationship Id="rId6" Type="http://schemas.openxmlformats.org/officeDocument/2006/relationships/hyperlink" Target="https://w3c.github.io/dpv/dpv/" TargetMode="External"/><Relationship Id="rId5" Type="http://schemas.openxmlformats.org/officeDocument/2006/relationships/hyperlink" Target="https://w3c.github.io/dpv/dpv/" TargetMode="External"/><Relationship Id="rId10" Type="http://schemas.openxmlformats.org/officeDocument/2006/relationships/hyperlink" Target="https://w3c.github.io/dpv/dpv/" TargetMode="External"/><Relationship Id="rId4" Type="http://schemas.openxmlformats.org/officeDocument/2006/relationships/hyperlink" Target="https://w3c.github.io/dpv/dpv/" TargetMode="External"/><Relationship Id="rId9" Type="http://schemas.openxmlformats.org/officeDocument/2006/relationships/hyperlink" Target="https://w3c.github.io/dpv/dpv/"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w3c.github.io/dpv/dpv/" TargetMode="External"/><Relationship Id="rId18" Type="http://schemas.openxmlformats.org/officeDocument/2006/relationships/hyperlink" Target="https://w3c.github.io/dpv/dpv/" TargetMode="External"/><Relationship Id="rId26" Type="http://schemas.openxmlformats.org/officeDocument/2006/relationships/hyperlink" Target="https://w3c.github.io/dpv/dpv/" TargetMode="External"/><Relationship Id="rId39" Type="http://schemas.openxmlformats.org/officeDocument/2006/relationships/hyperlink" Target="https://w3c.github.io/dpv/dpv/" TargetMode="External"/><Relationship Id="rId21" Type="http://schemas.openxmlformats.org/officeDocument/2006/relationships/hyperlink" Target="https://w3c.github.io/dpv/dpv/" TargetMode="External"/><Relationship Id="rId34" Type="http://schemas.openxmlformats.org/officeDocument/2006/relationships/hyperlink" Target="https://w3c.github.io/dpv/dpv/" TargetMode="External"/><Relationship Id="rId42" Type="http://schemas.openxmlformats.org/officeDocument/2006/relationships/hyperlink" Target="https://w3c.github.io/dpv/dpv/" TargetMode="External"/><Relationship Id="rId7" Type="http://schemas.openxmlformats.org/officeDocument/2006/relationships/hyperlink" Target="https://w3c.github.io/dpv/dpv/" TargetMode="External"/><Relationship Id="rId2" Type="http://schemas.openxmlformats.org/officeDocument/2006/relationships/hyperlink" Target="https://w3c.github.io/dpv/dpv/" TargetMode="External"/><Relationship Id="rId16" Type="http://schemas.openxmlformats.org/officeDocument/2006/relationships/hyperlink" Target="https://w3c.github.io/dpv/dpv/" TargetMode="External"/><Relationship Id="rId20" Type="http://schemas.openxmlformats.org/officeDocument/2006/relationships/hyperlink" Target="https://w3c.github.io/dpv/dpv/" TargetMode="External"/><Relationship Id="rId29" Type="http://schemas.openxmlformats.org/officeDocument/2006/relationships/hyperlink" Target="https://w3c.github.io/dpv/dpv/" TargetMode="External"/><Relationship Id="rId41" Type="http://schemas.openxmlformats.org/officeDocument/2006/relationships/hyperlink" Target="https://w3c.github.io/dpv/dpv/" TargetMode="External"/><Relationship Id="rId1" Type="http://schemas.openxmlformats.org/officeDocument/2006/relationships/hyperlink" Target="https://w3c.github.io/dpv/dpv/" TargetMode="External"/><Relationship Id="rId6" Type="http://schemas.openxmlformats.org/officeDocument/2006/relationships/hyperlink" Target="https://w3c.github.io/dpv/dpv/" TargetMode="External"/><Relationship Id="rId11" Type="http://schemas.openxmlformats.org/officeDocument/2006/relationships/hyperlink" Target="https://w3c.github.io/dpv/dpv/" TargetMode="External"/><Relationship Id="rId24" Type="http://schemas.openxmlformats.org/officeDocument/2006/relationships/hyperlink" Target="https://w3c.github.io/dpv/dpv/" TargetMode="External"/><Relationship Id="rId32" Type="http://schemas.openxmlformats.org/officeDocument/2006/relationships/hyperlink" Target="https://w3c.github.io/dpv/dpv/" TargetMode="External"/><Relationship Id="rId37" Type="http://schemas.openxmlformats.org/officeDocument/2006/relationships/hyperlink" Target="https://w3c.github.io/dpv/dpv/" TargetMode="External"/><Relationship Id="rId40" Type="http://schemas.openxmlformats.org/officeDocument/2006/relationships/hyperlink" Target="https://w3id.org/dpv" TargetMode="External"/><Relationship Id="rId5" Type="http://schemas.openxmlformats.org/officeDocument/2006/relationships/hyperlink" Target="https://w3c.github.io/dpv/dpv/" TargetMode="External"/><Relationship Id="rId15" Type="http://schemas.openxmlformats.org/officeDocument/2006/relationships/hyperlink" Target="https://w3c.github.io/dpv/dpv/" TargetMode="External"/><Relationship Id="rId23" Type="http://schemas.openxmlformats.org/officeDocument/2006/relationships/hyperlink" Target="https://w3c.github.io/dpv/dpv/" TargetMode="External"/><Relationship Id="rId28" Type="http://schemas.openxmlformats.org/officeDocument/2006/relationships/hyperlink" Target="https://w3c.github.io/dpv/dpv/" TargetMode="External"/><Relationship Id="rId36" Type="http://schemas.openxmlformats.org/officeDocument/2006/relationships/hyperlink" Target="https://w3c.github.io/dpv/dpv/" TargetMode="External"/><Relationship Id="rId10" Type="http://schemas.openxmlformats.org/officeDocument/2006/relationships/hyperlink" Target="https://w3c.github.io/dpv/dpv/" TargetMode="External"/><Relationship Id="rId19" Type="http://schemas.openxmlformats.org/officeDocument/2006/relationships/hyperlink" Target="https://w3c.github.io/dpv/dpv/" TargetMode="External"/><Relationship Id="rId31" Type="http://schemas.openxmlformats.org/officeDocument/2006/relationships/hyperlink" Target="https://w3id.org/dpv" TargetMode="External"/><Relationship Id="rId44" Type="http://schemas.openxmlformats.org/officeDocument/2006/relationships/hyperlink" Target="https://w3c.github.io/dpv/dpv/" TargetMode="External"/><Relationship Id="rId4" Type="http://schemas.openxmlformats.org/officeDocument/2006/relationships/hyperlink" Target="https://w3c.github.io/dpv/dpv/" TargetMode="External"/><Relationship Id="rId9" Type="http://schemas.openxmlformats.org/officeDocument/2006/relationships/hyperlink" Target="https://w3c.github.io/dpv/dpv/" TargetMode="External"/><Relationship Id="rId14" Type="http://schemas.openxmlformats.org/officeDocument/2006/relationships/hyperlink" Target="https://w3c.github.io/dpv/dpv/" TargetMode="External"/><Relationship Id="rId22" Type="http://schemas.openxmlformats.org/officeDocument/2006/relationships/hyperlink" Target="https://w3c.github.io/dpv/dpv/" TargetMode="External"/><Relationship Id="rId27" Type="http://schemas.openxmlformats.org/officeDocument/2006/relationships/hyperlink" Target="https://w3c.github.io/dpv/dpv/" TargetMode="External"/><Relationship Id="rId30" Type="http://schemas.openxmlformats.org/officeDocument/2006/relationships/hyperlink" Target="https://w3c.github.io/dpv/dpv/" TargetMode="External"/><Relationship Id="rId35" Type="http://schemas.openxmlformats.org/officeDocument/2006/relationships/hyperlink" Target="https://w3c.github.io/dpv/dpv/" TargetMode="External"/><Relationship Id="rId43" Type="http://schemas.openxmlformats.org/officeDocument/2006/relationships/hyperlink" Target="https://w3c.github.io/dpv/dpv/" TargetMode="External"/><Relationship Id="rId8" Type="http://schemas.openxmlformats.org/officeDocument/2006/relationships/hyperlink" Target="https://w3c.github.io/dpv/dpv/" TargetMode="External"/><Relationship Id="rId3" Type="http://schemas.openxmlformats.org/officeDocument/2006/relationships/hyperlink" Target="https://w3c.github.io/dpv/dpv/" TargetMode="External"/><Relationship Id="rId12" Type="http://schemas.openxmlformats.org/officeDocument/2006/relationships/hyperlink" Target="https://w3c.github.io/dpv/dpv/" TargetMode="External"/><Relationship Id="rId17" Type="http://schemas.openxmlformats.org/officeDocument/2006/relationships/hyperlink" Target="https://w3c.github.io/dpv/dpv/" TargetMode="External"/><Relationship Id="rId25" Type="http://schemas.openxmlformats.org/officeDocument/2006/relationships/hyperlink" Target="https://w3c.github.io/dpv/dpv/" TargetMode="External"/><Relationship Id="rId33" Type="http://schemas.openxmlformats.org/officeDocument/2006/relationships/hyperlink" Target="https://w3c.github.io/dpv/dpv/" TargetMode="External"/><Relationship Id="rId38" Type="http://schemas.openxmlformats.org/officeDocument/2006/relationships/hyperlink" Target="https://w3c.github.io/dpv/dpv/" TargetMode="External"/></Relationships>
</file>

<file path=xl/worksheets/_rels/sheet3.xml.rels><?xml version="1.0" encoding="UTF-8" standalone="yes"?>
<Relationships xmlns="http://schemas.openxmlformats.org/package/2006/relationships"><Relationship Id="rId8" Type="http://schemas.openxmlformats.org/officeDocument/2006/relationships/hyperlink" Target="https://w3c.github.io/dpv/dpv/" TargetMode="External"/><Relationship Id="rId13" Type="http://schemas.openxmlformats.org/officeDocument/2006/relationships/hyperlink" Target="https://w3c.github.io/dpv/dpv/" TargetMode="External"/><Relationship Id="rId18" Type="http://schemas.openxmlformats.org/officeDocument/2006/relationships/hyperlink" Target="https://w3c.github.io/dpv/dpv/" TargetMode="External"/><Relationship Id="rId3" Type="http://schemas.openxmlformats.org/officeDocument/2006/relationships/hyperlink" Target="https://w3c.github.io/dpv/dpv/" TargetMode="External"/><Relationship Id="rId21" Type="http://schemas.openxmlformats.org/officeDocument/2006/relationships/hyperlink" Target="https://w3c.github.io/dpv/dpv/" TargetMode="External"/><Relationship Id="rId7" Type="http://schemas.openxmlformats.org/officeDocument/2006/relationships/hyperlink" Target="https://w3c.github.io/dpv/dpv/" TargetMode="External"/><Relationship Id="rId12" Type="http://schemas.openxmlformats.org/officeDocument/2006/relationships/hyperlink" Target="https://w3c.github.io/dpv/dpv/" TargetMode="External"/><Relationship Id="rId17" Type="http://schemas.openxmlformats.org/officeDocument/2006/relationships/hyperlink" Target="https://w3c.github.io/dpv/dpv/" TargetMode="External"/><Relationship Id="rId2" Type="http://schemas.openxmlformats.org/officeDocument/2006/relationships/hyperlink" Target="https://w3c.github.io/dpv/dpv/" TargetMode="External"/><Relationship Id="rId16" Type="http://schemas.openxmlformats.org/officeDocument/2006/relationships/hyperlink" Target="https://w3c.github.io/dpv/dpv/" TargetMode="External"/><Relationship Id="rId20" Type="http://schemas.openxmlformats.org/officeDocument/2006/relationships/hyperlink" Target="https://w3id.org/dpv" TargetMode="External"/><Relationship Id="rId1" Type="http://schemas.openxmlformats.org/officeDocument/2006/relationships/hyperlink" Target="https://w3c.github.io/dpv/dpv/" TargetMode="External"/><Relationship Id="rId6" Type="http://schemas.openxmlformats.org/officeDocument/2006/relationships/hyperlink" Target="https://w3c.github.io/dpv/dpv/" TargetMode="External"/><Relationship Id="rId11" Type="http://schemas.openxmlformats.org/officeDocument/2006/relationships/hyperlink" Target="https://w3c.github.io/dpv/dpv/" TargetMode="External"/><Relationship Id="rId5" Type="http://schemas.openxmlformats.org/officeDocument/2006/relationships/hyperlink" Target="https://w3c.github.io/dpv/dpv/" TargetMode="External"/><Relationship Id="rId15" Type="http://schemas.openxmlformats.org/officeDocument/2006/relationships/hyperlink" Target="https://w3c.github.io/dpv/dpv/" TargetMode="External"/><Relationship Id="rId23" Type="http://schemas.openxmlformats.org/officeDocument/2006/relationships/hyperlink" Target="https://w3c.github.io/dpv/dpv/" TargetMode="External"/><Relationship Id="rId10" Type="http://schemas.openxmlformats.org/officeDocument/2006/relationships/hyperlink" Target="https://w3c.github.io/dpv/dpv/" TargetMode="External"/><Relationship Id="rId19" Type="http://schemas.openxmlformats.org/officeDocument/2006/relationships/hyperlink" Target="https://w3c.github.io/dpv/dpv/" TargetMode="External"/><Relationship Id="rId4" Type="http://schemas.openxmlformats.org/officeDocument/2006/relationships/hyperlink" Target="https://w3c.github.io/dpv/dpv/" TargetMode="External"/><Relationship Id="rId9" Type="http://schemas.openxmlformats.org/officeDocument/2006/relationships/hyperlink" Target="https://w3c.github.io/dpv/dpv/" TargetMode="External"/><Relationship Id="rId14" Type="http://schemas.openxmlformats.org/officeDocument/2006/relationships/hyperlink" Target="https://w3c.github.io/dpv/dpv/" TargetMode="External"/><Relationship Id="rId22" Type="http://schemas.openxmlformats.org/officeDocument/2006/relationships/hyperlink" Target="https://w3c.github.io/dpv/dpv/" TargetMode="External"/></Relationships>
</file>

<file path=xl/worksheets/_rels/sheet4.xml.rels><?xml version="1.0" encoding="UTF-8" standalone="yes"?>
<Relationships xmlns="http://schemas.openxmlformats.org/package/2006/relationships"><Relationship Id="rId8" Type="http://schemas.openxmlformats.org/officeDocument/2006/relationships/hyperlink" Target="https://w3c.github.io/dpv/dpv/" TargetMode="External"/><Relationship Id="rId13" Type="http://schemas.openxmlformats.org/officeDocument/2006/relationships/hyperlink" Target="https://w3c.github.io/dpv/dpv/" TargetMode="External"/><Relationship Id="rId3" Type="http://schemas.openxmlformats.org/officeDocument/2006/relationships/hyperlink" Target="https://w3c.github.io/dpv/dpv/" TargetMode="External"/><Relationship Id="rId7" Type="http://schemas.openxmlformats.org/officeDocument/2006/relationships/hyperlink" Target="https://w3c.github.io/dpv/dpv/" TargetMode="External"/><Relationship Id="rId12" Type="http://schemas.openxmlformats.org/officeDocument/2006/relationships/hyperlink" Target="https://w3c.github.io/dpv/dpv/" TargetMode="External"/><Relationship Id="rId17" Type="http://schemas.openxmlformats.org/officeDocument/2006/relationships/hyperlink" Target="https://w3c.github.io/dpv/dpv/" TargetMode="External"/><Relationship Id="rId2" Type="http://schemas.openxmlformats.org/officeDocument/2006/relationships/hyperlink" Target="https://w3c.github.io/dpv/dpv/" TargetMode="External"/><Relationship Id="rId16" Type="http://schemas.openxmlformats.org/officeDocument/2006/relationships/hyperlink" Target="https://w3c.github.io/dpv/dpv/" TargetMode="External"/><Relationship Id="rId1" Type="http://schemas.openxmlformats.org/officeDocument/2006/relationships/hyperlink" Target="https://w3c.github.io/dpv/dpv/" TargetMode="External"/><Relationship Id="rId6" Type="http://schemas.openxmlformats.org/officeDocument/2006/relationships/hyperlink" Target="https://w3c.github.io/dpv/dpv/" TargetMode="External"/><Relationship Id="rId11" Type="http://schemas.openxmlformats.org/officeDocument/2006/relationships/hyperlink" Target="https://w3c.github.io/dpv/dpv/" TargetMode="External"/><Relationship Id="rId5" Type="http://schemas.openxmlformats.org/officeDocument/2006/relationships/hyperlink" Target="https://w3c.github.io/dpv/dpv/" TargetMode="External"/><Relationship Id="rId15" Type="http://schemas.openxmlformats.org/officeDocument/2006/relationships/hyperlink" Target="https://w3c.github.io/dpv/dpv/" TargetMode="External"/><Relationship Id="rId10" Type="http://schemas.openxmlformats.org/officeDocument/2006/relationships/hyperlink" Target="https://w3c.github.io/dpv/dpv/" TargetMode="External"/><Relationship Id="rId4" Type="http://schemas.openxmlformats.org/officeDocument/2006/relationships/hyperlink" Target="https://w3id.org/dpv" TargetMode="External"/><Relationship Id="rId9" Type="http://schemas.openxmlformats.org/officeDocument/2006/relationships/hyperlink" Target="https://w3c.github.io/dpv/dpv/" TargetMode="External"/><Relationship Id="rId14" Type="http://schemas.openxmlformats.org/officeDocument/2006/relationships/hyperlink" Target="https://w3c.github.io/dpv/dpv/"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6D19BA-5441-4FEE-B1F5-B3A4B148942B}">
  <dimension ref="A2:S13"/>
  <sheetViews>
    <sheetView zoomScale="80" zoomScaleNormal="80" workbookViewId="0">
      <pane xSplit="2" ySplit="2" topLeftCell="C3" activePane="bottomRight" state="frozen"/>
      <selection pane="topRight" activeCell="C1" sqref="C1"/>
      <selection pane="bottomLeft" activeCell="A2" sqref="A2"/>
      <selection pane="bottomRight" activeCell="F15" sqref="F15"/>
    </sheetView>
  </sheetViews>
  <sheetFormatPr defaultRowHeight="15" x14ac:dyDescent="0.25"/>
  <cols>
    <col min="1" max="1" width="12.7109375" style="7" customWidth="1"/>
    <col min="2" max="2" width="33" style="7" customWidth="1"/>
    <col min="3" max="4" width="12.7109375" style="7" customWidth="1"/>
    <col min="5" max="5" width="20" style="7" customWidth="1"/>
    <col min="6" max="7" width="24.28515625" style="7" customWidth="1"/>
    <col min="8" max="8" width="24.42578125" style="7" customWidth="1"/>
    <col min="9" max="9" width="25.85546875" style="7" customWidth="1"/>
    <col min="10" max="11" width="61.85546875" style="7" customWidth="1"/>
    <col min="12" max="12" width="15.42578125" style="7" customWidth="1"/>
    <col min="13" max="13" width="24.42578125" style="7" customWidth="1"/>
    <col min="14" max="14" width="20" style="7" customWidth="1"/>
    <col min="15" max="15" width="18.28515625" style="7" customWidth="1"/>
    <col min="16" max="17" width="16.28515625" style="7" customWidth="1"/>
    <col min="18" max="18" width="40" style="7" customWidth="1"/>
    <col min="19" max="19" width="17.85546875" style="7" customWidth="1"/>
    <col min="20" max="16384" width="9.140625" style="7"/>
  </cols>
  <sheetData>
    <row r="2" spans="1:19" s="3" customFormat="1" ht="60" x14ac:dyDescent="0.25">
      <c r="A2" s="20" t="s">
        <v>0</v>
      </c>
      <c r="B2" s="20" t="s">
        <v>1</v>
      </c>
      <c r="C2" s="20" t="s">
        <v>2</v>
      </c>
      <c r="D2" s="20" t="s">
        <v>2</v>
      </c>
      <c r="E2" s="21" t="s">
        <v>3</v>
      </c>
      <c r="F2" s="22" t="s">
        <v>3</v>
      </c>
      <c r="G2" s="22" t="s">
        <v>3</v>
      </c>
      <c r="H2" s="22" t="s">
        <v>4</v>
      </c>
      <c r="I2" s="21" t="s">
        <v>5</v>
      </c>
      <c r="J2" s="21" t="s">
        <v>6</v>
      </c>
      <c r="K2" s="21" t="s">
        <v>20</v>
      </c>
      <c r="L2" s="20" t="s">
        <v>7</v>
      </c>
      <c r="M2" s="20" t="s">
        <v>21</v>
      </c>
      <c r="N2" s="20" t="s">
        <v>8</v>
      </c>
      <c r="O2" s="20" t="s">
        <v>9</v>
      </c>
      <c r="P2" s="20" t="s">
        <v>10</v>
      </c>
      <c r="Q2" s="21" t="s">
        <v>20</v>
      </c>
      <c r="R2" s="21" t="s">
        <v>20</v>
      </c>
      <c r="S2" s="21" t="s">
        <v>416</v>
      </c>
    </row>
    <row r="3" spans="1:19" ht="120" x14ac:dyDescent="0.25">
      <c r="A3" s="23" t="s">
        <v>11</v>
      </c>
      <c r="B3" s="10" t="s">
        <v>93</v>
      </c>
      <c r="C3" s="23" t="s">
        <v>12</v>
      </c>
      <c r="D3" s="23" t="s">
        <v>13</v>
      </c>
      <c r="E3" s="13" t="s">
        <v>230</v>
      </c>
      <c r="F3" s="12" t="s">
        <v>149</v>
      </c>
      <c r="G3" s="24" t="s">
        <v>19</v>
      </c>
      <c r="H3" s="25" t="s">
        <v>18</v>
      </c>
      <c r="I3" s="10" t="s">
        <v>32</v>
      </c>
      <c r="J3" s="10" t="s">
        <v>167</v>
      </c>
      <c r="K3" s="13" t="s">
        <v>221</v>
      </c>
      <c r="L3" s="23" t="s">
        <v>14</v>
      </c>
      <c r="M3" s="12" t="s">
        <v>249</v>
      </c>
      <c r="N3" s="26">
        <f t="shared" ref="N3:N10" ca="1" si="0">TODAY()</f>
        <v>45447</v>
      </c>
      <c r="O3" s="23" t="s">
        <v>15</v>
      </c>
      <c r="P3" s="23" t="str">
        <f t="shared" ref="P3:P11" si="1">A3</f>
        <v>http://JP_ontology.org/nis2v</v>
      </c>
      <c r="Q3" s="23" t="s">
        <v>305</v>
      </c>
      <c r="R3" s="18" t="s">
        <v>368</v>
      </c>
      <c r="S3" s="17" t="s">
        <v>311</v>
      </c>
    </row>
    <row r="4" spans="1:19" ht="150" x14ac:dyDescent="0.25">
      <c r="A4" s="23" t="s">
        <v>11</v>
      </c>
      <c r="B4" s="10" t="s">
        <v>96</v>
      </c>
      <c r="C4" s="23" t="s">
        <v>12</v>
      </c>
      <c r="D4" s="23" t="s">
        <v>13</v>
      </c>
      <c r="E4" s="13" t="s">
        <v>230</v>
      </c>
      <c r="F4" s="12" t="s">
        <v>151</v>
      </c>
      <c r="G4" s="24" t="s">
        <v>19</v>
      </c>
      <c r="H4" s="25" t="s">
        <v>18</v>
      </c>
      <c r="I4" s="10" t="s">
        <v>35</v>
      </c>
      <c r="J4" s="10" t="s">
        <v>170</v>
      </c>
      <c r="K4" s="13" t="s">
        <v>221</v>
      </c>
      <c r="L4" s="23" t="s">
        <v>14</v>
      </c>
      <c r="M4" s="12" t="s">
        <v>252</v>
      </c>
      <c r="N4" s="26">
        <f t="shared" ca="1" si="0"/>
        <v>45447</v>
      </c>
      <c r="O4" s="23" t="s">
        <v>15</v>
      </c>
      <c r="P4" s="23" t="str">
        <f t="shared" si="1"/>
        <v>http://JP_ontology.org/nis2v</v>
      </c>
      <c r="Q4" s="23" t="s">
        <v>305</v>
      </c>
      <c r="R4" s="18" t="s">
        <v>370</v>
      </c>
      <c r="S4" s="17" t="s">
        <v>314</v>
      </c>
    </row>
    <row r="5" spans="1:19" ht="105" x14ac:dyDescent="0.25">
      <c r="A5" s="23" t="s">
        <v>11</v>
      </c>
      <c r="B5" s="10" t="s">
        <v>99</v>
      </c>
      <c r="C5" s="23" t="s">
        <v>12</v>
      </c>
      <c r="D5" s="23" t="s">
        <v>13</v>
      </c>
      <c r="E5" s="13" t="s">
        <v>231</v>
      </c>
      <c r="F5" s="12" t="s">
        <v>149</v>
      </c>
      <c r="G5" s="24" t="s">
        <v>19</v>
      </c>
      <c r="H5" s="25" t="s">
        <v>18</v>
      </c>
      <c r="I5" s="10" t="s">
        <v>38</v>
      </c>
      <c r="J5" s="10" t="s">
        <v>173</v>
      </c>
      <c r="K5" s="13" t="s">
        <v>222</v>
      </c>
      <c r="L5" s="23" t="s">
        <v>14</v>
      </c>
      <c r="M5" s="12" t="s">
        <v>255</v>
      </c>
      <c r="N5" s="26">
        <f t="shared" ca="1" si="0"/>
        <v>45447</v>
      </c>
      <c r="O5" s="23" t="s">
        <v>15</v>
      </c>
      <c r="P5" s="23" t="str">
        <f t="shared" si="1"/>
        <v>http://JP_ontology.org/nis2v</v>
      </c>
      <c r="Q5" s="23" t="s">
        <v>305</v>
      </c>
      <c r="R5" s="18" t="s">
        <v>373</v>
      </c>
      <c r="S5" s="17" t="s">
        <v>316</v>
      </c>
    </row>
    <row r="6" spans="1:19" ht="195" x14ac:dyDescent="0.25">
      <c r="A6" s="23" t="s">
        <v>11</v>
      </c>
      <c r="B6" s="10" t="s">
        <v>102</v>
      </c>
      <c r="C6" s="23" t="s">
        <v>12</v>
      </c>
      <c r="D6" s="23" t="s">
        <v>13</v>
      </c>
      <c r="E6" s="13" t="s">
        <v>232</v>
      </c>
      <c r="F6" s="12" t="s">
        <v>147</v>
      </c>
      <c r="G6" s="24" t="s">
        <v>19</v>
      </c>
      <c r="H6" s="25" t="s">
        <v>18</v>
      </c>
      <c r="I6" s="10" t="s">
        <v>40</v>
      </c>
      <c r="J6" s="10" t="s">
        <v>176</v>
      </c>
      <c r="K6" s="13" t="s">
        <v>223</v>
      </c>
      <c r="L6" s="23" t="s">
        <v>14</v>
      </c>
      <c r="M6" s="12" t="s">
        <v>258</v>
      </c>
      <c r="N6" s="26">
        <f t="shared" ca="1" si="0"/>
        <v>45447</v>
      </c>
      <c r="O6" s="23" t="s">
        <v>15</v>
      </c>
      <c r="P6" s="23" t="str">
        <f t="shared" si="1"/>
        <v>http://JP_ontology.org/nis2v</v>
      </c>
      <c r="Q6" s="23" t="s">
        <v>305</v>
      </c>
      <c r="R6" s="18" t="s">
        <v>376</v>
      </c>
      <c r="S6" s="17" t="s">
        <v>318</v>
      </c>
    </row>
    <row r="7" spans="1:19" ht="225" x14ac:dyDescent="0.25">
      <c r="A7" s="23" t="s">
        <v>11</v>
      </c>
      <c r="B7" s="10" t="s">
        <v>110</v>
      </c>
      <c r="C7" s="23" t="s">
        <v>12</v>
      </c>
      <c r="D7" s="23" t="s">
        <v>13</v>
      </c>
      <c r="E7" s="13" t="s">
        <v>233</v>
      </c>
      <c r="F7" s="12" t="s">
        <v>151</v>
      </c>
      <c r="G7" s="24" t="s">
        <v>19</v>
      </c>
      <c r="H7" s="25" t="s">
        <v>18</v>
      </c>
      <c r="I7" s="10" t="s">
        <v>48</v>
      </c>
      <c r="J7" s="15" t="s">
        <v>184</v>
      </c>
      <c r="K7" s="13" t="s">
        <v>224</v>
      </c>
      <c r="L7" s="23" t="s">
        <v>14</v>
      </c>
      <c r="M7" s="12" t="s">
        <v>266</v>
      </c>
      <c r="N7" s="26">
        <f t="shared" ca="1" si="0"/>
        <v>45447</v>
      </c>
      <c r="O7" s="23" t="s">
        <v>15</v>
      </c>
      <c r="P7" s="23" t="str">
        <f t="shared" si="1"/>
        <v>http://JP_ontology.org/nis2v</v>
      </c>
      <c r="Q7" s="23" t="s">
        <v>305</v>
      </c>
      <c r="R7" s="18" t="s">
        <v>383</v>
      </c>
      <c r="S7" s="17" t="s">
        <v>327</v>
      </c>
    </row>
    <row r="8" spans="1:19" ht="225" x14ac:dyDescent="0.25">
      <c r="A8" s="23" t="s">
        <v>11</v>
      </c>
      <c r="B8" s="10" t="s">
        <v>110</v>
      </c>
      <c r="C8" s="23" t="s">
        <v>12</v>
      </c>
      <c r="D8" s="23" t="s">
        <v>13</v>
      </c>
      <c r="E8" s="13" t="s">
        <v>235</v>
      </c>
      <c r="F8" s="12" t="s">
        <v>151</v>
      </c>
      <c r="G8" s="24" t="s">
        <v>19</v>
      </c>
      <c r="H8" s="25" t="s">
        <v>18</v>
      </c>
      <c r="I8" s="10" t="s">
        <v>48</v>
      </c>
      <c r="J8" s="10" t="s">
        <v>184</v>
      </c>
      <c r="K8" s="13" t="s">
        <v>226</v>
      </c>
      <c r="L8" s="23" t="s">
        <v>14</v>
      </c>
      <c r="M8" s="12" t="s">
        <v>266</v>
      </c>
      <c r="N8" s="26">
        <f t="shared" ca="1" si="0"/>
        <v>45447</v>
      </c>
      <c r="O8" s="23" t="s">
        <v>15</v>
      </c>
      <c r="P8" s="23" t="str">
        <f t="shared" si="1"/>
        <v>http://JP_ontology.org/nis2v</v>
      </c>
      <c r="Q8" s="23" t="s">
        <v>305</v>
      </c>
      <c r="R8" s="18" t="s">
        <v>383</v>
      </c>
      <c r="S8" s="17" t="s">
        <v>327</v>
      </c>
    </row>
    <row r="9" spans="1:19" ht="210" x14ac:dyDescent="0.25">
      <c r="A9" s="23" t="s">
        <v>11</v>
      </c>
      <c r="B9" s="10" t="s">
        <v>130</v>
      </c>
      <c r="C9" s="23" t="s">
        <v>12</v>
      </c>
      <c r="D9" s="23" t="s">
        <v>13</v>
      </c>
      <c r="E9" s="13" t="s">
        <v>237</v>
      </c>
      <c r="F9" s="12" t="s">
        <v>151</v>
      </c>
      <c r="G9" s="24" t="s">
        <v>19</v>
      </c>
      <c r="H9" s="25" t="s">
        <v>18</v>
      </c>
      <c r="I9" s="10" t="s">
        <v>67</v>
      </c>
      <c r="J9" s="10" t="s">
        <v>204</v>
      </c>
      <c r="K9" s="13" t="s">
        <v>228</v>
      </c>
      <c r="L9" s="23" t="s">
        <v>14</v>
      </c>
      <c r="M9" s="12" t="s">
        <v>286</v>
      </c>
      <c r="N9" s="26">
        <f t="shared" ca="1" si="0"/>
        <v>45447</v>
      </c>
      <c r="O9" s="23" t="s">
        <v>15</v>
      </c>
      <c r="P9" s="23" t="str">
        <f t="shared" si="1"/>
        <v>http://JP_ontology.org/nis2v</v>
      </c>
      <c r="Q9" s="23" t="s">
        <v>305</v>
      </c>
      <c r="R9" s="18" t="s">
        <v>401</v>
      </c>
      <c r="S9" s="17" t="s">
        <v>344</v>
      </c>
    </row>
    <row r="10" spans="1:19" ht="180" x14ac:dyDescent="0.25">
      <c r="A10" s="23" t="s">
        <v>11</v>
      </c>
      <c r="B10" s="10" t="s">
        <v>133</v>
      </c>
      <c r="C10" s="23" t="s">
        <v>12</v>
      </c>
      <c r="D10" s="23" t="s">
        <v>13</v>
      </c>
      <c r="E10" s="13" t="s">
        <v>237</v>
      </c>
      <c r="F10" s="12" t="s">
        <v>151</v>
      </c>
      <c r="G10" s="24" t="s">
        <v>19</v>
      </c>
      <c r="H10" s="25" t="s">
        <v>18</v>
      </c>
      <c r="I10" s="10" t="s">
        <v>70</v>
      </c>
      <c r="J10" s="10" t="s">
        <v>207</v>
      </c>
      <c r="K10" s="13" t="s">
        <v>228</v>
      </c>
      <c r="L10" s="23" t="s">
        <v>14</v>
      </c>
      <c r="M10" s="12" t="s">
        <v>289</v>
      </c>
      <c r="N10" s="26">
        <f t="shared" ca="1" si="0"/>
        <v>45447</v>
      </c>
      <c r="O10" s="23" t="s">
        <v>15</v>
      </c>
      <c r="P10" s="23" t="str">
        <f t="shared" si="1"/>
        <v>http://JP_ontology.org/nis2v</v>
      </c>
      <c r="Q10" s="23" t="s">
        <v>305</v>
      </c>
      <c r="R10" s="18" t="s">
        <v>403</v>
      </c>
      <c r="S10" s="17" t="s">
        <v>342</v>
      </c>
    </row>
    <row r="11" spans="1:19" ht="150" x14ac:dyDescent="0.25">
      <c r="A11" s="23" t="s">
        <v>11</v>
      </c>
      <c r="B11" s="10" t="s">
        <v>140</v>
      </c>
      <c r="C11" s="23" t="s">
        <v>12</v>
      </c>
      <c r="D11" s="23" t="s">
        <v>13</v>
      </c>
      <c r="E11" s="13" t="s">
        <v>238</v>
      </c>
      <c r="F11" s="12" t="s">
        <v>151</v>
      </c>
      <c r="G11" s="24" t="s">
        <v>19</v>
      </c>
      <c r="H11" s="25" t="s">
        <v>18</v>
      </c>
      <c r="I11" s="10" t="s">
        <v>77</v>
      </c>
      <c r="J11" s="10" t="s">
        <v>214</v>
      </c>
      <c r="K11" s="13" t="s">
        <v>229</v>
      </c>
      <c r="L11" s="23" t="s">
        <v>14</v>
      </c>
      <c r="M11" s="12" t="s">
        <v>296</v>
      </c>
      <c r="N11" s="26">
        <f t="shared" ref="N11:N12" ca="1" si="2">TODAY()</f>
        <v>45447</v>
      </c>
      <c r="O11" s="23" t="s">
        <v>15</v>
      </c>
      <c r="P11" s="23" t="str">
        <f t="shared" si="1"/>
        <v>http://JP_ontology.org/nis2v</v>
      </c>
      <c r="Q11" s="23" t="s">
        <v>305</v>
      </c>
      <c r="R11" s="18" t="s">
        <v>410</v>
      </c>
      <c r="S11" s="17" t="s">
        <v>355</v>
      </c>
    </row>
    <row r="12" spans="1:19" ht="195" x14ac:dyDescent="0.25">
      <c r="A12" s="23" t="s">
        <v>11</v>
      </c>
      <c r="B12" s="10" t="s">
        <v>102</v>
      </c>
      <c r="C12" s="23" t="s">
        <v>12</v>
      </c>
      <c r="D12" s="23" t="s">
        <v>13</v>
      </c>
      <c r="E12" s="13" t="s">
        <v>156</v>
      </c>
      <c r="F12" s="12" t="s">
        <v>147</v>
      </c>
      <c r="G12" s="24" t="s">
        <v>19</v>
      </c>
      <c r="H12" s="25" t="s">
        <v>18</v>
      </c>
      <c r="I12" s="10" t="s">
        <v>40</v>
      </c>
      <c r="J12" s="10" t="s">
        <v>176</v>
      </c>
      <c r="K12" s="13" t="s">
        <v>220</v>
      </c>
      <c r="L12" s="23" t="s">
        <v>14</v>
      </c>
      <c r="M12" s="12" t="s">
        <v>258</v>
      </c>
      <c r="N12" s="26">
        <f t="shared" ca="1" si="2"/>
        <v>45447</v>
      </c>
      <c r="O12" s="23" t="s">
        <v>15</v>
      </c>
      <c r="P12" s="23" t="str">
        <f t="shared" ref="P12" si="3">A12</f>
        <v>http://JP_ontology.org/nis2v</v>
      </c>
      <c r="Q12" s="23" t="s">
        <v>305</v>
      </c>
      <c r="R12" s="18" t="s">
        <v>376</v>
      </c>
      <c r="S12" s="17" t="s">
        <v>318</v>
      </c>
    </row>
    <row r="13" spans="1:19" x14ac:dyDescent="0.25">
      <c r="M13"/>
      <c r="R13" s="19"/>
    </row>
  </sheetData>
  <autoFilter ref="A2:S12" xr:uid="{F06D19BA-5441-4FEE-B1F5-B3A4B148942B}"/>
  <hyperlinks>
    <hyperlink ref="S3" r:id="rId1" location="IncidentManagementProcedures" display="https://w3c.github.io/dpv/dpv/ - IncidentManagementProcedures" xr:uid="{DBE57545-0D9C-422D-BC3C-0A3F5E746804}"/>
    <hyperlink ref="S4" r:id="rId2" location="LoggingPolicy" display="https://w3c.github.io/dpv/dpv/ - LoggingPolicy" xr:uid="{7BA512A1-02C3-4B70-AF1C-17EDDD9B9094}"/>
    <hyperlink ref="S5" r:id="rId3" location="DisasterRecoveryProcedures" display="https://w3c.github.io/dpv/dpv/ - DisasterRecoveryProcedures" xr:uid="{CF56D4E0-74D2-4586-9365-78380652795E}"/>
    <hyperlink ref="S6" r:id="rId4" location="GovernanceProcedures" display="https://w3c.github.io/dpv/dpv/ - GovernanceProcedures" xr:uid="{AA8432ED-6EEF-47C4-84F0-04DA57D0EE28}"/>
    <hyperlink ref="S7" r:id="rId5" location="OperatingSystemSecurity" display="https://w3c.github.io/dpv/dpv/ - OperatingSystemSecurity" xr:uid="{BEA50D07-89F9-4F5C-9CD3-230156FFF37B}"/>
    <hyperlink ref="S8" r:id="rId6" location="OperatingSystemSecurity" display="https://w3c.github.io/dpv/dpv/ - OperatingSystemSecurity" xr:uid="{DDDF84E3-80D4-4851-833C-8E88C424330D}"/>
    <hyperlink ref="S10" r:id="rId7" location="SecurityRoleProcedures" display="https://w3c.github.io/dpv/dpv/ - SecurityRoleProcedures" xr:uid="{9E935DCF-BD45-43FC-BCD0-0DE8727153D8}"/>
    <hyperlink ref="S9" r:id="rId8" location="Restrict" display="https://w3c.github.io/dpv/dpv/ - Restrict" xr:uid="{56F08AAC-7BC7-4B75-9248-96A2F4994CF3}"/>
    <hyperlink ref="S11" r:id="rId9" location="DataSecurityManagement" display="https://w3c.github.io/dpv/dpv/ - DataSecurityManagement" xr:uid="{811ABCD8-4DAB-4653-BBFC-50CEC952034D}"/>
    <hyperlink ref="S12" r:id="rId10" location="GovernanceProcedures" display="https://w3c.github.io/dpv/dpv/ - GovernanceProcedures" xr:uid="{46AE0E47-4058-459A-A5EC-D3F1BA2546EC}"/>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654B1E-A191-43CC-B173-A4EA4AF7B22B}">
  <dimension ref="A1:U19"/>
  <sheetViews>
    <sheetView tabSelected="1" topLeftCell="J12" zoomScale="80" zoomScaleNormal="80" workbookViewId="0">
      <selection activeCell="Y2" sqref="Y2"/>
    </sheetView>
  </sheetViews>
  <sheetFormatPr defaultRowHeight="15" x14ac:dyDescent="0.25"/>
  <cols>
    <col min="1" max="1" width="12.7109375" customWidth="1"/>
    <col min="2" max="2" width="33" customWidth="1"/>
    <col min="3" max="4" width="12.7109375" customWidth="1"/>
    <col min="5" max="5" width="20" customWidth="1"/>
    <col min="6" max="7" width="24.28515625" customWidth="1"/>
    <col min="8" max="8" width="24.42578125" customWidth="1"/>
    <col min="9" max="9" width="25.85546875" customWidth="1"/>
    <col min="10" max="11" width="61.85546875" customWidth="1"/>
    <col min="12" max="12" width="15.42578125" customWidth="1"/>
    <col min="13" max="13" width="24.42578125" customWidth="1"/>
    <col min="14" max="14" width="20" customWidth="1"/>
    <col min="15" max="15" width="18.28515625" customWidth="1"/>
    <col min="16" max="17" width="16.28515625" customWidth="1"/>
    <col min="18" max="18" width="40" customWidth="1"/>
    <col min="19" max="21" width="17.85546875" customWidth="1"/>
  </cols>
  <sheetData>
    <row r="1" spans="1:21" ht="60" x14ac:dyDescent="0.25">
      <c r="A1" s="20" t="s">
        <v>0</v>
      </c>
      <c r="B1" s="20" t="s">
        <v>1</v>
      </c>
      <c r="C1" s="20" t="s">
        <v>2</v>
      </c>
      <c r="D1" s="20" t="s">
        <v>2</v>
      </c>
      <c r="E1" s="21" t="s">
        <v>3</v>
      </c>
      <c r="F1" s="22" t="s">
        <v>3</v>
      </c>
      <c r="G1" s="22" t="s">
        <v>3</v>
      </c>
      <c r="H1" s="22" t="s">
        <v>4</v>
      </c>
      <c r="I1" s="21" t="s">
        <v>5</v>
      </c>
      <c r="J1" s="21" t="s">
        <v>6</v>
      </c>
      <c r="K1" s="21" t="s">
        <v>20</v>
      </c>
      <c r="L1" s="20" t="s">
        <v>7</v>
      </c>
      <c r="M1" s="20" t="s">
        <v>21</v>
      </c>
      <c r="N1" s="20" t="s">
        <v>8</v>
      </c>
      <c r="O1" s="20" t="s">
        <v>9</v>
      </c>
      <c r="P1" s="20" t="s">
        <v>10</v>
      </c>
      <c r="Q1" s="21" t="s">
        <v>20</v>
      </c>
      <c r="R1" s="21" t="s">
        <v>20</v>
      </c>
      <c r="S1" s="21" t="s">
        <v>417</v>
      </c>
      <c r="T1" s="21" t="s">
        <v>417</v>
      </c>
      <c r="U1" s="21" t="s">
        <v>417</v>
      </c>
    </row>
    <row r="2" spans="1:21" ht="390" x14ac:dyDescent="0.25">
      <c r="A2" s="23" t="s">
        <v>11</v>
      </c>
      <c r="B2" s="10" t="s">
        <v>92</v>
      </c>
      <c r="C2" s="23" t="s">
        <v>12</v>
      </c>
      <c r="D2" s="23" t="s">
        <v>13</v>
      </c>
      <c r="E2" s="13" t="s">
        <v>230</v>
      </c>
      <c r="F2" s="12" t="s">
        <v>149</v>
      </c>
      <c r="G2" s="24" t="s">
        <v>19</v>
      </c>
      <c r="H2" s="25" t="s">
        <v>18</v>
      </c>
      <c r="I2" s="10" t="s">
        <v>31</v>
      </c>
      <c r="J2" s="10" t="s">
        <v>166</v>
      </c>
      <c r="K2" s="13" t="s">
        <v>221</v>
      </c>
      <c r="L2" s="23" t="s">
        <v>14</v>
      </c>
      <c r="M2" s="12" t="s">
        <v>248</v>
      </c>
      <c r="N2" s="26">
        <f t="shared" ref="N2:N19" ca="1" si="0">TODAY()</f>
        <v>45447</v>
      </c>
      <c r="O2" s="23" t="s">
        <v>15</v>
      </c>
      <c r="P2" s="23" t="str">
        <f t="shared" ref="P2:P19" si="1">A2</f>
        <v>http://JP_ontology.org/nis2v</v>
      </c>
      <c r="Q2" s="23" t="s">
        <v>304</v>
      </c>
      <c r="R2" s="18" t="s">
        <v>367</v>
      </c>
      <c r="S2" s="17" t="s">
        <v>311</v>
      </c>
      <c r="T2" s="17" t="s">
        <v>312</v>
      </c>
      <c r="U2" s="17" t="s">
        <v>313</v>
      </c>
    </row>
    <row r="3" spans="1:21" ht="390" x14ac:dyDescent="0.25">
      <c r="A3" s="23" t="s">
        <v>11</v>
      </c>
      <c r="B3" s="10" t="s">
        <v>105</v>
      </c>
      <c r="C3" s="23" t="s">
        <v>12</v>
      </c>
      <c r="D3" s="23" t="s">
        <v>13</v>
      </c>
      <c r="E3" s="13" t="s">
        <v>232</v>
      </c>
      <c r="F3" s="12" t="s">
        <v>149</v>
      </c>
      <c r="G3" s="24" t="s">
        <v>19</v>
      </c>
      <c r="H3" s="25" t="s">
        <v>18</v>
      </c>
      <c r="I3" s="10" t="s">
        <v>43</v>
      </c>
      <c r="J3" s="10" t="s">
        <v>179</v>
      </c>
      <c r="K3" s="13" t="s">
        <v>223</v>
      </c>
      <c r="L3" s="23" t="s">
        <v>14</v>
      </c>
      <c r="M3" s="12" t="s">
        <v>261</v>
      </c>
      <c r="N3" s="26">
        <f t="shared" ca="1" si="0"/>
        <v>45447</v>
      </c>
      <c r="O3" s="23" t="s">
        <v>15</v>
      </c>
      <c r="P3" s="23" t="str">
        <f t="shared" si="1"/>
        <v>http://JP_ontology.org/nis2v</v>
      </c>
      <c r="Q3" s="23" t="s">
        <v>304</v>
      </c>
      <c r="R3" s="18" t="s">
        <v>378</v>
      </c>
      <c r="S3" s="17" t="s">
        <v>320</v>
      </c>
      <c r="T3" s="17" t="s">
        <v>321</v>
      </c>
      <c r="U3" s="17" t="s">
        <v>322</v>
      </c>
    </row>
    <row r="4" spans="1:21" ht="409.5" x14ac:dyDescent="0.25">
      <c r="A4" s="23" t="s">
        <v>11</v>
      </c>
      <c r="B4" s="10" t="s">
        <v>106</v>
      </c>
      <c r="C4" s="23" t="s">
        <v>12</v>
      </c>
      <c r="D4" s="23" t="s">
        <v>13</v>
      </c>
      <c r="E4" s="13" t="s">
        <v>232</v>
      </c>
      <c r="F4" s="12" t="s">
        <v>149</v>
      </c>
      <c r="G4" s="24" t="s">
        <v>19</v>
      </c>
      <c r="H4" s="25" t="s">
        <v>18</v>
      </c>
      <c r="I4" s="10" t="s">
        <v>44</v>
      </c>
      <c r="J4" s="10" t="s">
        <v>180</v>
      </c>
      <c r="K4" s="13" t="s">
        <v>223</v>
      </c>
      <c r="L4" s="23" t="s">
        <v>14</v>
      </c>
      <c r="M4" s="12" t="s">
        <v>262</v>
      </c>
      <c r="N4" s="26">
        <f t="shared" ca="1" si="0"/>
        <v>45447</v>
      </c>
      <c r="O4" s="23" t="s">
        <v>15</v>
      </c>
      <c r="P4" s="23" t="str">
        <f t="shared" si="1"/>
        <v>http://JP_ontology.org/nis2v</v>
      </c>
      <c r="Q4" s="23" t="s">
        <v>304</v>
      </c>
      <c r="R4" s="18" t="s">
        <v>379</v>
      </c>
      <c r="S4" s="17" t="s">
        <v>323</v>
      </c>
      <c r="T4" s="17" t="s">
        <v>320</v>
      </c>
      <c r="U4" s="17"/>
    </row>
    <row r="5" spans="1:21" ht="409.5" x14ac:dyDescent="0.25">
      <c r="A5" s="23" t="s">
        <v>11</v>
      </c>
      <c r="B5" s="10" t="s">
        <v>109</v>
      </c>
      <c r="C5" s="23" t="s">
        <v>12</v>
      </c>
      <c r="D5" s="23" t="s">
        <v>13</v>
      </c>
      <c r="E5" s="13" t="s">
        <v>233</v>
      </c>
      <c r="F5" s="12" t="s">
        <v>151</v>
      </c>
      <c r="G5" s="24" t="s">
        <v>19</v>
      </c>
      <c r="H5" s="25" t="s">
        <v>18</v>
      </c>
      <c r="I5" s="10" t="s">
        <v>47</v>
      </c>
      <c r="J5" s="10" t="s">
        <v>183</v>
      </c>
      <c r="K5" s="13" t="s">
        <v>224</v>
      </c>
      <c r="L5" s="23" t="s">
        <v>14</v>
      </c>
      <c r="M5" s="12" t="s">
        <v>265</v>
      </c>
      <c r="N5" s="26">
        <f t="shared" ca="1" si="0"/>
        <v>45447</v>
      </c>
      <c r="O5" s="23" t="s">
        <v>15</v>
      </c>
      <c r="P5" s="23" t="str">
        <f t="shared" si="1"/>
        <v>http://JP_ontology.org/nis2v</v>
      </c>
      <c r="Q5" s="23" t="s">
        <v>304</v>
      </c>
      <c r="R5" s="18" t="s">
        <v>382</v>
      </c>
      <c r="S5" s="17" t="s">
        <v>325</v>
      </c>
      <c r="T5" s="17" t="s">
        <v>326</v>
      </c>
      <c r="U5" s="17"/>
    </row>
    <row r="6" spans="1:21" ht="240" x14ac:dyDescent="0.25">
      <c r="A6" s="23" t="s">
        <v>11</v>
      </c>
      <c r="B6" s="10" t="s">
        <v>116</v>
      </c>
      <c r="C6" s="23" t="s">
        <v>12</v>
      </c>
      <c r="D6" s="23" t="s">
        <v>13</v>
      </c>
      <c r="E6" s="13" t="s">
        <v>234</v>
      </c>
      <c r="F6" s="12" t="s">
        <v>149</v>
      </c>
      <c r="G6" s="24" t="s">
        <v>19</v>
      </c>
      <c r="H6" s="25" t="s">
        <v>18</v>
      </c>
      <c r="I6" s="10" t="s">
        <v>54</v>
      </c>
      <c r="J6" s="10" t="s">
        <v>190</v>
      </c>
      <c r="K6" s="13" t="s">
        <v>225</v>
      </c>
      <c r="L6" s="23" t="s">
        <v>14</v>
      </c>
      <c r="M6" s="12" t="s">
        <v>272</v>
      </c>
      <c r="N6" s="26">
        <f t="shared" ca="1" si="0"/>
        <v>45447</v>
      </c>
      <c r="O6" s="23" t="s">
        <v>15</v>
      </c>
      <c r="P6" s="23" t="str">
        <f t="shared" si="1"/>
        <v>http://JP_ontology.org/nis2v</v>
      </c>
      <c r="Q6" s="23" t="s">
        <v>304</v>
      </c>
      <c r="R6" s="18" t="s">
        <v>389</v>
      </c>
      <c r="S6" s="17" t="s">
        <v>330</v>
      </c>
      <c r="T6" s="17" t="s">
        <v>331</v>
      </c>
      <c r="U6" s="17"/>
    </row>
    <row r="7" spans="1:21" ht="409.5" x14ac:dyDescent="0.25">
      <c r="A7" s="23" t="s">
        <v>11</v>
      </c>
      <c r="B7" s="10" t="s">
        <v>118</v>
      </c>
      <c r="C7" s="23" t="s">
        <v>12</v>
      </c>
      <c r="D7" s="23" t="s">
        <v>13</v>
      </c>
      <c r="E7" s="13" t="s">
        <v>235</v>
      </c>
      <c r="F7" s="12" t="s">
        <v>153</v>
      </c>
      <c r="G7" s="24" t="s">
        <v>19</v>
      </c>
      <c r="H7" s="25" t="s">
        <v>18</v>
      </c>
      <c r="I7" s="10" t="s">
        <v>56</v>
      </c>
      <c r="J7" s="10" t="s">
        <v>192</v>
      </c>
      <c r="K7" s="13" t="s">
        <v>226</v>
      </c>
      <c r="L7" s="23" t="s">
        <v>14</v>
      </c>
      <c r="M7" s="12" t="s">
        <v>274</v>
      </c>
      <c r="N7" s="26">
        <f t="shared" ca="1" si="0"/>
        <v>45447</v>
      </c>
      <c r="O7" s="23" t="s">
        <v>15</v>
      </c>
      <c r="P7" s="23" t="str">
        <f t="shared" si="1"/>
        <v>http://JP_ontology.org/nis2v</v>
      </c>
      <c r="Q7" s="23" t="s">
        <v>304</v>
      </c>
      <c r="R7" s="18" t="s">
        <v>391</v>
      </c>
      <c r="S7" s="17" t="s">
        <v>333</v>
      </c>
      <c r="T7" s="17" t="s">
        <v>334</v>
      </c>
      <c r="U7" s="17" t="s">
        <v>335</v>
      </c>
    </row>
    <row r="8" spans="1:21" ht="345" x14ac:dyDescent="0.25">
      <c r="A8" s="23" t="s">
        <v>11</v>
      </c>
      <c r="B8" s="10" t="s">
        <v>119</v>
      </c>
      <c r="C8" s="23" t="s">
        <v>12</v>
      </c>
      <c r="D8" s="23" t="s">
        <v>13</v>
      </c>
      <c r="E8" s="13" t="s">
        <v>235</v>
      </c>
      <c r="F8" s="12" t="s">
        <v>150</v>
      </c>
      <c r="G8" s="24" t="s">
        <v>19</v>
      </c>
      <c r="H8" s="25" t="s">
        <v>18</v>
      </c>
      <c r="I8" s="10" t="s">
        <v>57</v>
      </c>
      <c r="J8" s="10" t="s">
        <v>193</v>
      </c>
      <c r="K8" s="13" t="s">
        <v>226</v>
      </c>
      <c r="L8" s="23" t="s">
        <v>14</v>
      </c>
      <c r="M8" s="12" t="s">
        <v>275</v>
      </c>
      <c r="N8" s="26">
        <f t="shared" ca="1" si="0"/>
        <v>45447</v>
      </c>
      <c r="O8" s="23" t="s">
        <v>15</v>
      </c>
      <c r="P8" s="23" t="str">
        <f t="shared" si="1"/>
        <v>http://JP_ontology.org/nis2v</v>
      </c>
      <c r="Q8" s="23" t="s">
        <v>304</v>
      </c>
      <c r="R8" s="18" t="s">
        <v>392</v>
      </c>
      <c r="S8" s="17" t="s">
        <v>333</v>
      </c>
      <c r="T8" s="17" t="s">
        <v>334</v>
      </c>
      <c r="U8" s="17" t="s">
        <v>335</v>
      </c>
    </row>
    <row r="9" spans="1:21" ht="409.5" x14ac:dyDescent="0.25">
      <c r="A9" s="23" t="s">
        <v>11</v>
      </c>
      <c r="B9" s="10" t="s">
        <v>109</v>
      </c>
      <c r="C9" s="23" t="s">
        <v>12</v>
      </c>
      <c r="D9" s="23" t="s">
        <v>13</v>
      </c>
      <c r="E9" s="13" t="s">
        <v>235</v>
      </c>
      <c r="F9" s="12" t="s">
        <v>151</v>
      </c>
      <c r="G9" s="24" t="s">
        <v>19</v>
      </c>
      <c r="H9" s="25" t="s">
        <v>18</v>
      </c>
      <c r="I9" s="10" t="s">
        <v>47</v>
      </c>
      <c r="J9" s="10" t="s">
        <v>183</v>
      </c>
      <c r="K9" s="13" t="s">
        <v>226</v>
      </c>
      <c r="L9" s="23" t="s">
        <v>14</v>
      </c>
      <c r="M9" s="12" t="s">
        <v>265</v>
      </c>
      <c r="N9" s="26">
        <f t="shared" ca="1" si="0"/>
        <v>45447</v>
      </c>
      <c r="O9" s="23" t="s">
        <v>15</v>
      </c>
      <c r="P9" s="23" t="str">
        <f t="shared" si="1"/>
        <v>http://JP_ontology.org/nis2v</v>
      </c>
      <c r="Q9" s="23" t="s">
        <v>304</v>
      </c>
      <c r="R9" s="18" t="s">
        <v>382</v>
      </c>
      <c r="S9" s="17" t="s">
        <v>325</v>
      </c>
      <c r="T9" s="17" t="s">
        <v>326</v>
      </c>
      <c r="U9" s="17"/>
    </row>
    <row r="10" spans="1:21" ht="409.5" x14ac:dyDescent="0.25">
      <c r="A10" s="23" t="s">
        <v>11</v>
      </c>
      <c r="B10" s="10" t="s">
        <v>124</v>
      </c>
      <c r="C10" s="23" t="s">
        <v>12</v>
      </c>
      <c r="D10" s="23" t="s">
        <v>13</v>
      </c>
      <c r="E10" s="13" t="s">
        <v>235</v>
      </c>
      <c r="F10" s="12" t="s">
        <v>151</v>
      </c>
      <c r="G10" s="24" t="s">
        <v>19</v>
      </c>
      <c r="H10" s="25" t="s">
        <v>18</v>
      </c>
      <c r="I10" s="10" t="s">
        <v>62</v>
      </c>
      <c r="J10" s="10" t="s">
        <v>198</v>
      </c>
      <c r="K10" s="13" t="s">
        <v>226</v>
      </c>
      <c r="L10" s="23" t="s">
        <v>14</v>
      </c>
      <c r="M10" s="12" t="s">
        <v>280</v>
      </c>
      <c r="N10" s="26">
        <f t="shared" ca="1" si="0"/>
        <v>45447</v>
      </c>
      <c r="O10" s="23" t="s">
        <v>15</v>
      </c>
      <c r="P10" s="23" t="str">
        <f t="shared" si="1"/>
        <v>http://JP_ontology.org/nis2v</v>
      </c>
      <c r="Q10" s="23" t="s">
        <v>304</v>
      </c>
      <c r="R10" s="18" t="s">
        <v>396</v>
      </c>
      <c r="S10" s="17" t="s">
        <v>333</v>
      </c>
      <c r="T10" s="17" t="s">
        <v>334</v>
      </c>
      <c r="U10" s="17"/>
    </row>
    <row r="11" spans="1:21" ht="345" x14ac:dyDescent="0.25">
      <c r="A11" s="23" t="s">
        <v>11</v>
      </c>
      <c r="B11" s="10" t="s">
        <v>125</v>
      </c>
      <c r="C11" s="23" t="s">
        <v>12</v>
      </c>
      <c r="D11" s="23" t="s">
        <v>13</v>
      </c>
      <c r="E11" s="13" t="s">
        <v>236</v>
      </c>
      <c r="F11" s="12" t="s">
        <v>151</v>
      </c>
      <c r="G11" s="24" t="s">
        <v>19</v>
      </c>
      <c r="H11" s="25" t="s">
        <v>18</v>
      </c>
      <c r="I11" s="10" t="s">
        <v>63</v>
      </c>
      <c r="J11" s="10" t="s">
        <v>199</v>
      </c>
      <c r="K11" s="13" t="s">
        <v>227</v>
      </c>
      <c r="L11" s="23" t="s">
        <v>14</v>
      </c>
      <c r="M11" s="12" t="s">
        <v>281</v>
      </c>
      <c r="N11" s="26">
        <f t="shared" ca="1" si="0"/>
        <v>45447</v>
      </c>
      <c r="O11" s="23" t="s">
        <v>15</v>
      </c>
      <c r="P11" s="23" t="str">
        <f t="shared" si="1"/>
        <v>http://JP_ontology.org/nis2v</v>
      </c>
      <c r="Q11" s="23" t="s">
        <v>304</v>
      </c>
      <c r="R11" s="18" t="s">
        <v>397</v>
      </c>
      <c r="S11" s="17" t="s">
        <v>338</v>
      </c>
      <c r="T11" s="17" t="s">
        <v>339</v>
      </c>
      <c r="U11" s="17"/>
    </row>
    <row r="12" spans="1:21" ht="345" x14ac:dyDescent="0.25">
      <c r="A12" s="23" t="s">
        <v>11</v>
      </c>
      <c r="B12" s="10" t="s">
        <v>119</v>
      </c>
      <c r="C12" s="23" t="s">
        <v>12</v>
      </c>
      <c r="D12" s="23" t="s">
        <v>13</v>
      </c>
      <c r="E12" s="13" t="s">
        <v>237</v>
      </c>
      <c r="F12" s="12" t="s">
        <v>150</v>
      </c>
      <c r="G12" s="24" t="s">
        <v>19</v>
      </c>
      <c r="H12" s="25" t="s">
        <v>18</v>
      </c>
      <c r="I12" s="10" t="s">
        <v>57</v>
      </c>
      <c r="J12" s="10" t="s">
        <v>193</v>
      </c>
      <c r="K12" s="13" t="s">
        <v>228</v>
      </c>
      <c r="L12" s="23" t="s">
        <v>14</v>
      </c>
      <c r="M12" s="12" t="s">
        <v>275</v>
      </c>
      <c r="N12" s="26">
        <f t="shared" ca="1" si="0"/>
        <v>45447</v>
      </c>
      <c r="O12" s="23" t="s">
        <v>15</v>
      </c>
      <c r="P12" s="23" t="str">
        <f t="shared" si="1"/>
        <v>http://JP_ontology.org/nis2v</v>
      </c>
      <c r="Q12" s="23" t="s">
        <v>304</v>
      </c>
      <c r="R12" s="18" t="s">
        <v>392</v>
      </c>
      <c r="S12" s="17" t="s">
        <v>333</v>
      </c>
      <c r="T12" s="17" t="s">
        <v>334</v>
      </c>
      <c r="U12" s="17" t="s">
        <v>335</v>
      </c>
    </row>
    <row r="13" spans="1:21" ht="255" x14ac:dyDescent="0.25">
      <c r="A13" s="23" t="s">
        <v>11</v>
      </c>
      <c r="B13" s="10" t="s">
        <v>129</v>
      </c>
      <c r="C13" s="23" t="s">
        <v>12</v>
      </c>
      <c r="D13" s="23" t="s">
        <v>13</v>
      </c>
      <c r="E13" s="13" t="s">
        <v>237</v>
      </c>
      <c r="F13" s="12" t="s">
        <v>151</v>
      </c>
      <c r="G13" s="24" t="s">
        <v>19</v>
      </c>
      <c r="H13" s="25" t="s">
        <v>18</v>
      </c>
      <c r="I13" s="10" t="s">
        <v>66</v>
      </c>
      <c r="J13" s="10" t="s">
        <v>203</v>
      </c>
      <c r="K13" s="13" t="s">
        <v>228</v>
      </c>
      <c r="L13" s="23" t="s">
        <v>14</v>
      </c>
      <c r="M13" s="12" t="s">
        <v>285</v>
      </c>
      <c r="N13" s="26">
        <f t="shared" ca="1" si="0"/>
        <v>45447</v>
      </c>
      <c r="O13" s="23" t="s">
        <v>15</v>
      </c>
      <c r="P13" s="23" t="str">
        <f t="shared" si="1"/>
        <v>http://JP_ontology.org/nis2v</v>
      </c>
      <c r="Q13" s="23" t="s">
        <v>304</v>
      </c>
      <c r="R13" s="18" t="s">
        <v>400</v>
      </c>
      <c r="S13" s="17" t="s">
        <v>342</v>
      </c>
      <c r="T13" s="17" t="s">
        <v>343</v>
      </c>
      <c r="U13" s="17"/>
    </row>
    <row r="14" spans="1:21" ht="300" x14ac:dyDescent="0.25">
      <c r="A14" s="23" t="s">
        <v>11</v>
      </c>
      <c r="B14" s="10" t="s">
        <v>132</v>
      </c>
      <c r="C14" s="23" t="s">
        <v>12</v>
      </c>
      <c r="D14" s="23" t="s">
        <v>13</v>
      </c>
      <c r="E14" s="13" t="s">
        <v>237</v>
      </c>
      <c r="F14" s="12" t="s">
        <v>151</v>
      </c>
      <c r="G14" s="24" t="s">
        <v>19</v>
      </c>
      <c r="H14" s="25" t="s">
        <v>18</v>
      </c>
      <c r="I14" s="10" t="s">
        <v>69</v>
      </c>
      <c r="J14" s="10" t="s">
        <v>206</v>
      </c>
      <c r="K14" s="13" t="s">
        <v>228</v>
      </c>
      <c r="L14" s="23" t="s">
        <v>14</v>
      </c>
      <c r="M14" s="12" t="s">
        <v>288</v>
      </c>
      <c r="N14" s="26">
        <f t="shared" ca="1" si="0"/>
        <v>45447</v>
      </c>
      <c r="O14" s="23" t="s">
        <v>15</v>
      </c>
      <c r="P14" s="23" t="str">
        <f t="shared" si="1"/>
        <v>http://JP_ontology.org/nis2v</v>
      </c>
      <c r="Q14" s="23" t="s">
        <v>304</v>
      </c>
      <c r="R14" s="18" t="s">
        <v>402</v>
      </c>
      <c r="S14" s="17" t="s">
        <v>345</v>
      </c>
      <c r="T14" s="17" t="s">
        <v>346</v>
      </c>
      <c r="U14" s="17" t="s">
        <v>347</v>
      </c>
    </row>
    <row r="15" spans="1:21" ht="375" x14ac:dyDescent="0.25">
      <c r="A15" s="23" t="s">
        <v>11</v>
      </c>
      <c r="B15" s="10" t="s">
        <v>135</v>
      </c>
      <c r="C15" s="23" t="s">
        <v>12</v>
      </c>
      <c r="D15" s="23" t="s">
        <v>13</v>
      </c>
      <c r="E15" s="13" t="s">
        <v>237</v>
      </c>
      <c r="F15" s="12" t="s">
        <v>149</v>
      </c>
      <c r="G15" s="24" t="s">
        <v>19</v>
      </c>
      <c r="H15" s="25" t="s">
        <v>18</v>
      </c>
      <c r="I15" s="10" t="s">
        <v>72</v>
      </c>
      <c r="J15" s="10" t="s">
        <v>209</v>
      </c>
      <c r="K15" s="13" t="s">
        <v>228</v>
      </c>
      <c r="L15" s="23" t="s">
        <v>14</v>
      </c>
      <c r="M15" s="12" t="s">
        <v>291</v>
      </c>
      <c r="N15" s="26">
        <f t="shared" ca="1" si="0"/>
        <v>45447</v>
      </c>
      <c r="O15" s="23" t="s">
        <v>15</v>
      </c>
      <c r="P15" s="23" t="str">
        <f t="shared" si="1"/>
        <v>http://JP_ontology.org/nis2v</v>
      </c>
      <c r="Q15" s="23" t="s">
        <v>304</v>
      </c>
      <c r="R15" s="18" t="s">
        <v>405</v>
      </c>
      <c r="S15" s="17" t="s">
        <v>340</v>
      </c>
      <c r="T15" s="17" t="s">
        <v>307</v>
      </c>
      <c r="U15" s="17"/>
    </row>
    <row r="16" spans="1:21" ht="300" x14ac:dyDescent="0.25">
      <c r="A16" s="23" t="s">
        <v>11</v>
      </c>
      <c r="B16" s="10" t="s">
        <v>136</v>
      </c>
      <c r="C16" s="23" t="s">
        <v>12</v>
      </c>
      <c r="D16" s="23" t="s">
        <v>13</v>
      </c>
      <c r="E16" s="13" t="s">
        <v>237</v>
      </c>
      <c r="F16" s="12" t="s">
        <v>154</v>
      </c>
      <c r="G16" s="24" t="s">
        <v>19</v>
      </c>
      <c r="H16" s="25" t="s">
        <v>18</v>
      </c>
      <c r="I16" s="10" t="s">
        <v>73</v>
      </c>
      <c r="J16" s="10" t="s">
        <v>210</v>
      </c>
      <c r="K16" s="13" t="s">
        <v>228</v>
      </c>
      <c r="L16" s="23" t="s">
        <v>14</v>
      </c>
      <c r="M16" s="12" t="s">
        <v>292</v>
      </c>
      <c r="N16" s="26">
        <f t="shared" ca="1" si="0"/>
        <v>45447</v>
      </c>
      <c r="O16" s="23" t="s">
        <v>15</v>
      </c>
      <c r="P16" s="23" t="str">
        <f t="shared" si="1"/>
        <v>http://JP_ontology.org/nis2v</v>
      </c>
      <c r="Q16" s="23" t="s">
        <v>304</v>
      </c>
      <c r="R16" s="18" t="s">
        <v>406</v>
      </c>
      <c r="S16" s="17" t="s">
        <v>349</v>
      </c>
      <c r="T16" s="17" t="s">
        <v>350</v>
      </c>
      <c r="U16" s="17" t="s">
        <v>351</v>
      </c>
    </row>
    <row r="17" spans="1:21" ht="330" x14ac:dyDescent="0.25">
      <c r="A17" s="23" t="s">
        <v>11</v>
      </c>
      <c r="B17" s="10" t="s">
        <v>138</v>
      </c>
      <c r="C17" s="23" t="s">
        <v>12</v>
      </c>
      <c r="D17" s="23" t="s">
        <v>13</v>
      </c>
      <c r="E17" s="13" t="s">
        <v>237</v>
      </c>
      <c r="F17" s="12" t="s">
        <v>151</v>
      </c>
      <c r="G17" s="24" t="s">
        <v>19</v>
      </c>
      <c r="H17" s="25" t="s">
        <v>18</v>
      </c>
      <c r="I17" s="10" t="s">
        <v>75</v>
      </c>
      <c r="J17" s="10" t="s">
        <v>212</v>
      </c>
      <c r="K17" s="13" t="s">
        <v>228</v>
      </c>
      <c r="L17" s="23" t="s">
        <v>14</v>
      </c>
      <c r="M17" s="12" t="s">
        <v>294</v>
      </c>
      <c r="N17" s="26">
        <f t="shared" ca="1" si="0"/>
        <v>45447</v>
      </c>
      <c r="O17" s="23" t="s">
        <v>15</v>
      </c>
      <c r="P17" s="23" t="str">
        <f t="shared" si="1"/>
        <v>http://JP_ontology.org/nis2v</v>
      </c>
      <c r="Q17" s="23" t="s">
        <v>304</v>
      </c>
      <c r="R17" s="18" t="s">
        <v>408</v>
      </c>
      <c r="S17" s="17" t="s">
        <v>353</v>
      </c>
      <c r="T17" s="17" t="s">
        <v>327</v>
      </c>
      <c r="U17" s="17"/>
    </row>
    <row r="18" spans="1:21" ht="409.5" x14ac:dyDescent="0.25">
      <c r="A18" s="23" t="s">
        <v>11</v>
      </c>
      <c r="B18" s="10" t="s">
        <v>124</v>
      </c>
      <c r="C18" s="23" t="s">
        <v>12</v>
      </c>
      <c r="D18" s="23" t="s">
        <v>13</v>
      </c>
      <c r="E18" s="13" t="s">
        <v>237</v>
      </c>
      <c r="F18" s="12" t="s">
        <v>151</v>
      </c>
      <c r="G18" s="24" t="s">
        <v>19</v>
      </c>
      <c r="H18" s="25" t="s">
        <v>18</v>
      </c>
      <c r="I18" s="10" t="s">
        <v>62</v>
      </c>
      <c r="J18" s="10" t="s">
        <v>198</v>
      </c>
      <c r="K18" s="13" t="s">
        <v>228</v>
      </c>
      <c r="L18" s="23" t="s">
        <v>14</v>
      </c>
      <c r="M18" s="12" t="s">
        <v>280</v>
      </c>
      <c r="N18" s="26">
        <f t="shared" ca="1" si="0"/>
        <v>45447</v>
      </c>
      <c r="O18" s="23" t="s">
        <v>15</v>
      </c>
      <c r="P18" s="23" t="str">
        <f t="shared" si="1"/>
        <v>http://JP_ontology.org/nis2v</v>
      </c>
      <c r="Q18" s="23" t="s">
        <v>304</v>
      </c>
      <c r="R18" s="18" t="s">
        <v>396</v>
      </c>
      <c r="S18" s="17" t="s">
        <v>333</v>
      </c>
      <c r="T18" s="17" t="s">
        <v>334</v>
      </c>
      <c r="U18" s="17"/>
    </row>
    <row r="19" spans="1:21" ht="300" x14ac:dyDescent="0.25">
      <c r="A19" s="23" t="s">
        <v>11</v>
      </c>
      <c r="B19" s="10" t="s">
        <v>132</v>
      </c>
      <c r="C19" s="23" t="s">
        <v>12</v>
      </c>
      <c r="D19" s="23" t="s">
        <v>13</v>
      </c>
      <c r="E19" s="13" t="s">
        <v>238</v>
      </c>
      <c r="F19" s="12" t="s">
        <v>151</v>
      </c>
      <c r="G19" s="24" t="s">
        <v>19</v>
      </c>
      <c r="H19" s="25" t="s">
        <v>18</v>
      </c>
      <c r="I19" s="10" t="s">
        <v>69</v>
      </c>
      <c r="J19" s="10" t="s">
        <v>206</v>
      </c>
      <c r="K19" s="13" t="s">
        <v>229</v>
      </c>
      <c r="L19" s="23" t="s">
        <v>14</v>
      </c>
      <c r="M19" s="12" t="s">
        <v>288</v>
      </c>
      <c r="N19" s="26">
        <f t="shared" ca="1" si="0"/>
        <v>45447</v>
      </c>
      <c r="O19" s="23" t="s">
        <v>15</v>
      </c>
      <c r="P19" s="23" t="str">
        <f t="shared" si="1"/>
        <v>http://JP_ontology.org/nis2v</v>
      </c>
      <c r="Q19" s="23" t="s">
        <v>304</v>
      </c>
      <c r="R19" s="18" t="s">
        <v>402</v>
      </c>
      <c r="S19" s="17" t="s">
        <v>345</v>
      </c>
      <c r="T19" s="17" t="s">
        <v>346</v>
      </c>
      <c r="U19" s="17" t="s">
        <v>347</v>
      </c>
    </row>
  </sheetData>
  <hyperlinks>
    <hyperlink ref="U2" r:id="rId1" location="SecurityIncidentNotification" display="https://w3c.github.io/dpv/dpv/ - SecurityIncidentNotification" xr:uid="{E3547F97-B5B2-46C2-9E60-8E8BA088D74A}"/>
    <hyperlink ref="S2" r:id="rId2" location="IncidentManagementProcedures" display="https://w3c.github.io/dpv/dpv/ - IncidentManagementProcedures" xr:uid="{D42043FB-308F-49D5-93E1-8F290FF4F03F}"/>
    <hyperlink ref="T2" r:id="rId3" location="IncidentReportingCommunication" display="https://w3c.github.io/dpv/dpv/ - IncidentReportingCommunication" xr:uid="{D42FA8FC-881B-4069-950C-7F4097057BFF}"/>
    <hyperlink ref="T4" r:id="rId4" location="VendorManagement" display="https://w3c.github.io/dpv/dpv/ - VendorManagement" xr:uid="{274CAB23-E4EE-46B3-B07F-6BE13953E422}"/>
    <hyperlink ref="S4" r:id="rId5" location="OrganisationRiskManagement" display="https://w3c.github.io/dpv/dpv/ - OrganisationRiskManagement" xr:uid="{50767A77-9D0D-48A5-848E-05C1219B59FE}"/>
    <hyperlink ref="S3" r:id="rId6" location="VendorManagement" display="https://w3c.github.io/dpv/dpv/ - VendorManagement" xr:uid="{BF7703C6-D081-4F14-A7F3-AF4FB624DF33}"/>
    <hyperlink ref="T3" r:id="rId7" location="ThirdPartyAgreement" display="https://w3c.github.io/dpv/dpv/ - ThirdPartyAgreement" xr:uid="{09618B70-E157-4741-A30F-DA24DEDAB87E}"/>
    <hyperlink ref="U3" r:id="rId8" location="ThirdPartyContract" display="https://w3c.github.io/dpv/dpv/ - ThirdPartyContract" xr:uid="{F9A2834C-A190-490F-93D8-2950BE6D5F67}"/>
    <hyperlink ref="S5" r:id="rId9" location="HardwareSecurityProtocols" display="https://w3c.github.io/dpv/dpv/ - HardwareSecurityProtocols" xr:uid="{CE42CF25-A878-48E2-9E21-BCCCA9A0AAF7}"/>
    <hyperlink ref="T5" r:id="rId10" location="NetworkSecurityProtocols" display="https://w3c.github.io/dpv/dpv/ - NetworkSecurityProtocols" xr:uid="{5EE03083-9143-4701-A9E5-57307E5117D5}"/>
    <hyperlink ref="S6" r:id="rId11" location="PenetrationTestingMethods" display="https://w3c.github.io/dpv/dpv/ - PenetrationTestingMethods" xr:uid="{B160FDC7-DA86-4539-AC6D-07420704F2C1}"/>
    <hyperlink ref="T6" r:id="rId12" location="CybersecurityAssessment" display="https://w3c.github.io/dpv/dpv/ - CybersecurityAssessment" xr:uid="{E475507D-0F81-47C3-A7B0-0DFAAD2A68E9}"/>
    <hyperlink ref="T7" r:id="rId13" location="SecurityKnowledgeTraining" display="https://w3c.github.io/dpv/dpv/ - SecurityKnowledgeTraining" xr:uid="{6BDD1981-F0AC-447E-96EB-469A5B333F47}"/>
    <hyperlink ref="S7" r:id="rId14" location="CybersecurityTraining" display="https://w3c.github.io/dpv/dpv/ - CybersecurityTraining" xr:uid="{BFB5A5FA-C062-45DF-A200-CC797AB3899B}"/>
    <hyperlink ref="U7" r:id="rId15" location="DataProtectionTraining" display="https://w3c.github.io/dpv/dpv/ - DataProtectionTraining" xr:uid="{ECFE5EC2-9B1B-49C8-A5B1-13778E34CC0C}"/>
    <hyperlink ref="T8" r:id="rId16" location="SecurityKnowledgeTraining" display="https://w3c.github.io/dpv/dpv/ - SecurityKnowledgeTraining" xr:uid="{AB6551E8-EDA1-4051-A6AE-0EDAF9A4D24A}"/>
    <hyperlink ref="S8" r:id="rId17" location="CybersecurityTraining" display="https://w3c.github.io/dpv/dpv/ - CybersecurityTraining" xr:uid="{A2B7C034-3346-43B3-9A35-86D6F85ECC26}"/>
    <hyperlink ref="U8" r:id="rId18" location="DataProtectionTraining" display="https://w3c.github.io/dpv/dpv/ - DataProtectionTraining" xr:uid="{91DA0948-9127-40FB-AB73-BF6D88FE0149}"/>
    <hyperlink ref="S10" r:id="rId19" location="CybersecurityTraining" display="https://w3c.github.io/dpv/dpv/ - CybersecurityTraining" xr:uid="{8EBFCAD7-C3BC-4DDE-806C-5F0230BEF794}"/>
    <hyperlink ref="T10" r:id="rId20" location="SecurityKnowledgeTraining" display="https://w3c.github.io/dpv/dpv/ - SecurityKnowledgeTraining" xr:uid="{85E4B9C0-6B2E-4727-9C6D-935DC9A4B1A9}"/>
    <hyperlink ref="S9" r:id="rId21" location="HardwareSecurityProtocols" display="https://w3c.github.io/dpv/dpv/ - HardwareSecurityProtocols" xr:uid="{48D4B532-5D47-4051-91A4-44E28C1BA8B8}"/>
    <hyperlink ref="T9" r:id="rId22" location="NetworkSecurityProtocols" display="https://w3c.github.io/dpv/dpv/ - NetworkSecurityProtocols" xr:uid="{06B2E382-96B8-4D36-925F-91E6A98098D0}"/>
    <hyperlink ref="T11" r:id="rId23" location="CryptographicKeyManagement" display="https://w3c.github.io/dpv/dpv/ - CryptographicKeyManagement" xr:uid="{4DFA3593-5A61-4AED-A5E7-2D0321AA14AF}"/>
    <hyperlink ref="S11" r:id="rId24" location="CryptographicMethods" display="https://w3c.github.io/dpv/dpv/ - CryptographicMethods" xr:uid="{62826C07-4FBA-4C09-A04C-DD3C138C225C}"/>
    <hyperlink ref="T12" r:id="rId25" location="SecurityKnowledgeTraining" display="https://w3c.github.io/dpv/dpv/ - SecurityKnowledgeTraining" xr:uid="{4ACEAA68-C1D4-4494-9B95-E92A1F4FF984}"/>
    <hyperlink ref="S12" r:id="rId26" location="CybersecurityTraining" display="https://w3c.github.io/dpv/dpv/ - CybersecurityTraining" xr:uid="{57977039-A064-4D74-B462-BC5090FE33C5}"/>
    <hyperlink ref="U12" r:id="rId27" location="DataProtectionTraining" display="https://w3c.github.io/dpv/dpv/ - DataProtectionTraining" xr:uid="{3CA7FD17-B21E-45C2-8BA6-07756857D82B}"/>
    <hyperlink ref="S13" r:id="rId28" location="SecurityRoleProcedures" display="https://w3c.github.io/dpv/dpv/ - SecurityRoleProcedures" xr:uid="{C3FC8E39-DE59-428F-B091-83E183AD5C67}"/>
    <hyperlink ref="T13" r:id="rId29" location="AccessControlMethod" display="https://w3c.github.io/dpv/dpv/ - AccessControlMethod" xr:uid="{82C87D7A-7757-46F7-B58F-9372398DAA0B}"/>
    <hyperlink ref="S14" r:id="rId30" location="AuthenticationProtocols" display="https://w3c.github.io/dpv/dpv/ - AuthenticationProtocols" xr:uid="{EA27E403-856F-4430-8CB1-64B0208EAC98}"/>
    <hyperlink ref="T14" r:id="rId31" location="MultiFactorAuthentication" xr:uid="{C42EEFAD-9626-4905-9E18-3124D33FDEE5}"/>
    <hyperlink ref="U14" r:id="rId32" location="PasswordAuthentication" display="https://w3c.github.io/dpv/dpv/ - PasswordAuthentication" xr:uid="{55E76BDD-C4E5-4EF8-B4E4-B0012D1E9F23}"/>
    <hyperlink ref="S15" r:id="rId33" location="CodeOfConduct" display="https://w3c.github.io/dpv/dpv/ - CodeOfConduct" xr:uid="{F48F6834-54FA-4F7C-89D9-0701168D9066}"/>
    <hyperlink ref="T15" r:id="rId34" location="InformationSecurityPolicy" display="https://w3c.github.io/dpv/dpv/ - InformationSecurityPolicy" xr:uid="{F3296C86-09AB-45F6-8F6C-0C86905351BC}"/>
    <hyperlink ref="S18" r:id="rId35" location="CybersecurityTraining" display="https://w3c.github.io/dpv/dpv/ - CybersecurityTraining" xr:uid="{DC19F1C0-2D1A-45EA-8E92-E47DD92F59AB}"/>
    <hyperlink ref="T18" r:id="rId36" location="SecurityKnowledgeTraining" display="https://w3c.github.io/dpv/dpv/ - SecurityKnowledgeTraining" xr:uid="{5634837E-7DA0-4C34-8A52-2BFC7863749F}"/>
    <hyperlink ref="S17" r:id="rId37" location="FileSystemSecurity" display="https://w3c.github.io/dpv/dpv/ - FileSystemSecurity" xr:uid="{77CD38EC-2F39-4524-ABEB-10C4CCF435D0}"/>
    <hyperlink ref="T17" r:id="rId38" location="OperatingSystemSecurity" display="https://w3c.github.io/dpv/dpv/ - OperatingSystemSecurity" xr:uid="{830841C4-CEBE-4A1E-A782-240EBD4B8139}"/>
    <hyperlink ref="S19" r:id="rId39" location="AuthenticationProtocols" display="https://w3c.github.io/dpv/dpv/ - AuthenticationProtocols" xr:uid="{11EEE66E-CC18-4535-93F5-A59439C0AD2E}"/>
    <hyperlink ref="T19" r:id="rId40" location="MultiFactorAuthentication" xr:uid="{14291B6E-C807-4C21-8E51-8E334F3924A7}"/>
    <hyperlink ref="U19" r:id="rId41" location="PasswordAuthentication" display="https://w3c.github.io/dpv/dpv/ - PasswordAuthentication" xr:uid="{93DE9EFA-72B4-4AD1-B895-2D1EC74CAA95}"/>
    <hyperlink ref="S16" r:id="rId42" location="StorageCondition" display="https://w3c.github.io/dpv/dpv/ - StorageCondition" xr:uid="{B8B7CF88-4DFE-42FE-A9BA-871DAFF8180B}"/>
    <hyperlink ref="T16" r:id="rId43" location="StorageDeletion" display="https://w3c.github.io/dpv/dpv/ - StorageDeletion" xr:uid="{2AF0AA7C-6EAC-489D-B8D2-97333E07E740}"/>
    <hyperlink ref="U16" r:id="rId44" location="StorageDuration" display="https://w3c.github.io/dpv/dpv/ - StorageDuration" xr:uid="{F0D37E90-63A6-42FF-9CA6-E4836085E83B}"/>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764B1E-577D-4C45-BB0A-0C87059EA049}">
  <dimension ref="A1:S24"/>
  <sheetViews>
    <sheetView topLeftCell="J1" zoomScale="80" zoomScaleNormal="80" workbookViewId="0">
      <selection activeCell="S1" sqref="S1"/>
    </sheetView>
  </sheetViews>
  <sheetFormatPr defaultRowHeight="15" x14ac:dyDescent="0.25"/>
  <cols>
    <col min="1" max="1" width="12.7109375" customWidth="1"/>
    <col min="2" max="2" width="33" customWidth="1"/>
    <col min="3" max="4" width="12.7109375" customWidth="1"/>
    <col min="5" max="5" width="20" customWidth="1"/>
    <col min="6" max="7" width="24.28515625" customWidth="1"/>
    <col min="8" max="8" width="24.42578125" customWidth="1"/>
    <col min="9" max="9" width="25.85546875" customWidth="1"/>
    <col min="10" max="11" width="61.85546875" customWidth="1"/>
    <col min="12" max="12" width="15.42578125" customWidth="1"/>
    <col min="13" max="13" width="24.42578125" customWidth="1"/>
    <col min="14" max="14" width="20" customWidth="1"/>
    <col min="15" max="15" width="18.28515625" customWidth="1"/>
    <col min="16" max="17" width="16.28515625" customWidth="1"/>
    <col min="18" max="18" width="40" customWidth="1"/>
    <col min="19" max="19" width="17.85546875" customWidth="1"/>
  </cols>
  <sheetData>
    <row r="1" spans="1:19" ht="60" x14ac:dyDescent="0.25">
      <c r="A1" s="1" t="s">
        <v>0</v>
      </c>
      <c r="B1" s="1" t="s">
        <v>1</v>
      </c>
      <c r="C1" s="1" t="s">
        <v>2</v>
      </c>
      <c r="D1" s="1" t="s">
        <v>2</v>
      </c>
      <c r="E1" s="2" t="s">
        <v>3</v>
      </c>
      <c r="F1" s="8" t="s">
        <v>3</v>
      </c>
      <c r="G1" s="8" t="s">
        <v>3</v>
      </c>
      <c r="H1" s="8" t="s">
        <v>4</v>
      </c>
      <c r="I1" s="2" t="s">
        <v>5</v>
      </c>
      <c r="J1" s="2" t="s">
        <v>6</v>
      </c>
      <c r="K1" s="2" t="s">
        <v>20</v>
      </c>
      <c r="L1" s="1" t="s">
        <v>7</v>
      </c>
      <c r="M1" s="1" t="s">
        <v>21</v>
      </c>
      <c r="N1" s="1" t="s">
        <v>8</v>
      </c>
      <c r="O1" s="1" t="s">
        <v>9</v>
      </c>
      <c r="P1" s="1" t="s">
        <v>10</v>
      </c>
      <c r="Q1" s="2" t="s">
        <v>20</v>
      </c>
      <c r="R1" s="2" t="s">
        <v>20</v>
      </c>
      <c r="S1" s="2" t="s">
        <v>415</v>
      </c>
    </row>
    <row r="2" spans="1:19" ht="120" x14ac:dyDescent="0.25">
      <c r="A2" s="4" t="s">
        <v>11</v>
      </c>
      <c r="B2" s="10" t="s">
        <v>85</v>
      </c>
      <c r="C2" s="4" t="s">
        <v>12</v>
      </c>
      <c r="D2" s="4" t="s">
        <v>13</v>
      </c>
      <c r="E2" s="13" t="s">
        <v>156</v>
      </c>
      <c r="F2" s="12" t="s">
        <v>146</v>
      </c>
      <c r="G2" s="9" t="s">
        <v>19</v>
      </c>
      <c r="H2" s="6" t="s">
        <v>18</v>
      </c>
      <c r="I2" s="10" t="s">
        <v>24</v>
      </c>
      <c r="J2" s="10" t="s">
        <v>159</v>
      </c>
      <c r="K2" s="13" t="s">
        <v>220</v>
      </c>
      <c r="L2" s="4" t="s">
        <v>14</v>
      </c>
      <c r="M2" s="12" t="s">
        <v>241</v>
      </c>
      <c r="N2" s="5">
        <f t="shared" ref="N2:N24" ca="1" si="0">TODAY()</f>
        <v>45447</v>
      </c>
      <c r="O2" s="4" t="s">
        <v>15</v>
      </c>
      <c r="P2" s="4" t="str">
        <f t="shared" ref="P2:P24" si="1">A2</f>
        <v>http://JP_ontology.org/nis2v</v>
      </c>
      <c r="Q2" s="16" t="s">
        <v>303</v>
      </c>
      <c r="R2" s="18" t="s">
        <v>361</v>
      </c>
      <c r="S2" s="17" t="s">
        <v>308</v>
      </c>
    </row>
    <row r="3" spans="1:19" ht="165" x14ac:dyDescent="0.25">
      <c r="A3" s="4" t="s">
        <v>11</v>
      </c>
      <c r="B3" s="10" t="s">
        <v>87</v>
      </c>
      <c r="C3" s="4" t="s">
        <v>12</v>
      </c>
      <c r="D3" s="4" t="s">
        <v>13</v>
      </c>
      <c r="E3" s="13" t="s">
        <v>156</v>
      </c>
      <c r="F3" s="12" t="s">
        <v>147</v>
      </c>
      <c r="G3" s="9" t="s">
        <v>19</v>
      </c>
      <c r="H3" s="6" t="s">
        <v>18</v>
      </c>
      <c r="I3" s="10" t="s">
        <v>26</v>
      </c>
      <c r="J3" s="10" t="s">
        <v>161</v>
      </c>
      <c r="K3" s="13" t="s">
        <v>220</v>
      </c>
      <c r="L3" s="4" t="s">
        <v>14</v>
      </c>
      <c r="M3" s="12" t="s">
        <v>243</v>
      </c>
      <c r="N3" s="5">
        <f t="shared" ca="1" si="0"/>
        <v>45447</v>
      </c>
      <c r="O3" s="4" t="s">
        <v>15</v>
      </c>
      <c r="P3" s="4" t="str">
        <f t="shared" si="1"/>
        <v>http://JP_ontology.org/nis2v</v>
      </c>
      <c r="Q3" s="16" t="s">
        <v>303</v>
      </c>
      <c r="R3" s="18" t="s">
        <v>363</v>
      </c>
      <c r="S3" s="17" t="s">
        <v>308</v>
      </c>
    </row>
    <row r="4" spans="1:19" ht="135" x14ac:dyDescent="0.25">
      <c r="A4" s="4" t="s">
        <v>11</v>
      </c>
      <c r="B4" s="10" t="s">
        <v>90</v>
      </c>
      <c r="C4" s="4" t="s">
        <v>12</v>
      </c>
      <c r="D4" s="4" t="s">
        <v>13</v>
      </c>
      <c r="E4" s="13" t="s">
        <v>156</v>
      </c>
      <c r="F4" s="12" t="s">
        <v>149</v>
      </c>
      <c r="G4" s="9" t="s">
        <v>19</v>
      </c>
      <c r="H4" s="6" t="s">
        <v>18</v>
      </c>
      <c r="I4" s="10" t="s">
        <v>29</v>
      </c>
      <c r="J4" s="10" t="s">
        <v>164</v>
      </c>
      <c r="K4" s="13" t="s">
        <v>220</v>
      </c>
      <c r="L4" s="4" t="s">
        <v>14</v>
      </c>
      <c r="M4" s="12" t="s">
        <v>246</v>
      </c>
      <c r="N4" s="5">
        <f t="shared" ca="1" si="0"/>
        <v>45447</v>
      </c>
      <c r="O4" s="4" t="s">
        <v>15</v>
      </c>
      <c r="P4" s="4" t="str">
        <f t="shared" si="1"/>
        <v>http://JP_ontology.org/nis2v</v>
      </c>
      <c r="Q4" s="16" t="s">
        <v>303</v>
      </c>
      <c r="R4" s="18" t="s">
        <v>365</v>
      </c>
      <c r="S4" s="17" t="s">
        <v>307</v>
      </c>
    </row>
    <row r="5" spans="1:19" ht="195" x14ac:dyDescent="0.25">
      <c r="A5" s="4" t="s">
        <v>11</v>
      </c>
      <c r="B5" s="10" t="s">
        <v>91</v>
      </c>
      <c r="C5" s="4" t="s">
        <v>12</v>
      </c>
      <c r="D5" s="4" t="s">
        <v>13</v>
      </c>
      <c r="E5" s="13" t="s">
        <v>156</v>
      </c>
      <c r="F5" s="12" t="s">
        <v>149</v>
      </c>
      <c r="G5" s="9" t="s">
        <v>19</v>
      </c>
      <c r="H5" s="6" t="s">
        <v>18</v>
      </c>
      <c r="I5" s="10" t="s">
        <v>30</v>
      </c>
      <c r="J5" s="10" t="s">
        <v>165</v>
      </c>
      <c r="K5" s="13" t="s">
        <v>220</v>
      </c>
      <c r="L5" s="4" t="s">
        <v>14</v>
      </c>
      <c r="M5" s="12" t="s">
        <v>247</v>
      </c>
      <c r="N5" s="5">
        <f t="shared" ca="1" si="0"/>
        <v>45447</v>
      </c>
      <c r="O5" s="4" t="s">
        <v>15</v>
      </c>
      <c r="P5" s="4" t="str">
        <f t="shared" si="1"/>
        <v>http://JP_ontology.org/nis2v</v>
      </c>
      <c r="Q5" s="16" t="s">
        <v>303</v>
      </c>
      <c r="R5" s="18" t="s">
        <v>366</v>
      </c>
      <c r="S5" s="17" t="s">
        <v>310</v>
      </c>
    </row>
    <row r="6" spans="1:19" ht="165" x14ac:dyDescent="0.25">
      <c r="A6" s="4" t="s">
        <v>11</v>
      </c>
      <c r="B6" s="10" t="s">
        <v>100</v>
      </c>
      <c r="C6" s="4" t="s">
        <v>12</v>
      </c>
      <c r="D6" s="4" t="s">
        <v>13</v>
      </c>
      <c r="E6" s="13" t="s">
        <v>231</v>
      </c>
      <c r="F6" s="12" t="s">
        <v>151</v>
      </c>
      <c r="G6" s="9" t="s">
        <v>19</v>
      </c>
      <c r="H6" s="6" t="s">
        <v>18</v>
      </c>
      <c r="I6" s="10" t="s">
        <v>16</v>
      </c>
      <c r="J6" s="10" t="s">
        <v>174</v>
      </c>
      <c r="K6" s="13" t="s">
        <v>222</v>
      </c>
      <c r="L6" s="4" t="s">
        <v>14</v>
      </c>
      <c r="M6" s="12" t="s">
        <v>256</v>
      </c>
      <c r="N6" s="5">
        <f t="shared" ca="1" si="0"/>
        <v>45447</v>
      </c>
      <c r="O6" s="4" t="s">
        <v>15</v>
      </c>
      <c r="P6" s="4" t="str">
        <f t="shared" si="1"/>
        <v>http://JP_ontology.org/nis2v</v>
      </c>
      <c r="Q6" s="16" t="s">
        <v>303</v>
      </c>
      <c r="R6" s="18" t="s">
        <v>374</v>
      </c>
      <c r="S6" s="17" t="s">
        <v>315</v>
      </c>
    </row>
    <row r="7" spans="1:19" ht="180" x14ac:dyDescent="0.25">
      <c r="A7" s="4" t="s">
        <v>11</v>
      </c>
      <c r="B7" s="10" t="s">
        <v>101</v>
      </c>
      <c r="C7" s="4" t="s">
        <v>12</v>
      </c>
      <c r="D7" s="4" t="s">
        <v>13</v>
      </c>
      <c r="E7" s="13" t="s">
        <v>231</v>
      </c>
      <c r="F7" s="12" t="s">
        <v>151</v>
      </c>
      <c r="G7" s="9" t="s">
        <v>19</v>
      </c>
      <c r="H7" s="6" t="s">
        <v>18</v>
      </c>
      <c r="I7" s="10" t="s">
        <v>39</v>
      </c>
      <c r="J7" s="10" t="s">
        <v>175</v>
      </c>
      <c r="K7" s="13" t="s">
        <v>222</v>
      </c>
      <c r="L7" s="4" t="s">
        <v>14</v>
      </c>
      <c r="M7" s="12" t="s">
        <v>257</v>
      </c>
      <c r="N7" s="5">
        <f t="shared" ca="1" si="0"/>
        <v>45447</v>
      </c>
      <c r="O7" s="4" t="s">
        <v>15</v>
      </c>
      <c r="P7" s="4" t="str">
        <f t="shared" si="1"/>
        <v>http://JP_ontology.org/nis2v</v>
      </c>
      <c r="Q7" s="16" t="s">
        <v>303</v>
      </c>
      <c r="R7" s="18" t="s">
        <v>375</v>
      </c>
      <c r="S7" s="17" t="s">
        <v>317</v>
      </c>
    </row>
    <row r="8" spans="1:19" ht="210" x14ac:dyDescent="0.25">
      <c r="A8" s="4" t="s">
        <v>11</v>
      </c>
      <c r="B8" s="10" t="s">
        <v>108</v>
      </c>
      <c r="C8" s="4" t="s">
        <v>12</v>
      </c>
      <c r="D8" s="4" t="s">
        <v>13</v>
      </c>
      <c r="E8" s="13" t="s">
        <v>233</v>
      </c>
      <c r="F8" s="12" t="s">
        <v>151</v>
      </c>
      <c r="G8" s="9" t="s">
        <v>19</v>
      </c>
      <c r="H8" s="6" t="s">
        <v>18</v>
      </c>
      <c r="I8" s="10" t="s">
        <v>46</v>
      </c>
      <c r="J8" s="10" t="s">
        <v>182</v>
      </c>
      <c r="K8" s="13" t="s">
        <v>224</v>
      </c>
      <c r="L8" s="4" t="s">
        <v>14</v>
      </c>
      <c r="M8" s="12" t="s">
        <v>264</v>
      </c>
      <c r="N8" s="5">
        <f t="shared" ca="1" si="0"/>
        <v>45447</v>
      </c>
      <c r="O8" s="4" t="s">
        <v>15</v>
      </c>
      <c r="P8" s="4" t="str">
        <f t="shared" si="1"/>
        <v>http://JP_ontology.org/nis2v</v>
      </c>
      <c r="Q8" s="16" t="s">
        <v>303</v>
      </c>
      <c r="R8" s="18" t="s">
        <v>381</v>
      </c>
      <c r="S8" s="17" t="s">
        <v>324</v>
      </c>
    </row>
    <row r="9" spans="1:19" ht="165" x14ac:dyDescent="0.25">
      <c r="A9" s="4" t="s">
        <v>11</v>
      </c>
      <c r="B9" s="10" t="s">
        <v>111</v>
      </c>
      <c r="C9" s="4" t="s">
        <v>12</v>
      </c>
      <c r="D9" s="4" t="s">
        <v>13</v>
      </c>
      <c r="E9" s="13" t="s">
        <v>233</v>
      </c>
      <c r="F9" s="12" t="s">
        <v>151</v>
      </c>
      <c r="G9" s="9" t="s">
        <v>19</v>
      </c>
      <c r="H9" s="6" t="s">
        <v>18</v>
      </c>
      <c r="I9" s="10" t="s">
        <v>49</v>
      </c>
      <c r="J9" s="10" t="s">
        <v>185</v>
      </c>
      <c r="K9" s="13" t="s">
        <v>224</v>
      </c>
      <c r="L9" s="4" t="s">
        <v>14</v>
      </c>
      <c r="M9" s="12" t="s">
        <v>267</v>
      </c>
      <c r="N9" s="5">
        <f t="shared" ca="1" si="0"/>
        <v>45447</v>
      </c>
      <c r="O9" s="4" t="s">
        <v>15</v>
      </c>
      <c r="P9" s="4" t="str">
        <f t="shared" si="1"/>
        <v>http://JP_ontology.org/nis2v</v>
      </c>
      <c r="Q9" s="16" t="s">
        <v>303</v>
      </c>
      <c r="R9" s="18" t="s">
        <v>384</v>
      </c>
      <c r="S9" s="17" t="s">
        <v>326</v>
      </c>
    </row>
    <row r="10" spans="1:19" ht="300" x14ac:dyDescent="0.25">
      <c r="A10" s="4" t="s">
        <v>11</v>
      </c>
      <c r="B10" s="10" t="s">
        <v>112</v>
      </c>
      <c r="C10" s="4" t="s">
        <v>12</v>
      </c>
      <c r="D10" s="4" t="s">
        <v>13</v>
      </c>
      <c r="E10" s="13" t="s">
        <v>233</v>
      </c>
      <c r="F10" s="12" t="s">
        <v>151</v>
      </c>
      <c r="G10" s="9" t="s">
        <v>19</v>
      </c>
      <c r="H10" s="6" t="s">
        <v>18</v>
      </c>
      <c r="I10" s="10" t="s">
        <v>50</v>
      </c>
      <c r="J10" s="10" t="s">
        <v>186</v>
      </c>
      <c r="K10" s="13" t="s">
        <v>224</v>
      </c>
      <c r="L10" s="4" t="s">
        <v>14</v>
      </c>
      <c r="M10" s="12" t="s">
        <v>268</v>
      </c>
      <c r="N10" s="5">
        <f t="shared" ca="1" si="0"/>
        <v>45447</v>
      </c>
      <c r="O10" s="4" t="s">
        <v>15</v>
      </c>
      <c r="P10" s="4" t="str">
        <f t="shared" si="1"/>
        <v>http://JP_ontology.org/nis2v</v>
      </c>
      <c r="Q10" s="16" t="s">
        <v>303</v>
      </c>
      <c r="R10" s="18" t="s">
        <v>385</v>
      </c>
      <c r="S10" s="17" t="s">
        <v>326</v>
      </c>
    </row>
    <row r="11" spans="1:19" ht="165" x14ac:dyDescent="0.25">
      <c r="A11" s="4" t="s">
        <v>11</v>
      </c>
      <c r="B11" s="10" t="s">
        <v>113</v>
      </c>
      <c r="C11" s="4" t="s">
        <v>12</v>
      </c>
      <c r="D11" s="4" t="s">
        <v>13</v>
      </c>
      <c r="E11" s="13" t="s">
        <v>233</v>
      </c>
      <c r="F11" s="12" t="s">
        <v>151</v>
      </c>
      <c r="G11" s="9" t="s">
        <v>19</v>
      </c>
      <c r="H11" s="6" t="s">
        <v>18</v>
      </c>
      <c r="I11" s="10" t="s">
        <v>51</v>
      </c>
      <c r="J11" s="10" t="s">
        <v>187</v>
      </c>
      <c r="K11" s="13" t="s">
        <v>224</v>
      </c>
      <c r="L11" s="4" t="s">
        <v>14</v>
      </c>
      <c r="M11" s="12" t="s">
        <v>269</v>
      </c>
      <c r="N11" s="5">
        <f t="shared" ca="1" si="0"/>
        <v>45447</v>
      </c>
      <c r="O11" s="4" t="s">
        <v>15</v>
      </c>
      <c r="P11" s="4" t="str">
        <f t="shared" si="1"/>
        <v>http://JP_ontology.org/nis2v</v>
      </c>
      <c r="Q11" s="16" t="s">
        <v>303</v>
      </c>
      <c r="R11" s="18" t="s">
        <v>386</v>
      </c>
      <c r="S11" s="17" t="s">
        <v>328</v>
      </c>
    </row>
    <row r="12" spans="1:19" ht="270" x14ac:dyDescent="0.25">
      <c r="A12" s="4" t="s">
        <v>11</v>
      </c>
      <c r="B12" s="11" t="s">
        <v>114</v>
      </c>
      <c r="C12" s="4" t="s">
        <v>12</v>
      </c>
      <c r="D12" s="4" t="s">
        <v>13</v>
      </c>
      <c r="E12" s="13" t="s">
        <v>234</v>
      </c>
      <c r="F12" s="12" t="s">
        <v>152</v>
      </c>
      <c r="G12" s="9" t="s">
        <v>19</v>
      </c>
      <c r="H12" s="6" t="s">
        <v>18</v>
      </c>
      <c r="I12" s="11" t="s">
        <v>52</v>
      </c>
      <c r="J12" s="14" t="s">
        <v>188</v>
      </c>
      <c r="K12" s="13" t="s">
        <v>225</v>
      </c>
      <c r="L12" s="4" t="s">
        <v>14</v>
      </c>
      <c r="M12" s="12" t="s">
        <v>270</v>
      </c>
      <c r="N12" s="5">
        <f t="shared" ca="1" si="0"/>
        <v>45447</v>
      </c>
      <c r="O12" s="4" t="s">
        <v>15</v>
      </c>
      <c r="P12" s="4" t="str">
        <f t="shared" si="1"/>
        <v>http://JP_ontology.org/nis2v</v>
      </c>
      <c r="Q12" s="16" t="s">
        <v>303</v>
      </c>
      <c r="R12" s="18" t="s">
        <v>387</v>
      </c>
      <c r="S12" s="17" t="s">
        <v>315</v>
      </c>
    </row>
    <row r="13" spans="1:19" ht="135" x14ac:dyDescent="0.25">
      <c r="A13" s="4" t="s">
        <v>11</v>
      </c>
      <c r="B13" s="10" t="s">
        <v>115</v>
      </c>
      <c r="C13" s="4" t="s">
        <v>12</v>
      </c>
      <c r="D13" s="4" t="s">
        <v>13</v>
      </c>
      <c r="E13" s="13" t="s">
        <v>234</v>
      </c>
      <c r="F13" s="12" t="s">
        <v>152</v>
      </c>
      <c r="G13" s="9" t="s">
        <v>19</v>
      </c>
      <c r="H13" s="6" t="s">
        <v>18</v>
      </c>
      <c r="I13" s="10" t="s">
        <v>53</v>
      </c>
      <c r="J13" s="10" t="s">
        <v>189</v>
      </c>
      <c r="K13" s="13" t="s">
        <v>225</v>
      </c>
      <c r="L13" s="4" t="s">
        <v>14</v>
      </c>
      <c r="M13" s="12" t="s">
        <v>271</v>
      </c>
      <c r="N13" s="5">
        <f t="shared" ca="1" si="0"/>
        <v>45447</v>
      </c>
      <c r="O13" s="4" t="s">
        <v>15</v>
      </c>
      <c r="P13" s="4" t="str">
        <f t="shared" si="1"/>
        <v>http://JP_ontology.org/nis2v</v>
      </c>
      <c r="Q13" s="16" t="s">
        <v>303</v>
      </c>
      <c r="R13" s="18" t="s">
        <v>388</v>
      </c>
      <c r="S13" s="17" t="s">
        <v>329</v>
      </c>
    </row>
    <row r="14" spans="1:19" ht="180" x14ac:dyDescent="0.25">
      <c r="A14" s="4" t="s">
        <v>11</v>
      </c>
      <c r="B14" s="10" t="s">
        <v>117</v>
      </c>
      <c r="C14" s="4" t="s">
        <v>12</v>
      </c>
      <c r="D14" s="4" t="s">
        <v>13</v>
      </c>
      <c r="E14" s="13" t="s">
        <v>234</v>
      </c>
      <c r="F14" s="12" t="s">
        <v>149</v>
      </c>
      <c r="G14" s="9" t="s">
        <v>19</v>
      </c>
      <c r="H14" s="6" t="s">
        <v>18</v>
      </c>
      <c r="I14" s="10" t="s">
        <v>55</v>
      </c>
      <c r="J14" s="10" t="s">
        <v>191</v>
      </c>
      <c r="K14" s="13" t="s">
        <v>225</v>
      </c>
      <c r="L14" s="4" t="s">
        <v>14</v>
      </c>
      <c r="M14" s="12" t="s">
        <v>273</v>
      </c>
      <c r="N14" s="5">
        <f t="shared" ca="1" si="0"/>
        <v>45447</v>
      </c>
      <c r="O14" s="4" t="s">
        <v>15</v>
      </c>
      <c r="P14" s="4" t="str">
        <f t="shared" si="1"/>
        <v>http://JP_ontology.org/nis2v</v>
      </c>
      <c r="Q14" s="16" t="s">
        <v>303</v>
      </c>
      <c r="R14" s="18" t="s">
        <v>390</v>
      </c>
      <c r="S14" s="17" t="s">
        <v>332</v>
      </c>
    </row>
    <row r="15" spans="1:19" ht="210" x14ac:dyDescent="0.25">
      <c r="A15" s="4" t="s">
        <v>11</v>
      </c>
      <c r="B15" s="10" t="s">
        <v>123</v>
      </c>
      <c r="C15" s="4" t="s">
        <v>12</v>
      </c>
      <c r="D15" s="4" t="s">
        <v>13</v>
      </c>
      <c r="E15" s="13" t="s">
        <v>235</v>
      </c>
      <c r="F15" s="12" t="s">
        <v>149</v>
      </c>
      <c r="G15" s="9" t="s">
        <v>19</v>
      </c>
      <c r="H15" s="6" t="s">
        <v>18</v>
      </c>
      <c r="I15" s="10" t="s">
        <v>61</v>
      </c>
      <c r="J15" s="10" t="s">
        <v>197</v>
      </c>
      <c r="K15" s="13" t="s">
        <v>226</v>
      </c>
      <c r="L15" s="4" t="s">
        <v>14</v>
      </c>
      <c r="M15" s="12" t="s">
        <v>279</v>
      </c>
      <c r="N15" s="5">
        <f t="shared" ca="1" si="0"/>
        <v>45447</v>
      </c>
      <c r="O15" s="4" t="s">
        <v>15</v>
      </c>
      <c r="P15" s="4" t="str">
        <f t="shared" si="1"/>
        <v>http://JP_ontology.org/nis2v</v>
      </c>
      <c r="Q15" s="16" t="s">
        <v>303</v>
      </c>
      <c r="R15" s="18" t="s">
        <v>395</v>
      </c>
      <c r="S15" s="17" t="s">
        <v>336</v>
      </c>
    </row>
    <row r="16" spans="1:19" ht="210" x14ac:dyDescent="0.25">
      <c r="A16" s="4" t="s">
        <v>11</v>
      </c>
      <c r="B16" s="10" t="s">
        <v>108</v>
      </c>
      <c r="C16" s="4" t="s">
        <v>12</v>
      </c>
      <c r="D16" s="4" t="s">
        <v>13</v>
      </c>
      <c r="E16" s="13" t="s">
        <v>235</v>
      </c>
      <c r="F16" s="12" t="s">
        <v>151</v>
      </c>
      <c r="G16" s="9" t="s">
        <v>19</v>
      </c>
      <c r="H16" s="6" t="s">
        <v>18</v>
      </c>
      <c r="I16" s="10" t="s">
        <v>46</v>
      </c>
      <c r="J16" s="10" t="s">
        <v>182</v>
      </c>
      <c r="K16" s="13" t="s">
        <v>226</v>
      </c>
      <c r="L16" s="4" t="s">
        <v>14</v>
      </c>
      <c r="M16" s="12" t="s">
        <v>264</v>
      </c>
      <c r="N16" s="5">
        <f t="shared" ca="1" si="0"/>
        <v>45447</v>
      </c>
      <c r="O16" s="4" t="s">
        <v>15</v>
      </c>
      <c r="P16" s="4" t="str">
        <f t="shared" si="1"/>
        <v>http://JP_ontology.org/nis2v</v>
      </c>
      <c r="Q16" s="16" t="s">
        <v>303</v>
      </c>
      <c r="R16" s="18" t="s">
        <v>381</v>
      </c>
      <c r="S16" s="17" t="s">
        <v>324</v>
      </c>
    </row>
    <row r="17" spans="1:19" ht="165" x14ac:dyDescent="0.25">
      <c r="A17" s="4" t="s">
        <v>11</v>
      </c>
      <c r="B17" s="10" t="s">
        <v>126</v>
      </c>
      <c r="C17" s="4" t="s">
        <v>12</v>
      </c>
      <c r="D17" s="4" t="s">
        <v>13</v>
      </c>
      <c r="E17" s="13" t="s">
        <v>237</v>
      </c>
      <c r="F17" s="12" t="s">
        <v>150</v>
      </c>
      <c r="G17" s="9" t="s">
        <v>19</v>
      </c>
      <c r="H17" s="6" t="s">
        <v>18</v>
      </c>
      <c r="I17" s="10" t="s">
        <v>17</v>
      </c>
      <c r="J17" s="10" t="s">
        <v>200</v>
      </c>
      <c r="K17" s="13" t="s">
        <v>228</v>
      </c>
      <c r="L17" s="4" t="s">
        <v>14</v>
      </c>
      <c r="M17" s="12" t="s">
        <v>282</v>
      </c>
      <c r="N17" s="5">
        <f t="shared" ca="1" si="0"/>
        <v>45447</v>
      </c>
      <c r="O17" s="4" t="s">
        <v>15</v>
      </c>
      <c r="P17" s="4" t="str">
        <f t="shared" si="1"/>
        <v>http://JP_ontology.org/nis2v</v>
      </c>
      <c r="Q17" s="16" t="s">
        <v>303</v>
      </c>
      <c r="R17" s="18" t="s">
        <v>398</v>
      </c>
      <c r="S17" s="17" t="s">
        <v>340</v>
      </c>
    </row>
    <row r="18" spans="1:19" ht="210" x14ac:dyDescent="0.25">
      <c r="A18" s="4" t="s">
        <v>11</v>
      </c>
      <c r="B18" s="10" t="s">
        <v>123</v>
      </c>
      <c r="C18" s="4" t="s">
        <v>12</v>
      </c>
      <c r="D18" s="4" t="s">
        <v>13</v>
      </c>
      <c r="E18" s="13" t="s">
        <v>237</v>
      </c>
      <c r="F18" s="12" t="s">
        <v>149</v>
      </c>
      <c r="G18" s="9" t="s">
        <v>19</v>
      </c>
      <c r="H18" s="6" t="s">
        <v>18</v>
      </c>
      <c r="I18" s="10" t="s">
        <v>61</v>
      </c>
      <c r="J18" s="10" t="s">
        <v>197</v>
      </c>
      <c r="K18" s="13" t="s">
        <v>228</v>
      </c>
      <c r="L18" s="4" t="s">
        <v>14</v>
      </c>
      <c r="M18" s="12" t="s">
        <v>279</v>
      </c>
      <c r="N18" s="5">
        <f t="shared" ca="1" si="0"/>
        <v>45447</v>
      </c>
      <c r="O18" s="4" t="s">
        <v>15</v>
      </c>
      <c r="P18" s="4" t="str">
        <f t="shared" si="1"/>
        <v>http://JP_ontology.org/nis2v</v>
      </c>
      <c r="Q18" s="16" t="s">
        <v>303</v>
      </c>
      <c r="R18" s="18" t="s">
        <v>395</v>
      </c>
      <c r="S18" s="17" t="s">
        <v>336</v>
      </c>
    </row>
    <row r="19" spans="1:19" ht="345" x14ac:dyDescent="0.25">
      <c r="A19" s="4" t="s">
        <v>11</v>
      </c>
      <c r="B19" s="10" t="s">
        <v>137</v>
      </c>
      <c r="C19" s="4" t="s">
        <v>12</v>
      </c>
      <c r="D19" s="4" t="s">
        <v>13</v>
      </c>
      <c r="E19" s="13" t="s">
        <v>237</v>
      </c>
      <c r="F19" s="12" t="s">
        <v>154</v>
      </c>
      <c r="G19" s="9" t="s">
        <v>19</v>
      </c>
      <c r="H19" s="6" t="s">
        <v>18</v>
      </c>
      <c r="I19" s="10" t="s">
        <v>74</v>
      </c>
      <c r="J19" s="10" t="s">
        <v>211</v>
      </c>
      <c r="K19" s="13" t="s">
        <v>228</v>
      </c>
      <c r="L19" s="4" t="s">
        <v>14</v>
      </c>
      <c r="M19" s="12" t="s">
        <v>293</v>
      </c>
      <c r="N19" s="5">
        <f t="shared" ca="1" si="0"/>
        <v>45447</v>
      </c>
      <c r="O19" s="4" t="s">
        <v>15</v>
      </c>
      <c r="P19" s="4" t="str">
        <f t="shared" si="1"/>
        <v>http://JP_ontology.org/nis2v</v>
      </c>
      <c r="Q19" s="16" t="s">
        <v>303</v>
      </c>
      <c r="R19" s="18" t="s">
        <v>407</v>
      </c>
      <c r="S19" s="17" t="s">
        <v>352</v>
      </c>
    </row>
    <row r="20" spans="1:19" ht="240" x14ac:dyDescent="0.25">
      <c r="A20" s="4" t="s">
        <v>11</v>
      </c>
      <c r="B20" s="10" t="s">
        <v>139</v>
      </c>
      <c r="C20" s="4" t="s">
        <v>12</v>
      </c>
      <c r="D20" s="4" t="s">
        <v>13</v>
      </c>
      <c r="E20" s="13" t="s">
        <v>238</v>
      </c>
      <c r="F20" s="12" t="s">
        <v>149</v>
      </c>
      <c r="G20" s="9" t="s">
        <v>19</v>
      </c>
      <c r="H20" s="6" t="s">
        <v>18</v>
      </c>
      <c r="I20" s="10" t="s">
        <v>76</v>
      </c>
      <c r="J20" s="10" t="s">
        <v>213</v>
      </c>
      <c r="K20" s="13" t="s">
        <v>229</v>
      </c>
      <c r="L20" s="4" t="s">
        <v>14</v>
      </c>
      <c r="M20" s="12" t="s">
        <v>295</v>
      </c>
      <c r="N20" s="5">
        <f t="shared" ca="1" si="0"/>
        <v>45447</v>
      </c>
      <c r="O20" s="4" t="s">
        <v>15</v>
      </c>
      <c r="P20" s="4" t="str">
        <f t="shared" si="1"/>
        <v>http://JP_ontology.org/nis2v</v>
      </c>
      <c r="Q20" s="16" t="s">
        <v>303</v>
      </c>
      <c r="R20" s="18" t="s">
        <v>409</v>
      </c>
      <c r="S20" s="17" t="s">
        <v>354</v>
      </c>
    </row>
    <row r="21" spans="1:19" ht="225" x14ac:dyDescent="0.25">
      <c r="A21" s="4" t="s">
        <v>11</v>
      </c>
      <c r="B21" s="11" t="s">
        <v>141</v>
      </c>
      <c r="C21" s="4" t="s">
        <v>12</v>
      </c>
      <c r="D21" s="4" t="s">
        <v>13</v>
      </c>
      <c r="E21" s="13" t="s">
        <v>156</v>
      </c>
      <c r="F21" s="12" t="s">
        <v>155</v>
      </c>
      <c r="G21" s="9" t="s">
        <v>19</v>
      </c>
      <c r="H21" s="6" t="s">
        <v>18</v>
      </c>
      <c r="I21" s="11" t="s">
        <v>78</v>
      </c>
      <c r="J21" s="14" t="s">
        <v>215</v>
      </c>
      <c r="K21" s="13" t="s">
        <v>220</v>
      </c>
      <c r="L21" s="4" t="s">
        <v>14</v>
      </c>
      <c r="M21" s="12" t="s">
        <v>297</v>
      </c>
      <c r="N21" s="5">
        <f t="shared" ca="1" si="0"/>
        <v>45447</v>
      </c>
      <c r="O21" s="4" t="s">
        <v>15</v>
      </c>
      <c r="P21" s="4" t="str">
        <f t="shared" si="1"/>
        <v>http://JP_ontology.org/nis2v</v>
      </c>
      <c r="Q21" s="16" t="s">
        <v>303</v>
      </c>
      <c r="R21" s="18" t="s">
        <v>411</v>
      </c>
      <c r="S21" s="17" t="s">
        <v>356</v>
      </c>
    </row>
    <row r="22" spans="1:19" ht="270" x14ac:dyDescent="0.25">
      <c r="A22" s="4" t="s">
        <v>11</v>
      </c>
      <c r="B22" s="11" t="s">
        <v>114</v>
      </c>
      <c r="C22" s="4" t="s">
        <v>12</v>
      </c>
      <c r="D22" s="4" t="s">
        <v>13</v>
      </c>
      <c r="E22" s="13" t="s">
        <v>234</v>
      </c>
      <c r="F22" s="12" t="s">
        <v>152</v>
      </c>
      <c r="G22" s="9" t="s">
        <v>19</v>
      </c>
      <c r="H22" s="6" t="s">
        <v>18</v>
      </c>
      <c r="I22" s="11" t="s">
        <v>52</v>
      </c>
      <c r="J22" s="12" t="s">
        <v>188</v>
      </c>
      <c r="K22" s="13" t="s">
        <v>225</v>
      </c>
      <c r="L22" s="4" t="s">
        <v>14</v>
      </c>
      <c r="M22" s="12" t="s">
        <v>270</v>
      </c>
      <c r="N22" s="5">
        <f t="shared" ca="1" si="0"/>
        <v>45447</v>
      </c>
      <c r="O22" s="4" t="s">
        <v>15</v>
      </c>
      <c r="P22" s="4" t="str">
        <f t="shared" si="1"/>
        <v>http://JP_ontology.org/nis2v</v>
      </c>
      <c r="Q22" s="16" t="s">
        <v>303</v>
      </c>
      <c r="R22" s="18" t="s">
        <v>387</v>
      </c>
      <c r="S22" s="17" t="s">
        <v>315</v>
      </c>
    </row>
    <row r="23" spans="1:19" ht="135" x14ac:dyDescent="0.25">
      <c r="A23" s="4" t="s">
        <v>11</v>
      </c>
      <c r="B23" s="10" t="s">
        <v>115</v>
      </c>
      <c r="C23" s="4" t="s">
        <v>12</v>
      </c>
      <c r="D23" s="4" t="s">
        <v>13</v>
      </c>
      <c r="E23" s="13" t="s">
        <v>234</v>
      </c>
      <c r="F23" s="12" t="s">
        <v>152</v>
      </c>
      <c r="G23" s="9" t="s">
        <v>19</v>
      </c>
      <c r="H23" s="6" t="s">
        <v>18</v>
      </c>
      <c r="I23" s="10" t="s">
        <v>53</v>
      </c>
      <c r="J23" s="10" t="s">
        <v>189</v>
      </c>
      <c r="K23" s="13" t="s">
        <v>225</v>
      </c>
      <c r="L23" s="4" t="s">
        <v>14</v>
      </c>
      <c r="M23" s="12" t="s">
        <v>271</v>
      </c>
      <c r="N23" s="5">
        <f t="shared" ca="1" si="0"/>
        <v>45447</v>
      </c>
      <c r="O23" s="4" t="s">
        <v>15</v>
      </c>
      <c r="P23" s="4" t="str">
        <f t="shared" si="1"/>
        <v>http://JP_ontology.org/nis2v</v>
      </c>
      <c r="Q23" s="16" t="s">
        <v>303</v>
      </c>
      <c r="R23" s="18" t="s">
        <v>388</v>
      </c>
      <c r="S23" s="17" t="s">
        <v>329</v>
      </c>
    </row>
    <row r="24" spans="1:19" ht="120" x14ac:dyDescent="0.25">
      <c r="A24" s="4" t="s">
        <v>11</v>
      </c>
      <c r="B24" s="12" t="s">
        <v>144</v>
      </c>
      <c r="C24" s="4" t="s">
        <v>12</v>
      </c>
      <c r="D24" s="4" t="s">
        <v>13</v>
      </c>
      <c r="E24" s="13" t="s">
        <v>237</v>
      </c>
      <c r="F24" s="12" t="s">
        <v>154</v>
      </c>
      <c r="G24" s="9" t="s">
        <v>19</v>
      </c>
      <c r="H24" s="6" t="s">
        <v>18</v>
      </c>
      <c r="I24" s="12" t="s">
        <v>82</v>
      </c>
      <c r="J24" s="14" t="s">
        <v>219</v>
      </c>
      <c r="K24" s="13" t="s">
        <v>228</v>
      </c>
      <c r="L24" s="4" t="s">
        <v>14</v>
      </c>
      <c r="M24" s="12" t="s">
        <v>301</v>
      </c>
      <c r="N24" s="5">
        <f t="shared" ca="1" si="0"/>
        <v>45447</v>
      </c>
      <c r="O24" s="4" t="s">
        <v>15</v>
      </c>
      <c r="P24" s="4" t="str">
        <f t="shared" si="1"/>
        <v>http://JP_ontology.org/nis2v</v>
      </c>
      <c r="Q24" s="16" t="s">
        <v>303</v>
      </c>
      <c r="R24" s="18" t="s">
        <v>414</v>
      </c>
      <c r="S24" s="17" t="s">
        <v>359</v>
      </c>
    </row>
  </sheetData>
  <conditionalFormatting sqref="J2">
    <cfRule type="containsText" dxfId="1" priority="2" operator="containsText" text="skos:exactMatch">
      <formula>NOT(ISERROR(SEARCH("skos:exactMatch",J2)))</formula>
    </cfRule>
  </conditionalFormatting>
  <hyperlinks>
    <hyperlink ref="S2" r:id="rId1" location="RiskMitigationMeasure" display="https://w3c.github.io/dpv/dpv/ - RiskMitigationMeasure" xr:uid="{43389DA8-C192-4108-BD96-FBF7DC5896C0}"/>
    <hyperlink ref="S3" r:id="rId2" location="RiskMitigationMeasure" display="https://w3c.github.io/dpv/dpv/ - RiskMitigationMeasure" xr:uid="{2AC6CE24-AF2C-4939-AC90-CB2984FE65F1}"/>
    <hyperlink ref="S4" r:id="rId3" location="InformationSecurityPolicy" display="https://w3c.github.io/dpv/dpv/ - InformationSecurityPolicy" xr:uid="{0DB0DB30-5CDC-4451-A422-FC00FED57379}"/>
    <hyperlink ref="S5" r:id="rId4" location="ContractualTerms" display="https://w3c.github.io/dpv/dpv/ - ContractualTerms" xr:uid="{ADD1B3C5-6587-4025-991F-868140FFAE8F}"/>
    <hyperlink ref="S6" r:id="rId5" location="ActivityMonitoring" display="https://w3c.github.io/dpv/dpv/ - ActivityMonitoring" xr:uid="{E95106BB-E40E-4054-999C-FFB875E6E375}"/>
    <hyperlink ref="S7" r:id="rId6" location="DataBackupProtocols" display="https://w3c.github.io/dpv/dpv/ - DataBackupProtocols" xr:uid="{048B6CBB-3D49-49C6-A9F6-A1A4B401BA7B}"/>
    <hyperlink ref="S8" r:id="rId7" location="VulnerabilityTestingMethods" display="https://w3c.github.io/dpv/dpv/ - VulnerabilityTestingMethods" xr:uid="{4B393EB8-7808-4B81-A2F2-D4D93500C2DB}"/>
    <hyperlink ref="S9" r:id="rId8" location="NetworkSecurityProtocols" display="https://w3c.github.io/dpv/dpv/ - NetworkSecurityProtocols" xr:uid="{DFCC97BF-6007-47F2-9B0D-C0838047426F}"/>
    <hyperlink ref="S10" r:id="rId9" location="NetworkSecurityProtocols" display="https://w3c.github.io/dpv/dpv/ - NetworkSecurityProtocols" xr:uid="{FEF98494-D286-4CFB-914D-01FE6F61EAEC}"/>
    <hyperlink ref="S12" r:id="rId10" location="ActivityMonitoring" display="https://w3c.github.io/dpv/dpv/ - ActivityMonitoring" xr:uid="{FEE45C7A-62F3-48EC-9A5A-83EC290BF89F}"/>
    <hyperlink ref="S11" r:id="rId11" location="WebSecurityProtocols" display="https://w3c.github.io/dpv/dpv/ - WebSecurityProtocols" xr:uid="{3E5A8FB6-42E4-4B4F-9F4B-FD2AE1CCA4F7}"/>
    <hyperlink ref="S13" r:id="rId12" location="ReviewProcedure" display="https://w3c.github.io/dpv/dpv/ - ReviewProcedure" xr:uid="{E03FCF48-4830-45C2-B26B-CA7689C4F6F1}"/>
    <hyperlink ref="S14" r:id="rId13" location="ComplianceMonitoring" display="https://w3c.github.io/dpv/dpv/ - ComplianceMonitoring" xr:uid="{4FF12714-43BA-4C4B-96FC-5C4FE39135E1}"/>
    <hyperlink ref="S16" r:id="rId14" location="VulnerabilityTestingMethods" display="https://w3c.github.io/dpv/dpv/ - VulnerabilityTestingMethods" xr:uid="{58B4872D-C4BB-4925-B4B4-68284FFB89A0}"/>
    <hyperlink ref="S15" r:id="rId15" location="EnforceAccessControl" display="https://w3c.github.io/dpv/dpv/ - EnforceAccessControl" xr:uid="{724A5D02-E944-4AE1-9C0E-7A131D0BF9C7}"/>
    <hyperlink ref="S17" r:id="rId16" location="CodeOfConduct" display="https://w3c.github.io/dpv/dpv/ - CodeOfConduct" xr:uid="{5C73D90B-5B21-41C9-A62E-2CF8FC755728}"/>
    <hyperlink ref="S18" r:id="rId17" location="EnforceAccessControl" display="https://w3c.github.io/dpv/dpv/ - EnforceAccessControl" xr:uid="{5CE805EE-85AC-4BCB-A228-D1AF9F475C47}"/>
    <hyperlink ref="S19" r:id="rId18" location="Erase" display="https://w3c.github.io/dpv/dpv/ - Erase" xr:uid="{CA5DF153-F607-43A6-A232-818D6906EF60}"/>
    <hyperlink ref="S20" r:id="rId19" location="SafeguardForDataTransfer" display="https://w3c.github.io/dpv/dpv/ - SafeguardForDataTransfer" xr:uid="{9CC75AA0-E409-4BB9-B02C-33B613EE53C7}"/>
    <hyperlink ref="S21" r:id="rId20" location="OrganisationGovernance" xr:uid="{0C0CB758-6347-476D-B232-51F4B0BF2D66}"/>
    <hyperlink ref="S22" r:id="rId21" location="ActivityMonitoring" display="https://w3c.github.io/dpv/dpv/ - ActivityMonitoring" xr:uid="{DC5138B1-06CC-4E29-8639-2D36903763BA}"/>
    <hyperlink ref="S23" r:id="rId22" location="ReviewProcedure" display="https://w3c.github.io/dpv/dpv/ - ReviewProcedure" xr:uid="{F9D0A61F-7D37-4FAE-BA91-DEF167E57A5A}"/>
    <hyperlink ref="S24" r:id="rId23" location="PhysicalAccessControlMethod" display="https://w3c.github.io/dpv/dpv/ - PhysicalAccessControlMethod" xr:uid="{F42805D8-1AD9-46F5-964B-E021EA65D58C}"/>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A65ABE-18AB-48FA-866E-31433EF69A54}">
  <dimension ref="A1:S18"/>
  <sheetViews>
    <sheetView topLeftCell="J1" zoomScale="80" zoomScaleNormal="80" workbookViewId="0">
      <selection activeCell="V3" sqref="V3"/>
    </sheetView>
  </sheetViews>
  <sheetFormatPr defaultRowHeight="15" x14ac:dyDescent="0.25"/>
  <cols>
    <col min="1" max="1" width="12.7109375" customWidth="1"/>
    <col min="2" max="2" width="33" customWidth="1"/>
    <col min="3" max="4" width="12.7109375" customWidth="1"/>
    <col min="5" max="5" width="20" customWidth="1"/>
    <col min="6" max="7" width="24.28515625" customWidth="1"/>
    <col min="8" max="8" width="24.42578125" customWidth="1"/>
    <col min="9" max="9" width="25.85546875" customWidth="1"/>
    <col min="10" max="11" width="61.85546875" customWidth="1"/>
    <col min="12" max="12" width="15.42578125" customWidth="1"/>
    <col min="13" max="13" width="24.42578125" customWidth="1"/>
    <col min="14" max="14" width="20" customWidth="1"/>
    <col min="15" max="15" width="18.28515625" customWidth="1"/>
    <col min="16" max="17" width="16.28515625" customWidth="1"/>
    <col min="18" max="18" width="59.85546875" customWidth="1"/>
    <col min="19" max="19" width="45.140625" customWidth="1"/>
  </cols>
  <sheetData>
    <row r="1" spans="1:19" ht="60" x14ac:dyDescent="0.25">
      <c r="A1" s="20" t="s">
        <v>0</v>
      </c>
      <c r="B1" s="20" t="s">
        <v>1</v>
      </c>
      <c r="C1" s="20" t="s">
        <v>2</v>
      </c>
      <c r="D1" s="20" t="s">
        <v>2</v>
      </c>
      <c r="E1" s="21" t="s">
        <v>3</v>
      </c>
      <c r="F1" s="22" t="s">
        <v>3</v>
      </c>
      <c r="G1" s="22" t="s">
        <v>3</v>
      </c>
      <c r="H1" s="22" t="s">
        <v>4</v>
      </c>
      <c r="I1" s="21" t="s">
        <v>5</v>
      </c>
      <c r="J1" s="21" t="s">
        <v>6</v>
      </c>
      <c r="K1" s="21" t="s">
        <v>20</v>
      </c>
      <c r="L1" s="20" t="s">
        <v>7</v>
      </c>
      <c r="M1" s="20" t="s">
        <v>21</v>
      </c>
      <c r="N1" s="20" t="s">
        <v>8</v>
      </c>
      <c r="O1" s="20" t="s">
        <v>9</v>
      </c>
      <c r="P1" s="20" t="s">
        <v>10</v>
      </c>
      <c r="Q1" s="21" t="s">
        <v>20</v>
      </c>
      <c r="R1" s="21" t="s">
        <v>20</v>
      </c>
      <c r="S1" s="20" t="s">
        <v>21</v>
      </c>
    </row>
    <row r="2" spans="1:19" ht="150" x14ac:dyDescent="0.25">
      <c r="A2" s="23" t="s">
        <v>11</v>
      </c>
      <c r="B2" s="10" t="s">
        <v>83</v>
      </c>
      <c r="C2" s="23" t="s">
        <v>12</v>
      </c>
      <c r="D2" s="23" t="s">
        <v>13</v>
      </c>
      <c r="E2" s="13" t="s">
        <v>156</v>
      </c>
      <c r="F2" s="12" t="s">
        <v>145</v>
      </c>
      <c r="G2" s="24" t="s">
        <v>19</v>
      </c>
      <c r="H2" s="25" t="s">
        <v>18</v>
      </c>
      <c r="I2" s="10" t="s">
        <v>22</v>
      </c>
      <c r="J2" s="10" t="s">
        <v>157</v>
      </c>
      <c r="K2" s="13" t="s">
        <v>220</v>
      </c>
      <c r="L2" s="23" t="s">
        <v>14</v>
      </c>
      <c r="M2" s="12" t="s">
        <v>239</v>
      </c>
      <c r="N2" s="26">
        <f ca="1">TODAY()</f>
        <v>45447</v>
      </c>
      <c r="O2" s="23" t="s">
        <v>15</v>
      </c>
      <c r="P2" s="23" t="str">
        <f t="shared" ref="P2:P18" si="0">A2</f>
        <v>http://JP_ontology.org/nis2v</v>
      </c>
      <c r="Q2" s="23" t="s">
        <v>302</v>
      </c>
      <c r="R2" s="18" t="s">
        <v>360</v>
      </c>
      <c r="S2" s="17" t="s">
        <v>307</v>
      </c>
    </row>
    <row r="3" spans="1:19" ht="180" x14ac:dyDescent="0.25">
      <c r="A3" s="23" t="s">
        <v>11</v>
      </c>
      <c r="B3" s="10" t="s">
        <v>86</v>
      </c>
      <c r="C3" s="23" t="s">
        <v>12</v>
      </c>
      <c r="D3" s="23" t="s">
        <v>13</v>
      </c>
      <c r="E3" s="13" t="s">
        <v>156</v>
      </c>
      <c r="F3" s="12" t="s">
        <v>147</v>
      </c>
      <c r="G3" s="24" t="s">
        <v>19</v>
      </c>
      <c r="H3" s="25" t="s">
        <v>18</v>
      </c>
      <c r="I3" s="10" t="s">
        <v>25</v>
      </c>
      <c r="J3" s="10" t="s">
        <v>160</v>
      </c>
      <c r="K3" s="13" t="s">
        <v>220</v>
      </c>
      <c r="L3" s="23" t="s">
        <v>14</v>
      </c>
      <c r="M3" s="12" t="s">
        <v>242</v>
      </c>
      <c r="N3" s="26">
        <f t="shared" ref="N3:N18" ca="1" si="1">TODAY()</f>
        <v>45447</v>
      </c>
      <c r="O3" s="23" t="s">
        <v>15</v>
      </c>
      <c r="P3" s="23" t="str">
        <f t="shared" si="0"/>
        <v>http://JP_ontology.org/nis2v</v>
      </c>
      <c r="Q3" s="23" t="s">
        <v>302</v>
      </c>
      <c r="R3" s="18" t="s">
        <v>362</v>
      </c>
      <c r="S3" s="17" t="s">
        <v>309</v>
      </c>
    </row>
    <row r="4" spans="1:19" ht="255" x14ac:dyDescent="0.25">
      <c r="A4" s="23" t="s">
        <v>11</v>
      </c>
      <c r="B4" s="10" t="s">
        <v>88</v>
      </c>
      <c r="C4" s="23" t="s">
        <v>12</v>
      </c>
      <c r="D4" s="23" t="s">
        <v>13</v>
      </c>
      <c r="E4" s="13" t="s">
        <v>156</v>
      </c>
      <c r="F4" s="12" t="s">
        <v>148</v>
      </c>
      <c r="G4" s="24" t="s">
        <v>19</v>
      </c>
      <c r="H4" s="25" t="s">
        <v>18</v>
      </c>
      <c r="I4" s="10" t="s">
        <v>27</v>
      </c>
      <c r="J4" s="10" t="s">
        <v>162</v>
      </c>
      <c r="K4" s="13" t="s">
        <v>220</v>
      </c>
      <c r="L4" s="23" t="s">
        <v>14</v>
      </c>
      <c r="M4" s="12" t="s">
        <v>244</v>
      </c>
      <c r="N4" s="26">
        <f t="shared" ca="1" si="1"/>
        <v>45447</v>
      </c>
      <c r="O4" s="23" t="s">
        <v>15</v>
      </c>
      <c r="P4" s="23" t="str">
        <f t="shared" si="0"/>
        <v>http://JP_ontology.org/nis2v</v>
      </c>
      <c r="Q4" s="23" t="s">
        <v>302</v>
      </c>
      <c r="R4" s="18" t="s">
        <v>364</v>
      </c>
      <c r="S4" s="17" t="s">
        <v>307</v>
      </c>
    </row>
    <row r="5" spans="1:19" ht="105" x14ac:dyDescent="0.25">
      <c r="A5" s="23" t="s">
        <v>11</v>
      </c>
      <c r="B5" s="10" t="s">
        <v>95</v>
      </c>
      <c r="C5" s="23" t="s">
        <v>12</v>
      </c>
      <c r="D5" s="23" t="s">
        <v>13</v>
      </c>
      <c r="E5" s="13" t="s">
        <v>230</v>
      </c>
      <c r="F5" s="12" t="s">
        <v>150</v>
      </c>
      <c r="G5" s="24" t="s">
        <v>19</v>
      </c>
      <c r="H5" s="25" t="s">
        <v>18</v>
      </c>
      <c r="I5" s="10" t="s">
        <v>34</v>
      </c>
      <c r="J5" s="10" t="s">
        <v>169</v>
      </c>
      <c r="K5" s="13" t="s">
        <v>221</v>
      </c>
      <c r="L5" s="23" t="s">
        <v>14</v>
      </c>
      <c r="M5" s="12" t="s">
        <v>251</v>
      </c>
      <c r="N5" s="26">
        <f t="shared" ca="1" si="1"/>
        <v>45447</v>
      </c>
      <c r="O5" s="23" t="s">
        <v>15</v>
      </c>
      <c r="P5" s="23" t="str">
        <f t="shared" si="0"/>
        <v>http://JP_ontology.org/nis2v</v>
      </c>
      <c r="Q5" s="23" t="s">
        <v>302</v>
      </c>
      <c r="R5" s="18" t="s">
        <v>369</v>
      </c>
      <c r="S5" s="17" t="s">
        <v>313</v>
      </c>
    </row>
    <row r="6" spans="1:19" ht="195" x14ac:dyDescent="0.25">
      <c r="A6" s="23" t="s">
        <v>11</v>
      </c>
      <c r="B6" s="10" t="s">
        <v>97</v>
      </c>
      <c r="C6" s="23" t="s">
        <v>12</v>
      </c>
      <c r="D6" s="23" t="s">
        <v>13</v>
      </c>
      <c r="E6" s="13" t="s">
        <v>230</v>
      </c>
      <c r="F6" s="12" t="s">
        <v>151</v>
      </c>
      <c r="G6" s="24" t="s">
        <v>19</v>
      </c>
      <c r="H6" s="25" t="s">
        <v>18</v>
      </c>
      <c r="I6" s="10" t="s">
        <v>36</v>
      </c>
      <c r="J6" s="10" t="s">
        <v>171</v>
      </c>
      <c r="K6" s="13" t="s">
        <v>221</v>
      </c>
      <c r="L6" s="23" t="s">
        <v>14</v>
      </c>
      <c r="M6" s="12" t="s">
        <v>253</v>
      </c>
      <c r="N6" s="26">
        <f t="shared" ca="1" si="1"/>
        <v>45447</v>
      </c>
      <c r="O6" s="23" t="s">
        <v>15</v>
      </c>
      <c r="P6" s="23" t="str">
        <f t="shared" si="0"/>
        <v>http://JP_ontology.org/nis2v</v>
      </c>
      <c r="Q6" s="23" t="s">
        <v>302</v>
      </c>
      <c r="R6" s="18" t="s">
        <v>371</v>
      </c>
      <c r="S6" s="17" t="s">
        <v>315</v>
      </c>
    </row>
    <row r="7" spans="1:19" ht="105" x14ac:dyDescent="0.25">
      <c r="A7" s="23" t="s">
        <v>11</v>
      </c>
      <c r="B7" s="10" t="s">
        <v>98</v>
      </c>
      <c r="C7" s="23" t="s">
        <v>12</v>
      </c>
      <c r="D7" s="23" t="s">
        <v>13</v>
      </c>
      <c r="E7" s="13" t="s">
        <v>231</v>
      </c>
      <c r="F7" s="12" t="s">
        <v>149</v>
      </c>
      <c r="G7" s="24" t="s">
        <v>19</v>
      </c>
      <c r="H7" s="25" t="s">
        <v>18</v>
      </c>
      <c r="I7" s="10" t="s">
        <v>37</v>
      </c>
      <c r="J7" s="10" t="s">
        <v>172</v>
      </c>
      <c r="K7" s="13" t="s">
        <v>222</v>
      </c>
      <c r="L7" s="23" t="s">
        <v>14</v>
      </c>
      <c r="M7" s="12" t="s">
        <v>254</v>
      </c>
      <c r="N7" s="26">
        <f t="shared" ca="1" si="1"/>
        <v>45447</v>
      </c>
      <c r="O7" s="23" t="s">
        <v>15</v>
      </c>
      <c r="P7" s="23" t="str">
        <f t="shared" si="0"/>
        <v>http://JP_ontology.org/nis2v</v>
      </c>
      <c r="Q7" s="23" t="s">
        <v>302</v>
      </c>
      <c r="R7" s="18" t="s">
        <v>372</v>
      </c>
      <c r="S7" s="17" t="s">
        <v>316</v>
      </c>
    </row>
    <row r="8" spans="1:19" ht="105" x14ac:dyDescent="0.25">
      <c r="A8" s="23" t="s">
        <v>11</v>
      </c>
      <c r="B8" s="10" t="s">
        <v>104</v>
      </c>
      <c r="C8" s="23" t="s">
        <v>12</v>
      </c>
      <c r="D8" s="23" t="s">
        <v>13</v>
      </c>
      <c r="E8" s="13" t="s">
        <v>232</v>
      </c>
      <c r="F8" s="12" t="s">
        <v>149</v>
      </c>
      <c r="G8" s="24" t="s">
        <v>19</v>
      </c>
      <c r="H8" s="25" t="s">
        <v>18</v>
      </c>
      <c r="I8" s="10" t="s">
        <v>42</v>
      </c>
      <c r="J8" s="10" t="s">
        <v>178</v>
      </c>
      <c r="K8" s="13" t="s">
        <v>223</v>
      </c>
      <c r="L8" s="23" t="s">
        <v>14</v>
      </c>
      <c r="M8" s="12" t="s">
        <v>260</v>
      </c>
      <c r="N8" s="26">
        <f t="shared" ca="1" si="1"/>
        <v>45447</v>
      </c>
      <c r="O8" s="23" t="s">
        <v>15</v>
      </c>
      <c r="P8" s="23" t="str">
        <f t="shared" si="0"/>
        <v>http://JP_ontology.org/nis2v</v>
      </c>
      <c r="Q8" s="23" t="s">
        <v>302</v>
      </c>
      <c r="R8" s="18" t="s">
        <v>377</v>
      </c>
      <c r="S8" s="17" t="s">
        <v>319</v>
      </c>
    </row>
    <row r="9" spans="1:19" ht="150" x14ac:dyDescent="0.25">
      <c r="A9" s="23" t="s">
        <v>11</v>
      </c>
      <c r="B9" s="10" t="s">
        <v>107</v>
      </c>
      <c r="C9" s="23" t="s">
        <v>12</v>
      </c>
      <c r="D9" s="23" t="s">
        <v>13</v>
      </c>
      <c r="E9" s="13" t="s">
        <v>232</v>
      </c>
      <c r="F9" s="12" t="s">
        <v>149</v>
      </c>
      <c r="G9" s="24" t="s">
        <v>19</v>
      </c>
      <c r="H9" s="25" t="s">
        <v>18</v>
      </c>
      <c r="I9" s="10" t="s">
        <v>45</v>
      </c>
      <c r="J9" s="10" t="s">
        <v>181</v>
      </c>
      <c r="K9" s="13" t="s">
        <v>223</v>
      </c>
      <c r="L9" s="23" t="s">
        <v>14</v>
      </c>
      <c r="M9" s="12" t="s">
        <v>263</v>
      </c>
      <c r="N9" s="26">
        <f t="shared" ca="1" si="1"/>
        <v>45447</v>
      </c>
      <c r="O9" s="23" t="s">
        <v>15</v>
      </c>
      <c r="P9" s="23" t="str">
        <f t="shared" si="0"/>
        <v>http://JP_ontology.org/nis2v</v>
      </c>
      <c r="Q9" s="23" t="s">
        <v>302</v>
      </c>
      <c r="R9" s="18" t="s">
        <v>380</v>
      </c>
      <c r="S9" s="17" t="s">
        <v>320</v>
      </c>
    </row>
    <row r="10" spans="1:19" ht="75" x14ac:dyDescent="0.25">
      <c r="A10" s="23" t="s">
        <v>11</v>
      </c>
      <c r="B10" s="10" t="s">
        <v>120</v>
      </c>
      <c r="C10" s="23" t="s">
        <v>12</v>
      </c>
      <c r="D10" s="23" t="s">
        <v>13</v>
      </c>
      <c r="E10" s="13" t="s">
        <v>235</v>
      </c>
      <c r="F10" s="12" t="s">
        <v>149</v>
      </c>
      <c r="G10" s="24" t="s">
        <v>19</v>
      </c>
      <c r="H10" s="25" t="s">
        <v>18</v>
      </c>
      <c r="I10" s="10" t="s">
        <v>58</v>
      </c>
      <c r="J10" s="10" t="s">
        <v>194</v>
      </c>
      <c r="K10" s="13" t="s">
        <v>226</v>
      </c>
      <c r="L10" s="23" t="s">
        <v>14</v>
      </c>
      <c r="M10" s="12" t="s">
        <v>276</v>
      </c>
      <c r="N10" s="26">
        <f t="shared" ca="1" si="1"/>
        <v>45447</v>
      </c>
      <c r="O10" s="23" t="s">
        <v>15</v>
      </c>
      <c r="P10" s="23" t="str">
        <f t="shared" si="0"/>
        <v>http://JP_ontology.org/nis2v</v>
      </c>
      <c r="Q10" s="23" t="s">
        <v>302</v>
      </c>
      <c r="R10" s="18" t="s">
        <v>393</v>
      </c>
      <c r="S10" s="17" t="s">
        <v>336</v>
      </c>
    </row>
    <row r="11" spans="1:19" ht="75" x14ac:dyDescent="0.25">
      <c r="A11" s="23" t="s">
        <v>11</v>
      </c>
      <c r="B11" s="10" t="s">
        <v>121</v>
      </c>
      <c r="C11" s="23" t="s">
        <v>12</v>
      </c>
      <c r="D11" s="23" t="s">
        <v>13</v>
      </c>
      <c r="E11" s="13" t="s">
        <v>235</v>
      </c>
      <c r="F11" s="12" t="s">
        <v>149</v>
      </c>
      <c r="G11" s="24" t="s">
        <v>19</v>
      </c>
      <c r="H11" s="25" t="s">
        <v>18</v>
      </c>
      <c r="I11" s="10" t="s">
        <v>59</v>
      </c>
      <c r="J11" s="10" t="s">
        <v>195</v>
      </c>
      <c r="K11" s="13" t="s">
        <v>226</v>
      </c>
      <c r="L11" s="23" t="s">
        <v>14</v>
      </c>
      <c r="M11" s="12" t="s">
        <v>277</v>
      </c>
      <c r="N11" s="26">
        <f t="shared" ca="1" si="1"/>
        <v>45447</v>
      </c>
      <c r="O11" s="23" t="s">
        <v>15</v>
      </c>
      <c r="P11" s="23" t="str">
        <f t="shared" si="0"/>
        <v>http://JP_ontology.org/nis2v</v>
      </c>
      <c r="Q11" s="23" t="s">
        <v>302</v>
      </c>
      <c r="R11" s="18" t="s">
        <v>394</v>
      </c>
      <c r="S11" s="17" t="s">
        <v>337</v>
      </c>
    </row>
    <row r="12" spans="1:19" ht="90" x14ac:dyDescent="0.25">
      <c r="A12" s="23" t="s">
        <v>11</v>
      </c>
      <c r="B12" s="10" t="s">
        <v>127</v>
      </c>
      <c r="C12" s="23" t="s">
        <v>12</v>
      </c>
      <c r="D12" s="23" t="s">
        <v>13</v>
      </c>
      <c r="E12" s="13" t="s">
        <v>237</v>
      </c>
      <c r="F12" s="12" t="s">
        <v>150</v>
      </c>
      <c r="G12" s="24" t="s">
        <v>19</v>
      </c>
      <c r="H12" s="25" t="s">
        <v>18</v>
      </c>
      <c r="I12" s="10" t="s">
        <v>64</v>
      </c>
      <c r="J12" s="10" t="s">
        <v>201</v>
      </c>
      <c r="K12" s="13" t="s">
        <v>228</v>
      </c>
      <c r="L12" s="23" t="s">
        <v>14</v>
      </c>
      <c r="M12" s="12" t="s">
        <v>283</v>
      </c>
      <c r="N12" s="26">
        <f t="shared" ca="1" si="1"/>
        <v>45447</v>
      </c>
      <c r="O12" s="23" t="s">
        <v>15</v>
      </c>
      <c r="P12" s="23" t="str">
        <f t="shared" si="0"/>
        <v>http://JP_ontology.org/nis2v</v>
      </c>
      <c r="Q12" s="23" t="s">
        <v>302</v>
      </c>
      <c r="R12" s="18" t="s">
        <v>399</v>
      </c>
      <c r="S12" s="17" t="s">
        <v>341</v>
      </c>
    </row>
    <row r="13" spans="1:19" ht="75" x14ac:dyDescent="0.25">
      <c r="A13" s="23" t="s">
        <v>11</v>
      </c>
      <c r="B13" s="10" t="s">
        <v>120</v>
      </c>
      <c r="C13" s="23" t="s">
        <v>12</v>
      </c>
      <c r="D13" s="23" t="s">
        <v>13</v>
      </c>
      <c r="E13" s="13" t="s">
        <v>237</v>
      </c>
      <c r="F13" s="12" t="s">
        <v>149</v>
      </c>
      <c r="G13" s="24" t="s">
        <v>19</v>
      </c>
      <c r="H13" s="25" t="s">
        <v>18</v>
      </c>
      <c r="I13" s="10" t="s">
        <v>58</v>
      </c>
      <c r="J13" s="10" t="s">
        <v>194</v>
      </c>
      <c r="K13" s="13" t="s">
        <v>228</v>
      </c>
      <c r="L13" s="23" t="s">
        <v>14</v>
      </c>
      <c r="M13" s="12" t="s">
        <v>276</v>
      </c>
      <c r="N13" s="26">
        <f t="shared" ca="1" si="1"/>
        <v>45447</v>
      </c>
      <c r="O13" s="23" t="s">
        <v>15</v>
      </c>
      <c r="P13" s="23" t="str">
        <f t="shared" si="0"/>
        <v>http://JP_ontology.org/nis2v</v>
      </c>
      <c r="Q13" s="23" t="s">
        <v>302</v>
      </c>
      <c r="R13" s="18" t="s">
        <v>393</v>
      </c>
      <c r="S13" s="17" t="s">
        <v>336</v>
      </c>
    </row>
    <row r="14" spans="1:19" ht="75" x14ac:dyDescent="0.25">
      <c r="A14" s="23" t="s">
        <v>11</v>
      </c>
      <c r="B14" s="10" t="s">
        <v>121</v>
      </c>
      <c r="C14" s="23" t="s">
        <v>12</v>
      </c>
      <c r="D14" s="23" t="s">
        <v>13</v>
      </c>
      <c r="E14" s="13" t="s">
        <v>237</v>
      </c>
      <c r="F14" s="12" t="s">
        <v>149</v>
      </c>
      <c r="G14" s="24" t="s">
        <v>19</v>
      </c>
      <c r="H14" s="25" t="s">
        <v>18</v>
      </c>
      <c r="I14" s="10" t="s">
        <v>59</v>
      </c>
      <c r="J14" s="10" t="s">
        <v>195</v>
      </c>
      <c r="K14" s="13" t="s">
        <v>228</v>
      </c>
      <c r="L14" s="23" t="s">
        <v>14</v>
      </c>
      <c r="M14" s="12" t="s">
        <v>277</v>
      </c>
      <c r="N14" s="26">
        <f t="shared" ca="1" si="1"/>
        <v>45447</v>
      </c>
      <c r="O14" s="23" t="s">
        <v>15</v>
      </c>
      <c r="P14" s="23" t="str">
        <f t="shared" si="0"/>
        <v>http://JP_ontology.org/nis2v</v>
      </c>
      <c r="Q14" s="23" t="s">
        <v>302</v>
      </c>
      <c r="R14" s="18" t="s">
        <v>394</v>
      </c>
      <c r="S14" s="17" t="s">
        <v>337</v>
      </c>
    </row>
    <row r="15" spans="1:19" ht="165" x14ac:dyDescent="0.25">
      <c r="A15" s="23" t="s">
        <v>11</v>
      </c>
      <c r="B15" s="10" t="s">
        <v>134</v>
      </c>
      <c r="C15" s="23" t="s">
        <v>12</v>
      </c>
      <c r="D15" s="23" t="s">
        <v>13</v>
      </c>
      <c r="E15" s="13" t="s">
        <v>237</v>
      </c>
      <c r="F15" s="12" t="s">
        <v>149</v>
      </c>
      <c r="G15" s="24" t="s">
        <v>19</v>
      </c>
      <c r="H15" s="25" t="s">
        <v>18</v>
      </c>
      <c r="I15" s="10" t="s">
        <v>71</v>
      </c>
      <c r="J15" s="10" t="s">
        <v>208</v>
      </c>
      <c r="K15" s="13" t="s">
        <v>228</v>
      </c>
      <c r="L15" s="23" t="s">
        <v>14</v>
      </c>
      <c r="M15" s="12" t="s">
        <v>290</v>
      </c>
      <c r="N15" s="26">
        <f t="shared" ca="1" si="1"/>
        <v>45447</v>
      </c>
      <c r="O15" s="23" t="s">
        <v>15</v>
      </c>
      <c r="P15" s="23" t="str">
        <f t="shared" si="0"/>
        <v>http://JP_ontology.org/nis2v</v>
      </c>
      <c r="Q15" s="23" t="s">
        <v>302</v>
      </c>
      <c r="R15" s="18" t="s">
        <v>404</v>
      </c>
      <c r="S15" s="17" t="s">
        <v>348</v>
      </c>
    </row>
    <row r="16" spans="1:19" ht="75" x14ac:dyDescent="0.25">
      <c r="A16" s="23" t="s">
        <v>11</v>
      </c>
      <c r="B16" s="10" t="s">
        <v>121</v>
      </c>
      <c r="C16" s="23" t="s">
        <v>12</v>
      </c>
      <c r="D16" s="23" t="s">
        <v>13</v>
      </c>
      <c r="E16" s="13" t="s">
        <v>238</v>
      </c>
      <c r="F16" s="12" t="s">
        <v>149</v>
      </c>
      <c r="G16" s="24" t="s">
        <v>19</v>
      </c>
      <c r="H16" s="25" t="s">
        <v>18</v>
      </c>
      <c r="I16" s="10" t="s">
        <v>59</v>
      </c>
      <c r="J16" s="10" t="s">
        <v>195</v>
      </c>
      <c r="K16" s="13" t="s">
        <v>229</v>
      </c>
      <c r="L16" s="23" t="s">
        <v>14</v>
      </c>
      <c r="M16" s="12" t="s">
        <v>277</v>
      </c>
      <c r="N16" s="26">
        <f t="shared" ca="1" si="1"/>
        <v>45447</v>
      </c>
      <c r="O16" s="23" t="s">
        <v>15</v>
      </c>
      <c r="P16" s="23" t="str">
        <f t="shared" si="0"/>
        <v>http://JP_ontology.org/nis2v</v>
      </c>
      <c r="Q16" s="23" t="s">
        <v>302</v>
      </c>
      <c r="R16" s="18" t="s">
        <v>394</v>
      </c>
      <c r="S16" s="17" t="s">
        <v>337</v>
      </c>
    </row>
    <row r="17" spans="1:19" ht="120" x14ac:dyDescent="0.25">
      <c r="A17" s="23" t="s">
        <v>11</v>
      </c>
      <c r="B17" s="11" t="s">
        <v>143</v>
      </c>
      <c r="C17" s="23" t="s">
        <v>12</v>
      </c>
      <c r="D17" s="23" t="s">
        <v>13</v>
      </c>
      <c r="E17" s="13" t="s">
        <v>235</v>
      </c>
      <c r="F17" s="12" t="s">
        <v>149</v>
      </c>
      <c r="G17" s="24" t="s">
        <v>19</v>
      </c>
      <c r="H17" s="25" t="s">
        <v>18</v>
      </c>
      <c r="I17" s="11" t="s">
        <v>80</v>
      </c>
      <c r="J17" s="14" t="s">
        <v>217</v>
      </c>
      <c r="K17" s="13" t="s">
        <v>226</v>
      </c>
      <c r="L17" s="23" t="s">
        <v>14</v>
      </c>
      <c r="M17" s="12" t="s">
        <v>299</v>
      </c>
      <c r="N17" s="26">
        <f t="shared" ca="1" si="1"/>
        <v>45447</v>
      </c>
      <c r="O17" s="23" t="s">
        <v>15</v>
      </c>
      <c r="P17" s="23" t="str">
        <f t="shared" si="0"/>
        <v>http://JP_ontology.org/nis2v</v>
      </c>
      <c r="Q17" s="23" t="s">
        <v>302</v>
      </c>
      <c r="R17" s="18" t="s">
        <v>412</v>
      </c>
      <c r="S17" s="17" t="s">
        <v>357</v>
      </c>
    </row>
    <row r="18" spans="1:19" ht="90" x14ac:dyDescent="0.25">
      <c r="A18" s="23" t="s">
        <v>11</v>
      </c>
      <c r="B18" s="12" t="s">
        <v>306</v>
      </c>
      <c r="C18" s="23" t="s">
        <v>12</v>
      </c>
      <c r="D18" s="23" t="s">
        <v>13</v>
      </c>
      <c r="E18" s="13" t="s">
        <v>235</v>
      </c>
      <c r="F18" s="12" t="s">
        <v>149</v>
      </c>
      <c r="G18" s="24" t="s">
        <v>19</v>
      </c>
      <c r="H18" s="25" t="s">
        <v>18</v>
      </c>
      <c r="I18" s="12" t="s">
        <v>81</v>
      </c>
      <c r="J18" s="14" t="s">
        <v>218</v>
      </c>
      <c r="K18" s="13" t="s">
        <v>226</v>
      </c>
      <c r="L18" s="23" t="s">
        <v>14</v>
      </c>
      <c r="M18" s="12" t="s">
        <v>300</v>
      </c>
      <c r="N18" s="26">
        <f t="shared" ca="1" si="1"/>
        <v>45447</v>
      </c>
      <c r="O18" s="23" t="s">
        <v>15</v>
      </c>
      <c r="P18" s="23" t="str">
        <f t="shared" si="0"/>
        <v>http://JP_ontology.org/nis2v</v>
      </c>
      <c r="Q18" s="23" t="s">
        <v>302</v>
      </c>
      <c r="R18" s="18" t="s">
        <v>413</v>
      </c>
      <c r="S18" s="17" t="s">
        <v>358</v>
      </c>
    </row>
  </sheetData>
  <hyperlinks>
    <hyperlink ref="S2" r:id="rId1" location="InformationSecurityPolicy" display="https://w3c.github.io/dpv/dpv/ - InformationSecurityPolicy" xr:uid="{2E1240CB-CD11-45F2-928A-A7781A916E4A}"/>
    <hyperlink ref="S3" r:id="rId2" location="RiskAssessment" display="https://w3c.github.io/dpv/dpv/ - RiskAssessment" xr:uid="{DFB6C931-1AE3-4E9E-A126-FB4E80F6F4AE}"/>
    <hyperlink ref="S4" r:id="rId3" location="InformationSecurityPolicy" display="https://w3c.github.io/dpv/dpv/ - InformationSecurityPolicy" xr:uid="{5C976959-FD7C-45A1-A839-D247C4A29C91}"/>
    <hyperlink ref="S5" r:id="rId4" location="SecurityIncidentNotification" xr:uid="{B5F334B0-CCA1-4789-8287-3C4221324DFA}"/>
    <hyperlink ref="S6" r:id="rId5" location="ActivityMonitoring" display="https://w3c.github.io/dpv/dpv/ - ActivityMonitoring" xr:uid="{244239E0-0DAC-4337-B939-F3AEC296D5CF}"/>
    <hyperlink ref="S7" r:id="rId6" location="DisasterRecoveryProcedures" display="https://w3c.github.io/dpv/dpv/ - DisasterRecoveryProcedures" xr:uid="{B04187FE-F9B1-4CBB-91B2-4FDDA6C6F239}"/>
    <hyperlink ref="S8" r:id="rId7" location="ThirdPartySecurityProcedures" display="https://w3c.github.io/dpv/dpv/ - ThirdPartySecurityProcedures" xr:uid="{0E711285-AC5C-461E-B810-FDF0B9331CCD}"/>
    <hyperlink ref="S9" r:id="rId8" location="VendorManagement" display="https://w3c.github.io/dpv/dpv/ - VendorManagement" xr:uid="{FC2B296F-9B4A-4F38-B22B-FDB7ED6AE00B}"/>
    <hyperlink ref="S10" r:id="rId9" location="EnforceAccessControl" display="https://w3c.github.io/dpv/dpv/ - EnforceAccessControl" xr:uid="{EC96299A-8937-45C4-97E9-F161EB9411B8}"/>
    <hyperlink ref="S11" r:id="rId10" location="IdentityManagementMethod" display="https://w3c.github.io/dpv/dpv/ - IdentityManagementMethod" xr:uid="{C90A01A3-8B83-43BC-ABE9-8F0FF29A79E0}"/>
    <hyperlink ref="S13" r:id="rId11" location="EnforceAccessControl" display="https://w3c.github.io/dpv/dpv/ - EnforceAccessControl" xr:uid="{258FD573-5F51-44A1-AAB5-0AB68B856A08}"/>
    <hyperlink ref="S14" r:id="rId12" location="IdentityManagementMethod" display="https://w3c.github.io/dpv/dpv/ - IdentityManagementMethod" xr:uid="{DA5ACEE6-A530-400A-9E51-6BCDF87DED74}"/>
    <hyperlink ref="S12" r:id="rId13" location="NDA" display="https://w3c.github.io/dpv/dpv/ - NDA" xr:uid="{9FE7ADB5-B44F-455B-9561-F7AE3F9B7211}"/>
    <hyperlink ref="S15" r:id="rId14" location="AssetManagementProcedures" display="https://w3c.github.io/dpv/dpv/ - AssetManagementProcedures" xr:uid="{422C4C32-E383-4FC3-99CC-26CA9501B220}"/>
    <hyperlink ref="S16" r:id="rId15" location="IdentityManagementMethod" display="https://w3c.github.io/dpv/dpv/ - IdentityManagementMethod" xr:uid="{9020B405-4548-472E-BA2E-AF33E3357F2D}"/>
    <hyperlink ref="S17" r:id="rId16" location="IPRManagement" display="https://w3c.github.io/dpv/dpv/ - IPRManagement" xr:uid="{372BBDCB-0DA5-4F37-97AC-74F94D42AD70}"/>
    <hyperlink ref="S18" r:id="rId17" location="RecordManagement" display="https://w3c.github.io/dpv/dpv/ - RecordManagement" xr:uid="{9C46B777-7AEB-47A7-B33B-2462B2662F2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5D7AF1-3744-49A4-A3A2-1FBBFC9E758C}">
  <dimension ref="A1:P12"/>
  <sheetViews>
    <sheetView zoomScale="80" zoomScaleNormal="80" workbookViewId="0">
      <selection activeCell="D9" sqref="D9"/>
    </sheetView>
  </sheetViews>
  <sheetFormatPr defaultRowHeight="15" x14ac:dyDescent="0.25"/>
  <cols>
    <col min="1" max="1" width="12.7109375" customWidth="1"/>
    <col min="2" max="2" width="33" customWidth="1"/>
    <col min="3" max="4" width="12.7109375" customWidth="1"/>
    <col min="5" max="5" width="20" customWidth="1"/>
    <col min="6" max="7" width="24.28515625" customWidth="1"/>
    <col min="8" max="8" width="24.42578125" customWidth="1"/>
    <col min="9" max="9" width="25.85546875" customWidth="1"/>
    <col min="10" max="11" width="61.85546875" customWidth="1"/>
    <col min="12" max="12" width="15.42578125" customWidth="1"/>
    <col min="13" max="13" width="24.42578125" customWidth="1"/>
    <col min="14" max="14" width="20" customWidth="1"/>
    <col min="15" max="15" width="18.28515625" customWidth="1"/>
    <col min="16" max="16" width="16.28515625" customWidth="1"/>
  </cols>
  <sheetData>
    <row r="1" spans="1:16" ht="60" x14ac:dyDescent="0.25">
      <c r="A1" s="1" t="s">
        <v>0</v>
      </c>
      <c r="B1" s="1" t="s">
        <v>1</v>
      </c>
      <c r="C1" s="1" t="s">
        <v>2</v>
      </c>
      <c r="D1" s="1" t="s">
        <v>2</v>
      </c>
      <c r="E1" s="2" t="s">
        <v>3</v>
      </c>
      <c r="F1" s="8" t="s">
        <v>3</v>
      </c>
      <c r="G1" s="8" t="s">
        <v>3</v>
      </c>
      <c r="H1" s="8" t="s">
        <v>4</v>
      </c>
      <c r="I1" s="2" t="s">
        <v>5</v>
      </c>
      <c r="J1" s="2" t="s">
        <v>6</v>
      </c>
      <c r="K1" s="2" t="s">
        <v>20</v>
      </c>
      <c r="L1" s="1" t="s">
        <v>7</v>
      </c>
      <c r="M1" s="1" t="s">
        <v>21</v>
      </c>
      <c r="N1" s="1" t="s">
        <v>8</v>
      </c>
      <c r="O1" s="1" t="s">
        <v>9</v>
      </c>
      <c r="P1" s="1" t="s">
        <v>10</v>
      </c>
    </row>
    <row r="2" spans="1:16" ht="75" x14ac:dyDescent="0.25">
      <c r="A2" s="4" t="s">
        <v>11</v>
      </c>
      <c r="B2" s="10" t="s">
        <v>84</v>
      </c>
      <c r="C2" s="4" t="s">
        <v>12</v>
      </c>
      <c r="D2" s="4" t="s">
        <v>13</v>
      </c>
      <c r="E2" s="13" t="s">
        <v>156</v>
      </c>
      <c r="F2" s="12" t="s">
        <v>145</v>
      </c>
      <c r="G2" s="9" t="s">
        <v>19</v>
      </c>
      <c r="H2" s="6" t="s">
        <v>18</v>
      </c>
      <c r="I2" s="10" t="s">
        <v>23</v>
      </c>
      <c r="J2" s="10" t="s">
        <v>158</v>
      </c>
      <c r="K2" s="13" t="s">
        <v>220</v>
      </c>
      <c r="L2" s="4" t="s">
        <v>14</v>
      </c>
      <c r="M2" s="12" t="s">
        <v>240</v>
      </c>
      <c r="N2" s="5">
        <f t="shared" ref="N2:N12" ca="1" si="0">TODAY()</f>
        <v>45447</v>
      </c>
      <c r="O2" s="4" t="s">
        <v>15</v>
      </c>
      <c r="P2" s="4" t="str">
        <f t="shared" ref="P2:P12" si="1">A2</f>
        <v>http://JP_ontology.org/nis2v</v>
      </c>
    </row>
    <row r="3" spans="1:16" ht="75" x14ac:dyDescent="0.25">
      <c r="A3" s="4" t="s">
        <v>11</v>
      </c>
      <c r="B3" s="10" t="s">
        <v>89</v>
      </c>
      <c r="C3" s="4" t="s">
        <v>12</v>
      </c>
      <c r="D3" s="4" t="s">
        <v>13</v>
      </c>
      <c r="E3" s="13" t="s">
        <v>156</v>
      </c>
      <c r="F3" s="12" t="s">
        <v>149</v>
      </c>
      <c r="G3" s="9" t="s">
        <v>19</v>
      </c>
      <c r="H3" s="6" t="s">
        <v>18</v>
      </c>
      <c r="I3" s="10" t="s">
        <v>28</v>
      </c>
      <c r="J3" s="10" t="s">
        <v>163</v>
      </c>
      <c r="K3" s="13" t="s">
        <v>220</v>
      </c>
      <c r="L3" s="4" t="s">
        <v>14</v>
      </c>
      <c r="M3" s="12" t="s">
        <v>245</v>
      </c>
      <c r="N3" s="5">
        <f t="shared" ca="1" si="0"/>
        <v>45447</v>
      </c>
      <c r="O3" s="4" t="s">
        <v>15</v>
      </c>
      <c r="P3" s="4" t="str">
        <f t="shared" si="1"/>
        <v>http://JP_ontology.org/nis2v</v>
      </c>
    </row>
    <row r="4" spans="1:16" ht="75" x14ac:dyDescent="0.25">
      <c r="A4" s="4" t="s">
        <v>11</v>
      </c>
      <c r="B4" s="10" t="s">
        <v>94</v>
      </c>
      <c r="C4" s="4" t="s">
        <v>12</v>
      </c>
      <c r="D4" s="4" t="s">
        <v>13</v>
      </c>
      <c r="E4" s="13" t="s">
        <v>230</v>
      </c>
      <c r="F4" s="12" t="s">
        <v>149</v>
      </c>
      <c r="G4" s="9" t="s">
        <v>19</v>
      </c>
      <c r="H4" s="6" t="s">
        <v>18</v>
      </c>
      <c r="I4" s="10" t="s">
        <v>33</v>
      </c>
      <c r="J4" s="10" t="s">
        <v>168</v>
      </c>
      <c r="K4" s="13" t="s">
        <v>221</v>
      </c>
      <c r="L4" s="4" t="s">
        <v>14</v>
      </c>
      <c r="M4" s="12" t="s">
        <v>250</v>
      </c>
      <c r="N4" s="5">
        <f t="shared" ca="1" si="0"/>
        <v>45447</v>
      </c>
      <c r="O4" s="4" t="s">
        <v>15</v>
      </c>
      <c r="P4" s="4" t="str">
        <f t="shared" si="1"/>
        <v>http://JP_ontology.org/nis2v</v>
      </c>
    </row>
    <row r="5" spans="1:16" ht="90" x14ac:dyDescent="0.25">
      <c r="A5" s="4" t="s">
        <v>11</v>
      </c>
      <c r="B5" s="10" t="s">
        <v>103</v>
      </c>
      <c r="C5" s="4" t="s">
        <v>12</v>
      </c>
      <c r="D5" s="4" t="s">
        <v>13</v>
      </c>
      <c r="E5" s="13" t="s">
        <v>232</v>
      </c>
      <c r="F5" s="12" t="s">
        <v>149</v>
      </c>
      <c r="G5" s="9" t="s">
        <v>19</v>
      </c>
      <c r="H5" s="6" t="s">
        <v>18</v>
      </c>
      <c r="I5" s="10" t="s">
        <v>41</v>
      </c>
      <c r="J5" s="10" t="s">
        <v>177</v>
      </c>
      <c r="K5" s="13" t="s">
        <v>223</v>
      </c>
      <c r="L5" s="4" t="s">
        <v>14</v>
      </c>
      <c r="M5" s="12" t="s">
        <v>259</v>
      </c>
      <c r="N5" s="5">
        <f t="shared" ca="1" si="0"/>
        <v>45447</v>
      </c>
      <c r="O5" s="4" t="s">
        <v>15</v>
      </c>
      <c r="P5" s="4" t="str">
        <f t="shared" si="1"/>
        <v>http://JP_ontology.org/nis2v</v>
      </c>
    </row>
    <row r="6" spans="1:16" ht="75" x14ac:dyDescent="0.25">
      <c r="A6" s="4" t="s">
        <v>11</v>
      </c>
      <c r="B6" s="10" t="s">
        <v>122</v>
      </c>
      <c r="C6" s="4" t="s">
        <v>12</v>
      </c>
      <c r="D6" s="4" t="s">
        <v>13</v>
      </c>
      <c r="E6" s="13" t="s">
        <v>235</v>
      </c>
      <c r="F6" s="12" t="s">
        <v>149</v>
      </c>
      <c r="G6" s="9" t="s">
        <v>19</v>
      </c>
      <c r="H6" s="6" t="s">
        <v>18</v>
      </c>
      <c r="I6" s="10" t="s">
        <v>60</v>
      </c>
      <c r="J6" s="10" t="s">
        <v>196</v>
      </c>
      <c r="K6" s="13" t="s">
        <v>226</v>
      </c>
      <c r="L6" s="4" t="s">
        <v>14</v>
      </c>
      <c r="M6" s="12" t="s">
        <v>278</v>
      </c>
      <c r="N6" s="5">
        <f t="shared" ca="1" si="0"/>
        <v>45447</v>
      </c>
      <c r="O6" s="4" t="s">
        <v>15</v>
      </c>
      <c r="P6" s="4" t="str">
        <f t="shared" si="1"/>
        <v>http://JP_ontology.org/nis2v</v>
      </c>
    </row>
    <row r="7" spans="1:16" ht="75" x14ac:dyDescent="0.25">
      <c r="A7" s="4" t="s">
        <v>11</v>
      </c>
      <c r="B7" s="10" t="s">
        <v>89</v>
      </c>
      <c r="C7" s="4" t="s">
        <v>12</v>
      </c>
      <c r="D7" s="4" t="s">
        <v>13</v>
      </c>
      <c r="E7" s="13" t="s">
        <v>237</v>
      </c>
      <c r="F7" s="12" t="s">
        <v>149</v>
      </c>
      <c r="G7" s="9" t="s">
        <v>19</v>
      </c>
      <c r="H7" s="6" t="s">
        <v>18</v>
      </c>
      <c r="I7" s="10" t="s">
        <v>28</v>
      </c>
      <c r="J7" s="10" t="s">
        <v>163</v>
      </c>
      <c r="K7" s="13" t="s">
        <v>228</v>
      </c>
      <c r="L7" s="4" t="s">
        <v>14</v>
      </c>
      <c r="M7" s="12" t="s">
        <v>245</v>
      </c>
      <c r="N7" s="5">
        <f t="shared" ca="1" si="0"/>
        <v>45447</v>
      </c>
      <c r="O7" s="4" t="s">
        <v>15</v>
      </c>
      <c r="P7" s="4" t="str">
        <f t="shared" si="1"/>
        <v>http://JP_ontology.org/nis2v</v>
      </c>
    </row>
    <row r="8" spans="1:16" ht="75" x14ac:dyDescent="0.25">
      <c r="A8" s="4" t="s">
        <v>11</v>
      </c>
      <c r="B8" s="10" t="s">
        <v>128</v>
      </c>
      <c r="C8" s="4" t="s">
        <v>12</v>
      </c>
      <c r="D8" s="4" t="s">
        <v>13</v>
      </c>
      <c r="E8" s="13" t="s">
        <v>237</v>
      </c>
      <c r="F8" s="12" t="s">
        <v>150</v>
      </c>
      <c r="G8" s="9" t="s">
        <v>19</v>
      </c>
      <c r="H8" s="6" t="s">
        <v>18</v>
      </c>
      <c r="I8" s="10" t="s">
        <v>65</v>
      </c>
      <c r="J8" s="10" t="s">
        <v>202</v>
      </c>
      <c r="K8" s="13" t="s">
        <v>228</v>
      </c>
      <c r="L8" s="4" t="s">
        <v>14</v>
      </c>
      <c r="M8" s="12" t="s">
        <v>284</v>
      </c>
      <c r="N8" s="5">
        <f t="shared" ca="1" si="0"/>
        <v>45447</v>
      </c>
      <c r="O8" s="4" t="s">
        <v>15</v>
      </c>
      <c r="P8" s="4" t="str">
        <f t="shared" si="1"/>
        <v>http://JP_ontology.org/nis2v</v>
      </c>
    </row>
    <row r="9" spans="1:16" ht="75" x14ac:dyDescent="0.25">
      <c r="A9" s="4" t="s">
        <v>11</v>
      </c>
      <c r="B9" s="10" t="s">
        <v>122</v>
      </c>
      <c r="C9" s="4" t="s">
        <v>12</v>
      </c>
      <c r="D9" s="4" t="s">
        <v>13</v>
      </c>
      <c r="E9" s="13" t="s">
        <v>237</v>
      </c>
      <c r="F9" s="12" t="s">
        <v>149</v>
      </c>
      <c r="G9" s="9" t="s">
        <v>19</v>
      </c>
      <c r="H9" s="6" t="s">
        <v>18</v>
      </c>
      <c r="I9" s="10" t="s">
        <v>60</v>
      </c>
      <c r="J9" s="10" t="s">
        <v>196</v>
      </c>
      <c r="K9" s="13" t="s">
        <v>228</v>
      </c>
      <c r="L9" s="4" t="s">
        <v>14</v>
      </c>
      <c r="M9" s="12" t="s">
        <v>278</v>
      </c>
      <c r="N9" s="5">
        <f t="shared" ca="1" si="0"/>
        <v>45447</v>
      </c>
      <c r="O9" s="4" t="s">
        <v>15</v>
      </c>
      <c r="P9" s="4" t="str">
        <f t="shared" si="1"/>
        <v>http://JP_ontology.org/nis2v</v>
      </c>
    </row>
    <row r="10" spans="1:16" ht="75" x14ac:dyDescent="0.25">
      <c r="A10" s="4" t="s">
        <v>11</v>
      </c>
      <c r="B10" s="10" t="s">
        <v>131</v>
      </c>
      <c r="C10" s="4" t="s">
        <v>12</v>
      </c>
      <c r="D10" s="4" t="s">
        <v>13</v>
      </c>
      <c r="E10" s="13" t="s">
        <v>237</v>
      </c>
      <c r="F10" s="12" t="s">
        <v>151</v>
      </c>
      <c r="G10" s="9" t="s">
        <v>19</v>
      </c>
      <c r="H10" s="6" t="s">
        <v>18</v>
      </c>
      <c r="I10" s="10" t="s">
        <v>68</v>
      </c>
      <c r="J10" s="10" t="s">
        <v>205</v>
      </c>
      <c r="K10" s="13" t="s">
        <v>228</v>
      </c>
      <c r="L10" s="4" t="s">
        <v>14</v>
      </c>
      <c r="M10" s="12" t="s">
        <v>287</v>
      </c>
      <c r="N10" s="5">
        <f t="shared" ca="1" si="0"/>
        <v>45447</v>
      </c>
      <c r="O10" s="4" t="s">
        <v>15</v>
      </c>
      <c r="P10" s="4" t="str">
        <f t="shared" si="1"/>
        <v>http://JP_ontology.org/nis2v</v>
      </c>
    </row>
    <row r="11" spans="1:16" ht="75" x14ac:dyDescent="0.25">
      <c r="A11" s="4" t="s">
        <v>11</v>
      </c>
      <c r="B11" s="10" t="s">
        <v>122</v>
      </c>
      <c r="C11" s="4" t="s">
        <v>12</v>
      </c>
      <c r="D11" s="4" t="s">
        <v>13</v>
      </c>
      <c r="E11" s="13" t="s">
        <v>238</v>
      </c>
      <c r="F11" s="12" t="s">
        <v>149</v>
      </c>
      <c r="G11" s="9" t="s">
        <v>19</v>
      </c>
      <c r="H11" s="6" t="s">
        <v>18</v>
      </c>
      <c r="I11" s="10" t="s">
        <v>60</v>
      </c>
      <c r="J11" s="10" t="s">
        <v>196</v>
      </c>
      <c r="K11" s="13" t="s">
        <v>229</v>
      </c>
      <c r="L11" s="4" t="s">
        <v>14</v>
      </c>
      <c r="M11" s="12" t="s">
        <v>278</v>
      </c>
      <c r="N11" s="5">
        <f t="shared" ca="1" si="0"/>
        <v>45447</v>
      </c>
      <c r="O11" s="4" t="s">
        <v>15</v>
      </c>
      <c r="P11" s="4" t="str">
        <f t="shared" si="1"/>
        <v>http://JP_ontology.org/nis2v</v>
      </c>
    </row>
    <row r="12" spans="1:16" ht="75" x14ac:dyDescent="0.25">
      <c r="A12" s="4" t="s">
        <v>11</v>
      </c>
      <c r="B12" s="12" t="s">
        <v>142</v>
      </c>
      <c r="C12" s="4" t="s">
        <v>12</v>
      </c>
      <c r="D12" s="4" t="s">
        <v>13</v>
      </c>
      <c r="E12" s="13" t="s">
        <v>156</v>
      </c>
      <c r="F12" s="12" t="s">
        <v>146</v>
      </c>
      <c r="G12" s="9" t="s">
        <v>19</v>
      </c>
      <c r="H12" s="6" t="s">
        <v>18</v>
      </c>
      <c r="I12" s="12" t="s">
        <v>79</v>
      </c>
      <c r="J12" s="14" t="s">
        <v>216</v>
      </c>
      <c r="K12" s="13" t="s">
        <v>220</v>
      </c>
      <c r="L12" s="4" t="s">
        <v>14</v>
      </c>
      <c r="M12" s="12" t="s">
        <v>298</v>
      </c>
      <c r="N12" s="5">
        <f t="shared" ca="1" si="0"/>
        <v>45447</v>
      </c>
      <c r="O12" s="4" t="s">
        <v>15</v>
      </c>
      <c r="P12" s="4" t="str">
        <f t="shared" si="1"/>
        <v>http://JP_ontology.org/nis2v</v>
      </c>
    </row>
  </sheetData>
  <conditionalFormatting sqref="J2">
    <cfRule type="containsText" dxfId="0" priority="1" operator="containsText" text="skos:exactMatch">
      <formula>NOT(ISERROR(SEARCH("skos:exactMatch",J2)))</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Broader Match Terms</vt:lpstr>
      <vt:lpstr>Complex Match Terms</vt:lpstr>
      <vt:lpstr>Narrower Match Terms</vt:lpstr>
      <vt:lpstr>Exact Match Terms</vt:lpstr>
      <vt:lpstr>New - No Match Terms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Jenni Parry</dc:creator>
  <cp:lastModifiedBy>Jenni Parry</cp:lastModifiedBy>
  <dcterms:created xsi:type="dcterms:W3CDTF">2024-05-20T12:34:51Z</dcterms:created>
  <dcterms:modified xsi:type="dcterms:W3CDTF">2024-06-04T16:05:07Z</dcterms:modified>
</cp:coreProperties>
</file>