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707979c5190fac1/"/>
    </mc:Choice>
  </mc:AlternateContent>
  <xr:revisionPtr revIDLastSave="0" documentId="8_{C41B664F-0BBB-407B-AADB-62E58BDEA20C}" xr6:coauthVersionLast="47" xr6:coauthVersionMax="47" xr10:uidLastSave="{00000000-0000-0000-0000-000000000000}"/>
  <bookViews>
    <workbookView xWindow="4860" yWindow="585" windowWidth="22980" windowHeight="12195" xr2:uid="{45AD6E7F-2D07-4360-854D-7889FFF9C1BB}"/>
  </bookViews>
  <sheets>
    <sheet name="Narrower Match Term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P2" i="1"/>
  <c r="N3" i="1"/>
  <c r="P3" i="1"/>
  <c r="N4" i="1"/>
  <c r="P4" i="1"/>
  <c r="N5" i="1"/>
  <c r="P5" i="1"/>
  <c r="N6" i="1"/>
  <c r="P6" i="1"/>
  <c r="N7" i="1"/>
  <c r="P7" i="1"/>
  <c r="N8" i="1"/>
  <c r="P8" i="1"/>
  <c r="N9" i="1"/>
  <c r="P9" i="1"/>
  <c r="N10" i="1"/>
  <c r="P10" i="1"/>
  <c r="N11" i="1"/>
  <c r="P11" i="1"/>
  <c r="N12" i="1"/>
  <c r="P12" i="1"/>
  <c r="N13" i="1"/>
  <c r="P13" i="1"/>
  <c r="N14" i="1"/>
  <c r="P14" i="1"/>
  <c r="N15" i="1"/>
  <c r="P15" i="1"/>
  <c r="N16" i="1"/>
  <c r="P16" i="1"/>
  <c r="N17" i="1"/>
  <c r="P17" i="1"/>
  <c r="N18" i="1"/>
  <c r="P18" i="1"/>
  <c r="N19" i="1"/>
  <c r="P19" i="1"/>
  <c r="N20" i="1"/>
  <c r="P20" i="1"/>
  <c r="N21" i="1"/>
  <c r="P21" i="1"/>
  <c r="N22" i="1"/>
  <c r="P22" i="1"/>
  <c r="N23" i="1"/>
  <c r="P23" i="1"/>
  <c r="N24" i="1"/>
  <c r="P24" i="1"/>
</calcChain>
</file>

<file path=xl/sharedStrings.xml><?xml version="1.0" encoding="utf-8"?>
<sst xmlns="http://schemas.openxmlformats.org/spreadsheetml/2006/main" count="410" uniqueCount="155">
  <si>
    <t>https://w3id.org/dpv#PhysicalAccessControlMethod</t>
  </si>
  <si>
    <t>ISO - DPV Mapping Assumptions / Commentary: Narrower Match: Physical access control methods are an essential to manage and monitor the security perimeters.
DPV: Access control applied for physical access e.g. premises or equipment</t>
  </si>
  <si>
    <t>DPV Mapping Coverage: Narrower Match</t>
  </si>
  <si>
    <t>Jenni Parry</t>
  </si>
  <si>
    <t>http://JP_ontology.org/iso27001/ControlA.7.1</t>
  </si>
  <si>
    <t>ISO 27001:2022 Control Framework</t>
  </si>
  <si>
    <t>This NIS2V Term aligns with Article 21.2 i: Human resources security, access control policies and asset management;</t>
  </si>
  <si>
    <t>Physical Security Perimeters are physical barriers or boundaries established to control access to sensitive or restricted areas within a facility, premises, or site, aiming to prevent unauthorized entry, protect assets, and ensure the safety and security of personnel, equipment, and information. These perimeters may include fences, gates, walls, checkpoints, access control systems, surveillance cameras, and other security measures designed to deter and detect intrusions or unauthorized activities.</t>
  </si>
  <si>
    <t>Physical Security Perimeters</t>
  </si>
  <si>
    <t>NIS2V Term</t>
  </si>
  <si>
    <t>http://JP_ontology.org/nis2v/NIS2VTerms</t>
  </si>
  <si>
    <t>PhysicalControls</t>
  </si>
  <si>
    <t>http://JP_ontology.org/nis2v/Article_21.2i</t>
  </si>
  <si>
    <t>http://www.w3.org/2004/02/skos/core#Concept</t>
  </si>
  <si>
    <t>http://www.w3.org/2000/01/rdf-schema#Class</t>
  </si>
  <si>
    <t>PhysicalSecurityPerimeters</t>
  </si>
  <si>
    <t>http://JP_ontology.org/nis2v</t>
  </si>
  <si>
    <t>https://w3id.org/dpv#ReviewProcedure</t>
  </si>
  <si>
    <t>ISO - DPV Mapping Assumptions / Commentary: The ISO control is a broader concept.
DPV: a procedure or process that reviews the correctness and validity of other procedures and policies e.g. to ensure continued validity, adequacy for intended purposes, and conformance of processes with findings</t>
  </si>
  <si>
    <t>http://JP_ontology.org/iso27001/Control9.3</t>
  </si>
  <si>
    <t>This NIS2V Term aligns with Article 21.2 f: Policies and procedures to assess the effectiveness of cybersecurity risk management measures</t>
  </si>
  <si>
    <t>Information Security Management Review: Periodic reviews by top management to assess the suitability, adequacy, and effectiveness of the organisation's information security management system.</t>
  </si>
  <si>
    <t>Information Security Management Review</t>
  </si>
  <si>
    <t>PerformanceEvaluationControls</t>
  </si>
  <si>
    <t>http://JP_ontology.org/nis2v/Article_21.2f</t>
  </si>
  <si>
    <t>InformationSecurityManagementReview</t>
  </si>
  <si>
    <t>https://w3id.org/dpv#ActivityMonitoring</t>
  </si>
  <si>
    <t>ISO - DPV Mapping Assumptions / Commentary: The ISO control outlines a comprehensive process for determining what needs to be monitored and measured within an organisation's information security management system. It includes specifying methods, timing, responsible parties, analysis, and evaluation of monitoring results.
Narrower Match: Activity monitoring is one element of the overall monitoring, measurement, analysis and evaluation processes.
DPV: Monitoring of activities including assessing whether they have been successfully initiated and completed</t>
  </si>
  <si>
    <t>http://JP_ontology.org/iso27001/Control9.1</t>
  </si>
  <si>
    <t>Monitoring, Measurement, Analysis, and Evaluation involves systematically observing, quantifying, examining, and assessing various aspects of an organisation's performance, processes, products, or services to ensure effectiveness, identify opportunities for improvement, and support informed decision-making.</t>
  </si>
  <si>
    <t>Monitoring, Measurement, Analysis and Evaluation</t>
  </si>
  <si>
    <t>Monitoring,Measurement,AnalysisandEvaluation</t>
  </si>
  <si>
    <t>https://w3id.org/dpv#OrganisationGovernance</t>
  </si>
  <si>
    <t>ISO - DPV Mapping Assumptions / Commentary: The ISO Control emphasizes the need for the organisation to identify external and internal issues relevant to its purpose and their impact on its information security management system. 
Organisation Governance is a narrower term that specifically relates to the processes and procedures involved in governing the organisation.
DPV: Purposes associated with conducting activities and functions for governance of an organisation</t>
  </si>
  <si>
    <t>http://JP_ontology.org/iso27001/Control4.1</t>
  </si>
  <si>
    <t>This NIS2V Term aligns with Article 21.2 a: Policies on risk analysis and information system security</t>
  </si>
  <si>
    <t>Organisational Context encompasses the internal and external factors that shape an organisation's structure, culture, strategies, and decision-making processes, including its industry, market, stakeholders, and regulatory environment.</t>
  </si>
  <si>
    <t>Organisation Context</t>
  </si>
  <si>
    <t>ContextControls</t>
  </si>
  <si>
    <t>http://JP_ontology.org/nis2v/Article_21.2a</t>
  </si>
  <si>
    <t>OrganisationContext</t>
  </si>
  <si>
    <t>https://w3id.org/dpv#SafeguardForDataTransfer</t>
  </si>
  <si>
    <t>ISO - DPV Mapping Assumptions / Commentary: The control statement focuses on the establishment of rules, procedures, or agreements for all types of information transfer within and between organisations.
Narrower/Directly Relevant: Safeguard for Data Transfer directly address specific aspects of securing information transfers, fitting into the broader requirement for establishing secure transfer mechanisms.
DPV: Represents a safeguard used for data transfer. Can include technical or organisational measures.</t>
  </si>
  <si>
    <t>http://JP_ontology.org/iso27001/ControlA.5.14</t>
  </si>
  <si>
    <t>This NIS2V Term aligns with Article 21.2 j: The use of multi-factor authentication or continuous authentication solutions, secured voice, video and text communications and secured emergency communications systems within the entity, where appropriate</t>
  </si>
  <si>
    <t>Information Transfer Protocols: Established rules, procedures, or agreements governing the transfer of information across all types of transfer facilities within the organisation and between the organisation and external parties.</t>
  </si>
  <si>
    <t>Information Transfer Protocols</t>
  </si>
  <si>
    <t>OrganisationalControls</t>
  </si>
  <si>
    <t>http://JP_ontology.org/nis2v/Article_21.2j</t>
  </si>
  <si>
    <t>InformationTransferProtocols</t>
  </si>
  <si>
    <t>https://w3id.org/dpv#Erase</t>
  </si>
  <si>
    <t xml:space="preserve">ISO - DPV Mapping Assumptions / Commentary: The control focuses on ensuring that sensitive data and licensed software are removed or securely overwritten on storage media within equipment before disposal or re-use.
Erase: This term is directly relevant but narrower, focusing on the action of removing data from storage media. Erase encompasses the processes involved in eliminating data to prevent its recovery. In the context of the control, it specifically addresses the requirement for data to be removed from equipment's storage media, which includes both the deletion of files and the secure wiping (overwriting) to ensure data cannot be retrieved.
DPV: to remove data from existence i.e. without the possibility of retrieval
</t>
  </si>
  <si>
    <t>http://JP_ontology.org/iso27001/ControlA.7.14</t>
  </si>
  <si>
    <t>Storage Media Disposal Protocol: Verification process to ensure removal or secure overwrite of sensitive data and licensed software from equipment containing storage media before disposal or reuse.</t>
  </si>
  <si>
    <t>Storage Media Disposal Protocol</t>
  </si>
  <si>
    <t>StorageMediaDisposalProtocol</t>
  </si>
  <si>
    <t>https://w3id.org/dpv#EnforceAccessControl</t>
  </si>
  <si>
    <t>ISO - DPV Mapping Assumptions / Commentary: Narrower/Directly Relevant Terms: Enforce Access Control is narrowly focused, detailing aspects of the enforcement and methodology of access control. It is crucial for the implementation of the policy but represent specific components of the broader access rights management process outlined in the control.
DPV: Purposes associated with conducting or enforcing access control as a form of security</t>
  </si>
  <si>
    <t>http://JP_ontology.org/iso27001/ControlA.5.18</t>
  </si>
  <si>
    <t>Access Rights Management: Systematic provisioning, review, modification, and removal of access rights based on organisational policies and rules for access control.</t>
  </si>
  <si>
    <t>Access Rights Management</t>
  </si>
  <si>
    <t>AccessRightsManagement</t>
  </si>
  <si>
    <t>https://w3id.org/dpv#CodeOfConduct</t>
  </si>
  <si>
    <t>ISO - DPV Mapping Assumptions / Commentary: The ISO control is a broader concept encompassing the establishment and communication of disciplinary procedures for violations of information security policies, which may include the code of conduct and information security policy.
DPV: A set of rules or procedures outlining the norms and practices for conducting activities</t>
  </si>
  <si>
    <t>http://JP_ontology.org/iso27001/ControlA.6.4</t>
  </si>
  <si>
    <t>Disciplinary process: Procedures for dealing with violations of rules or policies within an organisation.</t>
  </si>
  <si>
    <t>Disciplinary process</t>
  </si>
  <si>
    <t>PeopleControls</t>
  </si>
  <si>
    <t>Disciplinaryprocess</t>
  </si>
  <si>
    <t>https://w3id.org/dpv#VulnerabilityTestingMethods</t>
  </si>
  <si>
    <t>ISO - DPV Mapping Assumptions / Commentary: Vulnerability Testing Methods represents a narrower concept compared to the ISO control. While vulnerability testing methods are used to identify vulnerabilities in information systems, the control encompasses a broader scope, including obtaining information about vulnerabilities, evaluating exposure, and taking appropriate measures.
DPV: Methods that assess or discover vulnerabilities in a system</t>
  </si>
  <si>
    <t>http://JP_ontology.org/iso27001/ControlA.8.8</t>
  </si>
  <si>
    <t>This NIS2V Term aligns with Article 21.2 g: Basic computer hygiene practices and cybersecurity training</t>
  </si>
  <si>
    <t>Technical Vulnerability Management: Acquisition and assessment of technical vulnerabilities in information systems, with appropriate mitigation measures implemented.</t>
  </si>
  <si>
    <t>Technical Vulnerability Management</t>
  </si>
  <si>
    <t>TechnologicalControls</t>
  </si>
  <si>
    <t>http://JP_ontology.org/nis2v/Article_21.2g</t>
  </si>
  <si>
    <t>TechnicalVulnerabilityManagement</t>
  </si>
  <si>
    <t>https://w3id.org/dpv#ComplianceMonitoring</t>
  </si>
  <si>
    <t>ISO - DPV Mapping Assumptions / Commentary: The ISO control outlines the requirements of the compliance review process. Compliance Monitoring directly supports the control's requirement to regularly review compliance with the organisation's information security frameworks.
Compliance Monitoring - DPV: Monitoring of compliance (e.g. internal policy, regulations)</t>
  </si>
  <si>
    <t>http://JP_ontology.org/iso27001/ControlA.5.36</t>
  </si>
  <si>
    <t>Information Security Policy Compliance: Adherence to the rules, guidelines, and directives outlined in an organisation's information security policy to ensure the confidentiality, integrity, and availability of information assets and systems.</t>
  </si>
  <si>
    <t>Information Security Policy Compliance</t>
  </si>
  <si>
    <t>InformationSecurityPolicyCompliance</t>
  </si>
  <si>
    <t>https://w3id.org/dpv#WebSecurityProtocols</t>
  </si>
  <si>
    <t>ISO - DPV Mapping Assumptions / Commentary: Web Security Protocols is a narrower term that directly contributes to achieving the control's objective by focusing on the secure transmission of data over the web. It's essential but represents only a part of the broader strategy required to manage access to external websites effectively.
DPV: Security implemented at or over web-based protocols</t>
  </si>
  <si>
    <t>http://JP_ontology.org/iso27001/ControlA.8.23</t>
  </si>
  <si>
    <t>This NIS2V Term aligns with Article 21.2 e: Security in network and information systems acquisition, development and maintenance, including vulnerability handling and disclosure</t>
  </si>
  <si>
    <t>External Website Access Management: Management of access to external websites to minimize the risk of exposure to malicious content.</t>
  </si>
  <si>
    <t>External Website Access Management</t>
  </si>
  <si>
    <t>http://JP_ontology.org/nis2v/Article_21.2e</t>
  </si>
  <si>
    <t>ExternalWebsiteAccessManagement</t>
  </si>
  <si>
    <t>https://w3id.org/dpv#NetworkSecurityProtocols</t>
  </si>
  <si>
    <t>ISO - DPV Mapping Assumptions / Commentary: The ISO control addresses a broader scope of actions related to the identification, implementation, and monitoring of security mechanisms, service levels, and service requirements for network services. It includes ensuring the security, performance, and functionality of network services.
Network Security Protocols refers specifically to the protocols and standards used to secure network communication and data transmission. While it is an essential component of ensuring network security, it represents a narrower aspect within the broader context of the ISO control.
DPV: Security implemented at or over networks protocols</t>
  </si>
  <si>
    <t>http://JP_ontology.org/iso27001/ControlA.8.21</t>
  </si>
  <si>
    <t>Network Service Security Management: Identification, implementation, and monitoring of security mechanisms, service levels, and requirements for network services.</t>
  </si>
  <si>
    <t>Network Service Security Management</t>
  </si>
  <si>
    <t>NetworkServiceSecurityManagement</t>
  </si>
  <si>
    <t>ISO - DPV Mapping Assumptions / Commentary: Directly Relevant: Network Security Protocols is closely aligned with the control's requirements for securing networks and network devices. It covers essential aspects of protecting information as it is transmitted across networks, making it a direct match for part of the control's focus.
DPV: Security implemented at or over networks protocols</t>
  </si>
  <si>
    <t>http://JP_ontology.org/iso27001/ControlA.8.20</t>
  </si>
  <si>
    <t>Network Security: The protection of computer networks and their infrastructure from unauthorized access, misuse, modification, or denial of service through the implementation of various security measures such as firewalls, intrusion detection systems, and encryption protocols.</t>
  </si>
  <si>
    <t>Network Security</t>
  </si>
  <si>
    <t>NetworkSecurity</t>
  </si>
  <si>
    <t>https://w3id.org/dpv#DataBackupProtocols</t>
  </si>
  <si>
    <t>ISO - DPV Mapping Assumptions / Commentary: The ISO control emphasizes the need for maintaining and regularly testing backup copies of information, software, and systems in accordance with the agreed backup policy. It focuses on the broader concept of backup management within information security practices. Data Backup Protocols is a narrower concept.
DPV: Protocols or plans for backing up of data</t>
  </si>
  <si>
    <t>http://JP_ontology.org/iso27001/ControlA.8.13</t>
  </si>
  <si>
    <t>This NIS2V Term aligns with Article 21.2 c: Business continuity, such as backup management and disaster recovery, and crisis management</t>
  </si>
  <si>
    <t>Backup Management: Regular maintenance and testing of backup copies of information, software, and systems, as stipulated by specific backup policies.</t>
  </si>
  <si>
    <t>Backup Management</t>
  </si>
  <si>
    <t>http://JP_ontology.org/nis2v/Article_21.2c</t>
  </si>
  <si>
    <t>BackupManagement</t>
  </si>
  <si>
    <t>ISO - DPV Mapping Assumptions / Commentary: This term relates to monitoring activities within the organisation. However, in this specific context, they may not directly address the aspect of monitoring resource usage in line with capacity requirements.
DPV: Monitoring of activities including assessing whether they have been successfully initiated and completed</t>
  </si>
  <si>
    <t>http://JP_ontology.org/iso27001/ControlA.8.6</t>
  </si>
  <si>
    <t>Capacity management: The process of planning and controlling IT resources to meet current and future demands.</t>
  </si>
  <si>
    <t>Capacity management</t>
  </si>
  <si>
    <t>Capacitymanagement</t>
  </si>
  <si>
    <t>https://w3id.org/dpv#ContractualTerms</t>
  </si>
  <si>
    <t>ISO - DPV Mapping Assumptions / Commentary: Contractual Terms: This term directly relates to the contractual requirements part of the control statement. It refers to the specific conditions and stipulations outlined in contracts that an organisation must adhere to. While it's directly relevant to one aspect of the control, it doesn't cover the legal, statutory, or regulatory requirements.
DPV: Contractual terms governing data handling within or with an entity</t>
  </si>
  <si>
    <t>http://JP_ontology.org/iso27001/ControlA.5.31</t>
  </si>
  <si>
    <t>Compliance Management: Identification, documentation, and ongoing updating of legal, statutory, regulatory, and contractual information security requirements, aligned with organisational compliance strategies.</t>
  </si>
  <si>
    <t>Compliance Management</t>
  </si>
  <si>
    <t>ComplianceManagement</t>
  </si>
  <si>
    <t>https://w3id.org/dpv#InformationSecurityPolicy</t>
  </si>
  <si>
    <t>ISO - DPV Mapping Assumptions / Commentary: Information Security Policy could be considered a narrower concept compared to ISO control. It represents a specific policy focused on guiding personnel on information security practices within the organisation.
DPV: Policy regarding security of information</t>
  </si>
  <si>
    <t>http://JP_ontology.org/iso27001/ControlA.5.4</t>
  </si>
  <si>
    <t>Information Security Policy Application: Enforcement of adherence to information security policies and procedures by all personnel as mandated by management.</t>
  </si>
  <si>
    <t>Information Security Policy Application</t>
  </si>
  <si>
    <t>InformationSecurityPolicyApplication</t>
  </si>
  <si>
    <t>https://w3id.org/dpv#RiskMitigationMeasure</t>
  </si>
  <si>
    <t>ISO - DPV Mapping Assumptions / Commentary: Risk Mitigation Measure is a narrower match with ISO control. It represents specific actions or measures taken to reduce the impact or likelihood of identified risks, which would typically be part of a broader risk treatment plan or risk management strategy.
DPV: Measures intended to mitigate, minimise, or prevent risk.</t>
  </si>
  <si>
    <t>http://JP_ontology.org/iso27001/Control8.3</t>
  </si>
  <si>
    <t>Risk Treatment: This involves selecting and applying one or more options for modifying risks, which can include avoiding, reducing, transferring, or retaining risk.</t>
  </si>
  <si>
    <t>Information Security Risk Treatment</t>
  </si>
  <si>
    <t>OperationControls</t>
  </si>
  <si>
    <t>InformationSecurityRiskTreatment</t>
  </si>
  <si>
    <t>ISO - DPV Mapping Assumptions / Commentary: Risk Mitigation Measure is a specific action taken to reduce the impact or likelihood of identified risks, which would narrower to the risk treatment process as a whole. DPV: Measures intended to mitigate, minimise, or prevent risk.</t>
  </si>
  <si>
    <t>http://JP_ontology.org/iso27001/Control6.1.3</t>
  </si>
  <si>
    <t>Risk Treatment Process: This is a series of steps undertaken to manage risk, which includes identifying, evaluating, and implementing measures to adjust risk to an acceptable level.</t>
  </si>
  <si>
    <t>Information Security Risk Treatment Process</t>
  </si>
  <si>
    <t>PlanningControls</t>
  </si>
  <si>
    <t>InformationSecurityRiskTreatmentProcess</t>
  </si>
  <si>
    <t>skos:narrower</t>
  </si>
  <si>
    <t>skos:note xml:lang="en"</t>
  </si>
  <si>
    <t>rdfs:isDefinedBy rdf:resource</t>
  </si>
  <si>
    <t>dct:contributor</t>
  </si>
  <si>
    <t>dct:created rdf:datatype="http://www.w3.org/2001/XMLSchema#date"</t>
  </si>
  <si>
    <t>skos:exactMatch</t>
  </si>
  <si>
    <t>dct:source xml:lang="en"</t>
  </si>
  <si>
    <t>skos:definition xml:lang="en"</t>
  </si>
  <si>
    <t>skos:prefLabel xml:lang="en"</t>
  </si>
  <si>
    <t>skos:altLabel xml:lang="en"</t>
  </si>
  <si>
    <t>rdfs:subClassOf rdf:resource</t>
  </si>
  <si>
    <t>rdf:type rdf:resource</t>
  </si>
  <si>
    <t>rdf:Description rdf:about</t>
  </si>
  <si>
    <t>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</si>
</sst>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1"/>
      <color theme="1"/>
      <name val="Candara"/>
      <family val="2"/>
    </font>
    <font>
      <sz val="11"/>
      <color theme="4" tint="-0.249977111117893"/>
      <name val="Aptos Narrow"/>
      <family val="2"/>
      <scheme val="minor"/>
    </font>
    <font>
      <sz val="11"/>
      <color rgb="FF00B050"/>
      <name val="Aptos Narrow"/>
      <family val="2"/>
      <scheme val="minor"/>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3" fillId="2" borderId="1" xfId="1" applyFill="1" applyBorder="1" applyAlignment="1">
      <alignment vertical="center" wrapText="1"/>
    </xf>
    <xf numFmtId="0" fontId="4" fillId="3" borderId="1" xfId="0" applyFont="1" applyFill="1" applyBorder="1" applyAlignment="1">
      <alignment horizontal="left" vertical="center" wrapText="1" indent="1"/>
    </xf>
    <xf numFmtId="0" fontId="5" fillId="4" borderId="0" xfId="0" applyFont="1" applyFill="1" applyAlignment="1">
      <alignment horizontal="center" vertical="center" wrapText="1"/>
    </xf>
    <xf numFmtId="0" fontId="5" fillId="4" borderId="2" xfId="0" applyFont="1" applyFill="1" applyBorder="1" applyAlignment="1">
      <alignment horizontal="center" vertical="center" wrapText="1"/>
    </xf>
    <xf numFmtId="14" fontId="5" fillId="4" borderId="2" xfId="0" applyNumberFormat="1" applyFont="1" applyFill="1" applyBorder="1" applyAlignment="1">
      <alignment horizontal="center" vertical="center" wrapText="1"/>
    </xf>
    <xf numFmtId="0" fontId="0" fillId="3" borderId="1" xfId="0" applyFill="1" applyBorder="1" applyAlignment="1">
      <alignment horizontal="left" vertical="center" wrapText="1" indent="1"/>
    </xf>
    <xf numFmtId="0" fontId="4" fillId="5" borderId="1"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2" xfId="0" applyBorder="1" applyAlignment="1">
      <alignment horizontal="center" vertical="center" wrapText="1"/>
    </xf>
    <xf numFmtId="0" fontId="6" fillId="0" borderId="2" xfId="0" applyFont="1" applyBorder="1" applyAlignment="1">
      <alignment horizontal="center" vertical="center" wrapText="1"/>
    </xf>
    <xf numFmtId="0" fontId="4" fillId="6" borderId="1" xfId="0" applyFont="1" applyFill="1" applyBorder="1" applyAlignment="1">
      <alignment horizontal="left" vertical="center" wrapText="1" indent="1"/>
    </xf>
    <xf numFmtId="0" fontId="1" fillId="3" borderId="1" xfId="0" applyFont="1" applyFill="1" applyBorder="1" applyAlignment="1">
      <alignment horizontal="left" vertical="center" wrapText="1" indent="1"/>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7" borderId="2" xfId="0" applyFont="1" applyFill="1" applyBorder="1" applyAlignment="1">
      <alignment horizontal="center" vertical="center" wrapText="1"/>
    </xf>
  </cellXfs>
  <cellStyles count="2">
    <cellStyle name="Hyperlink" xfId="1" builtinId="8"/>
    <cellStyle name="Normal" xfId="0" builtinId="0"/>
  </cellStyles>
  <dxfs count="1">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3c.github.io/dpv/dpv/" TargetMode="External"/><Relationship Id="rId13" Type="http://schemas.openxmlformats.org/officeDocument/2006/relationships/hyperlink" Target="https://w3c.github.io/dpv/dpv/" TargetMode="External"/><Relationship Id="rId1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21" Type="http://schemas.openxmlformats.org/officeDocument/2006/relationships/hyperlink" Target="https://w3c.github.io/dpv/dpv/" TargetMode="External"/><Relationship Id="rId7"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20" Type="http://schemas.openxmlformats.org/officeDocument/2006/relationships/hyperlink" Target="https://w3id.org/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23"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19"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 Id="rId22" Type="http://schemas.openxmlformats.org/officeDocument/2006/relationships/hyperlink" Target="https://w3c.github.io/dpv/d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FDCE-F391-44F5-A01D-EB16D748402E}">
  <dimension ref="A1:S24"/>
  <sheetViews>
    <sheetView tabSelected="1" topLeftCell="J1" zoomScale="80" zoomScaleNormal="80" workbookViewId="0">
      <selection activeCell="S1" sqref="S1"/>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40" customWidth="1"/>
    <col min="19" max="19" width="17.85546875" customWidth="1"/>
  </cols>
  <sheetData>
    <row r="1" spans="1:19" ht="60" x14ac:dyDescent="0.25">
      <c r="A1" s="14" t="s">
        <v>154</v>
      </c>
      <c r="B1" s="14" t="s">
        <v>153</v>
      </c>
      <c r="C1" s="14" t="s">
        <v>152</v>
      </c>
      <c r="D1" s="14" t="s">
        <v>152</v>
      </c>
      <c r="E1" s="13" t="s">
        <v>151</v>
      </c>
      <c r="F1" s="15" t="s">
        <v>151</v>
      </c>
      <c r="G1" s="15" t="s">
        <v>151</v>
      </c>
      <c r="H1" s="15" t="s">
        <v>150</v>
      </c>
      <c r="I1" s="13" t="s">
        <v>149</v>
      </c>
      <c r="J1" s="13" t="s">
        <v>148</v>
      </c>
      <c r="K1" s="13" t="s">
        <v>142</v>
      </c>
      <c r="L1" s="14" t="s">
        <v>147</v>
      </c>
      <c r="M1" s="14" t="s">
        <v>146</v>
      </c>
      <c r="N1" s="14" t="s">
        <v>145</v>
      </c>
      <c r="O1" s="14" t="s">
        <v>144</v>
      </c>
      <c r="P1" s="14" t="s">
        <v>143</v>
      </c>
      <c r="Q1" s="13" t="s">
        <v>142</v>
      </c>
      <c r="R1" s="13" t="s">
        <v>142</v>
      </c>
      <c r="S1" s="13" t="s">
        <v>141</v>
      </c>
    </row>
    <row r="2" spans="1:19" ht="120" x14ac:dyDescent="0.25">
      <c r="A2" s="4" t="s">
        <v>16</v>
      </c>
      <c r="B2" s="11" t="s">
        <v>140</v>
      </c>
      <c r="C2" s="4" t="s">
        <v>14</v>
      </c>
      <c r="D2" s="4" t="s">
        <v>13</v>
      </c>
      <c r="E2" s="7" t="s">
        <v>39</v>
      </c>
      <c r="F2" s="6" t="s">
        <v>139</v>
      </c>
      <c r="G2" s="10" t="s">
        <v>10</v>
      </c>
      <c r="H2" s="9" t="s">
        <v>9</v>
      </c>
      <c r="I2" s="11" t="s">
        <v>138</v>
      </c>
      <c r="J2" s="11" t="s">
        <v>137</v>
      </c>
      <c r="K2" s="7" t="s">
        <v>35</v>
      </c>
      <c r="L2" s="4" t="s">
        <v>5</v>
      </c>
      <c r="M2" s="6" t="s">
        <v>136</v>
      </c>
      <c r="N2" s="5">
        <f ca="1">TODAY()</f>
        <v>45447</v>
      </c>
      <c r="O2" s="4" t="s">
        <v>3</v>
      </c>
      <c r="P2" s="4" t="str">
        <f>A2</f>
        <v>http://JP_ontology.org/nis2v</v>
      </c>
      <c r="Q2" s="3" t="s">
        <v>2</v>
      </c>
      <c r="R2" s="2" t="s">
        <v>135</v>
      </c>
      <c r="S2" s="1" t="s">
        <v>128</v>
      </c>
    </row>
    <row r="3" spans="1:19" ht="165" x14ac:dyDescent="0.25">
      <c r="A3" s="4" t="s">
        <v>16</v>
      </c>
      <c r="B3" s="11" t="s">
        <v>134</v>
      </c>
      <c r="C3" s="4" t="s">
        <v>14</v>
      </c>
      <c r="D3" s="4" t="s">
        <v>13</v>
      </c>
      <c r="E3" s="7" t="s">
        <v>39</v>
      </c>
      <c r="F3" s="6" t="s">
        <v>133</v>
      </c>
      <c r="G3" s="10" t="s">
        <v>10</v>
      </c>
      <c r="H3" s="9" t="s">
        <v>9</v>
      </c>
      <c r="I3" s="11" t="s">
        <v>132</v>
      </c>
      <c r="J3" s="11" t="s">
        <v>131</v>
      </c>
      <c r="K3" s="7" t="s">
        <v>35</v>
      </c>
      <c r="L3" s="4" t="s">
        <v>5</v>
      </c>
      <c r="M3" s="6" t="s">
        <v>130</v>
      </c>
      <c r="N3" s="5">
        <f ca="1">TODAY()</f>
        <v>45447</v>
      </c>
      <c r="O3" s="4" t="s">
        <v>3</v>
      </c>
      <c r="P3" s="4" t="str">
        <f>A3</f>
        <v>http://JP_ontology.org/nis2v</v>
      </c>
      <c r="Q3" s="3" t="s">
        <v>2</v>
      </c>
      <c r="R3" s="2" t="s">
        <v>129</v>
      </c>
      <c r="S3" s="1" t="s">
        <v>128</v>
      </c>
    </row>
    <row r="4" spans="1:19" ht="135" x14ac:dyDescent="0.25">
      <c r="A4" s="4" t="s">
        <v>16</v>
      </c>
      <c r="B4" s="11" t="s">
        <v>127</v>
      </c>
      <c r="C4" s="4" t="s">
        <v>14</v>
      </c>
      <c r="D4" s="4" t="s">
        <v>13</v>
      </c>
      <c r="E4" s="7" t="s">
        <v>39</v>
      </c>
      <c r="F4" s="6" t="s">
        <v>47</v>
      </c>
      <c r="G4" s="10" t="s">
        <v>10</v>
      </c>
      <c r="H4" s="9" t="s">
        <v>9</v>
      </c>
      <c r="I4" s="11" t="s">
        <v>126</v>
      </c>
      <c r="J4" s="11" t="s">
        <v>125</v>
      </c>
      <c r="K4" s="7" t="s">
        <v>35</v>
      </c>
      <c r="L4" s="4" t="s">
        <v>5</v>
      </c>
      <c r="M4" s="6" t="s">
        <v>124</v>
      </c>
      <c r="N4" s="5">
        <f ca="1">TODAY()</f>
        <v>45447</v>
      </c>
      <c r="O4" s="4" t="s">
        <v>3</v>
      </c>
      <c r="P4" s="4" t="str">
        <f>A4</f>
        <v>http://JP_ontology.org/nis2v</v>
      </c>
      <c r="Q4" s="3" t="s">
        <v>2</v>
      </c>
      <c r="R4" s="2" t="s">
        <v>123</v>
      </c>
      <c r="S4" s="1" t="s">
        <v>122</v>
      </c>
    </row>
    <row r="5" spans="1:19" ht="195" x14ac:dyDescent="0.25">
      <c r="A5" s="4" t="s">
        <v>16</v>
      </c>
      <c r="B5" s="11" t="s">
        <v>121</v>
      </c>
      <c r="C5" s="4" t="s">
        <v>14</v>
      </c>
      <c r="D5" s="4" t="s">
        <v>13</v>
      </c>
      <c r="E5" s="7" t="s">
        <v>39</v>
      </c>
      <c r="F5" s="6" t="s">
        <v>47</v>
      </c>
      <c r="G5" s="10" t="s">
        <v>10</v>
      </c>
      <c r="H5" s="9" t="s">
        <v>9</v>
      </c>
      <c r="I5" s="11" t="s">
        <v>120</v>
      </c>
      <c r="J5" s="11" t="s">
        <v>119</v>
      </c>
      <c r="K5" s="7" t="s">
        <v>35</v>
      </c>
      <c r="L5" s="4" t="s">
        <v>5</v>
      </c>
      <c r="M5" s="6" t="s">
        <v>118</v>
      </c>
      <c r="N5" s="5">
        <f ca="1">TODAY()</f>
        <v>45447</v>
      </c>
      <c r="O5" s="4" t="s">
        <v>3</v>
      </c>
      <c r="P5" s="4" t="str">
        <f>A5</f>
        <v>http://JP_ontology.org/nis2v</v>
      </c>
      <c r="Q5" s="3" t="s">
        <v>2</v>
      </c>
      <c r="R5" s="2" t="s">
        <v>117</v>
      </c>
      <c r="S5" s="1" t="s">
        <v>116</v>
      </c>
    </row>
    <row r="6" spans="1:19" ht="165" x14ac:dyDescent="0.25">
      <c r="A6" s="4" t="s">
        <v>16</v>
      </c>
      <c r="B6" s="11" t="s">
        <v>115</v>
      </c>
      <c r="C6" s="4" t="s">
        <v>14</v>
      </c>
      <c r="D6" s="4" t="s">
        <v>13</v>
      </c>
      <c r="E6" s="7" t="s">
        <v>109</v>
      </c>
      <c r="F6" s="6" t="s">
        <v>75</v>
      </c>
      <c r="G6" s="10" t="s">
        <v>10</v>
      </c>
      <c r="H6" s="9" t="s">
        <v>9</v>
      </c>
      <c r="I6" s="11" t="s">
        <v>114</v>
      </c>
      <c r="J6" s="11" t="s">
        <v>113</v>
      </c>
      <c r="K6" s="7" t="s">
        <v>106</v>
      </c>
      <c r="L6" s="4" t="s">
        <v>5</v>
      </c>
      <c r="M6" s="6" t="s">
        <v>112</v>
      </c>
      <c r="N6" s="5">
        <f ca="1">TODAY()</f>
        <v>45447</v>
      </c>
      <c r="O6" s="4" t="s">
        <v>3</v>
      </c>
      <c r="P6" s="4" t="str">
        <f>A6</f>
        <v>http://JP_ontology.org/nis2v</v>
      </c>
      <c r="Q6" s="3" t="s">
        <v>2</v>
      </c>
      <c r="R6" s="2" t="s">
        <v>111</v>
      </c>
      <c r="S6" s="1" t="s">
        <v>26</v>
      </c>
    </row>
    <row r="7" spans="1:19" ht="180" x14ac:dyDescent="0.25">
      <c r="A7" s="4" t="s">
        <v>16</v>
      </c>
      <c r="B7" s="11" t="s">
        <v>110</v>
      </c>
      <c r="C7" s="4" t="s">
        <v>14</v>
      </c>
      <c r="D7" s="4" t="s">
        <v>13</v>
      </c>
      <c r="E7" s="7" t="s">
        <v>109</v>
      </c>
      <c r="F7" s="6" t="s">
        <v>75</v>
      </c>
      <c r="G7" s="10" t="s">
        <v>10</v>
      </c>
      <c r="H7" s="9" t="s">
        <v>9</v>
      </c>
      <c r="I7" s="11" t="s">
        <v>108</v>
      </c>
      <c r="J7" s="11" t="s">
        <v>107</v>
      </c>
      <c r="K7" s="7" t="s">
        <v>106</v>
      </c>
      <c r="L7" s="4" t="s">
        <v>5</v>
      </c>
      <c r="M7" s="6" t="s">
        <v>105</v>
      </c>
      <c r="N7" s="5">
        <f ca="1">TODAY()</f>
        <v>45447</v>
      </c>
      <c r="O7" s="4" t="s">
        <v>3</v>
      </c>
      <c r="P7" s="4" t="str">
        <f>A7</f>
        <v>http://JP_ontology.org/nis2v</v>
      </c>
      <c r="Q7" s="3" t="s">
        <v>2</v>
      </c>
      <c r="R7" s="2" t="s">
        <v>104</v>
      </c>
      <c r="S7" s="1" t="s">
        <v>103</v>
      </c>
    </row>
    <row r="8" spans="1:19" ht="210" x14ac:dyDescent="0.25">
      <c r="A8" s="4" t="s">
        <v>16</v>
      </c>
      <c r="B8" s="11" t="s">
        <v>77</v>
      </c>
      <c r="C8" s="4" t="s">
        <v>14</v>
      </c>
      <c r="D8" s="4" t="s">
        <v>13</v>
      </c>
      <c r="E8" s="7" t="s">
        <v>90</v>
      </c>
      <c r="F8" s="6" t="s">
        <v>75</v>
      </c>
      <c r="G8" s="10" t="s">
        <v>10</v>
      </c>
      <c r="H8" s="9" t="s">
        <v>9</v>
      </c>
      <c r="I8" s="11" t="s">
        <v>74</v>
      </c>
      <c r="J8" s="11" t="s">
        <v>73</v>
      </c>
      <c r="K8" s="7" t="s">
        <v>87</v>
      </c>
      <c r="L8" s="4" t="s">
        <v>5</v>
      </c>
      <c r="M8" s="6" t="s">
        <v>71</v>
      </c>
      <c r="N8" s="5">
        <f ca="1">TODAY()</f>
        <v>45447</v>
      </c>
      <c r="O8" s="4" t="s">
        <v>3</v>
      </c>
      <c r="P8" s="4" t="str">
        <f>A8</f>
        <v>http://JP_ontology.org/nis2v</v>
      </c>
      <c r="Q8" s="3" t="s">
        <v>2</v>
      </c>
      <c r="R8" s="2" t="s">
        <v>70</v>
      </c>
      <c r="S8" s="1" t="s">
        <v>69</v>
      </c>
    </row>
    <row r="9" spans="1:19" ht="165" x14ac:dyDescent="0.25">
      <c r="A9" s="4" t="s">
        <v>16</v>
      </c>
      <c r="B9" s="11" t="s">
        <v>102</v>
      </c>
      <c r="C9" s="4" t="s">
        <v>14</v>
      </c>
      <c r="D9" s="4" t="s">
        <v>13</v>
      </c>
      <c r="E9" s="7" t="s">
        <v>90</v>
      </c>
      <c r="F9" s="6" t="s">
        <v>75</v>
      </c>
      <c r="G9" s="10" t="s">
        <v>10</v>
      </c>
      <c r="H9" s="9" t="s">
        <v>9</v>
      </c>
      <c r="I9" s="11" t="s">
        <v>101</v>
      </c>
      <c r="J9" s="11" t="s">
        <v>100</v>
      </c>
      <c r="K9" s="7" t="s">
        <v>87</v>
      </c>
      <c r="L9" s="4" t="s">
        <v>5</v>
      </c>
      <c r="M9" s="6" t="s">
        <v>99</v>
      </c>
      <c r="N9" s="5">
        <f ca="1">TODAY()</f>
        <v>45447</v>
      </c>
      <c r="O9" s="4" t="s">
        <v>3</v>
      </c>
      <c r="P9" s="4" t="str">
        <f>A9</f>
        <v>http://JP_ontology.org/nis2v</v>
      </c>
      <c r="Q9" s="3" t="s">
        <v>2</v>
      </c>
      <c r="R9" s="2" t="s">
        <v>98</v>
      </c>
      <c r="S9" s="1" t="s">
        <v>92</v>
      </c>
    </row>
    <row r="10" spans="1:19" ht="300" x14ac:dyDescent="0.25">
      <c r="A10" s="4" t="s">
        <v>16</v>
      </c>
      <c r="B10" s="11" t="s">
        <v>97</v>
      </c>
      <c r="C10" s="4" t="s">
        <v>14</v>
      </c>
      <c r="D10" s="4" t="s">
        <v>13</v>
      </c>
      <c r="E10" s="7" t="s">
        <v>90</v>
      </c>
      <c r="F10" s="6" t="s">
        <v>75</v>
      </c>
      <c r="G10" s="10" t="s">
        <v>10</v>
      </c>
      <c r="H10" s="9" t="s">
        <v>9</v>
      </c>
      <c r="I10" s="11" t="s">
        <v>96</v>
      </c>
      <c r="J10" s="11" t="s">
        <v>95</v>
      </c>
      <c r="K10" s="7" t="s">
        <v>87</v>
      </c>
      <c r="L10" s="4" t="s">
        <v>5</v>
      </c>
      <c r="M10" s="6" t="s">
        <v>94</v>
      </c>
      <c r="N10" s="5">
        <f ca="1">TODAY()</f>
        <v>45447</v>
      </c>
      <c r="O10" s="4" t="s">
        <v>3</v>
      </c>
      <c r="P10" s="4" t="str">
        <f>A10</f>
        <v>http://JP_ontology.org/nis2v</v>
      </c>
      <c r="Q10" s="3" t="s">
        <v>2</v>
      </c>
      <c r="R10" s="2" t="s">
        <v>93</v>
      </c>
      <c r="S10" s="1" t="s">
        <v>92</v>
      </c>
    </row>
    <row r="11" spans="1:19" ht="165" x14ac:dyDescent="0.25">
      <c r="A11" s="4" t="s">
        <v>16</v>
      </c>
      <c r="B11" s="11" t="s">
        <v>91</v>
      </c>
      <c r="C11" s="4" t="s">
        <v>14</v>
      </c>
      <c r="D11" s="4" t="s">
        <v>13</v>
      </c>
      <c r="E11" s="7" t="s">
        <v>90</v>
      </c>
      <c r="F11" s="6" t="s">
        <v>75</v>
      </c>
      <c r="G11" s="10" t="s">
        <v>10</v>
      </c>
      <c r="H11" s="9" t="s">
        <v>9</v>
      </c>
      <c r="I11" s="11" t="s">
        <v>89</v>
      </c>
      <c r="J11" s="11" t="s">
        <v>88</v>
      </c>
      <c r="K11" s="7" t="s">
        <v>87</v>
      </c>
      <c r="L11" s="4" t="s">
        <v>5</v>
      </c>
      <c r="M11" s="6" t="s">
        <v>86</v>
      </c>
      <c r="N11" s="5">
        <f ca="1">TODAY()</f>
        <v>45447</v>
      </c>
      <c r="O11" s="4" t="s">
        <v>3</v>
      </c>
      <c r="P11" s="4" t="str">
        <f>A11</f>
        <v>http://JP_ontology.org/nis2v</v>
      </c>
      <c r="Q11" s="3" t="s">
        <v>2</v>
      </c>
      <c r="R11" s="2" t="s">
        <v>85</v>
      </c>
      <c r="S11" s="1" t="s">
        <v>84</v>
      </c>
    </row>
    <row r="12" spans="1:19" ht="270" x14ac:dyDescent="0.25">
      <c r="A12" s="4" t="s">
        <v>16</v>
      </c>
      <c r="B12" s="12" t="s">
        <v>31</v>
      </c>
      <c r="C12" s="4" t="s">
        <v>14</v>
      </c>
      <c r="D12" s="4" t="s">
        <v>13</v>
      </c>
      <c r="E12" s="7" t="s">
        <v>24</v>
      </c>
      <c r="F12" s="6" t="s">
        <v>23</v>
      </c>
      <c r="G12" s="10" t="s">
        <v>10</v>
      </c>
      <c r="H12" s="9" t="s">
        <v>9</v>
      </c>
      <c r="I12" s="12" t="s">
        <v>30</v>
      </c>
      <c r="J12" s="8" t="s">
        <v>29</v>
      </c>
      <c r="K12" s="7" t="s">
        <v>20</v>
      </c>
      <c r="L12" s="4" t="s">
        <v>5</v>
      </c>
      <c r="M12" s="6" t="s">
        <v>28</v>
      </c>
      <c r="N12" s="5">
        <f ca="1">TODAY()</f>
        <v>45447</v>
      </c>
      <c r="O12" s="4" t="s">
        <v>3</v>
      </c>
      <c r="P12" s="4" t="str">
        <f>A12</f>
        <v>http://JP_ontology.org/nis2v</v>
      </c>
      <c r="Q12" s="3" t="s">
        <v>2</v>
      </c>
      <c r="R12" s="2" t="s">
        <v>27</v>
      </c>
      <c r="S12" s="1" t="s">
        <v>26</v>
      </c>
    </row>
    <row r="13" spans="1:19" ht="135" x14ac:dyDescent="0.25">
      <c r="A13" s="4" t="s">
        <v>16</v>
      </c>
      <c r="B13" s="11" t="s">
        <v>25</v>
      </c>
      <c r="C13" s="4" t="s">
        <v>14</v>
      </c>
      <c r="D13" s="4" t="s">
        <v>13</v>
      </c>
      <c r="E13" s="7" t="s">
        <v>24</v>
      </c>
      <c r="F13" s="6" t="s">
        <v>23</v>
      </c>
      <c r="G13" s="10" t="s">
        <v>10</v>
      </c>
      <c r="H13" s="9" t="s">
        <v>9</v>
      </c>
      <c r="I13" s="11" t="s">
        <v>22</v>
      </c>
      <c r="J13" s="11" t="s">
        <v>21</v>
      </c>
      <c r="K13" s="7" t="s">
        <v>20</v>
      </c>
      <c r="L13" s="4" t="s">
        <v>5</v>
      </c>
      <c r="M13" s="6" t="s">
        <v>19</v>
      </c>
      <c r="N13" s="5">
        <f ca="1">TODAY()</f>
        <v>45447</v>
      </c>
      <c r="O13" s="4" t="s">
        <v>3</v>
      </c>
      <c r="P13" s="4" t="str">
        <f>A13</f>
        <v>http://JP_ontology.org/nis2v</v>
      </c>
      <c r="Q13" s="3" t="s">
        <v>2</v>
      </c>
      <c r="R13" s="2" t="s">
        <v>18</v>
      </c>
      <c r="S13" s="1" t="s">
        <v>17</v>
      </c>
    </row>
    <row r="14" spans="1:19" ht="180" x14ac:dyDescent="0.25">
      <c r="A14" s="4" t="s">
        <v>16</v>
      </c>
      <c r="B14" s="11" t="s">
        <v>83</v>
      </c>
      <c r="C14" s="4" t="s">
        <v>14</v>
      </c>
      <c r="D14" s="4" t="s">
        <v>13</v>
      </c>
      <c r="E14" s="7" t="s">
        <v>24</v>
      </c>
      <c r="F14" s="6" t="s">
        <v>47</v>
      </c>
      <c r="G14" s="10" t="s">
        <v>10</v>
      </c>
      <c r="H14" s="9" t="s">
        <v>9</v>
      </c>
      <c r="I14" s="11" t="s">
        <v>82</v>
      </c>
      <c r="J14" s="11" t="s">
        <v>81</v>
      </c>
      <c r="K14" s="7" t="s">
        <v>20</v>
      </c>
      <c r="L14" s="4" t="s">
        <v>5</v>
      </c>
      <c r="M14" s="6" t="s">
        <v>80</v>
      </c>
      <c r="N14" s="5">
        <f ca="1">TODAY()</f>
        <v>45447</v>
      </c>
      <c r="O14" s="4" t="s">
        <v>3</v>
      </c>
      <c r="P14" s="4" t="str">
        <f>A14</f>
        <v>http://JP_ontology.org/nis2v</v>
      </c>
      <c r="Q14" s="3" t="s">
        <v>2</v>
      </c>
      <c r="R14" s="2" t="s">
        <v>79</v>
      </c>
      <c r="S14" s="1" t="s">
        <v>78</v>
      </c>
    </row>
    <row r="15" spans="1:19" ht="210" x14ac:dyDescent="0.25">
      <c r="A15" s="4" t="s">
        <v>16</v>
      </c>
      <c r="B15" s="11" t="s">
        <v>61</v>
      </c>
      <c r="C15" s="4" t="s">
        <v>14</v>
      </c>
      <c r="D15" s="4" t="s">
        <v>13</v>
      </c>
      <c r="E15" s="7" t="s">
        <v>76</v>
      </c>
      <c r="F15" s="6" t="s">
        <v>47</v>
      </c>
      <c r="G15" s="10" t="s">
        <v>10</v>
      </c>
      <c r="H15" s="9" t="s">
        <v>9</v>
      </c>
      <c r="I15" s="11" t="s">
        <v>60</v>
      </c>
      <c r="J15" s="11" t="s">
        <v>59</v>
      </c>
      <c r="K15" s="7" t="s">
        <v>72</v>
      </c>
      <c r="L15" s="4" t="s">
        <v>5</v>
      </c>
      <c r="M15" s="6" t="s">
        <v>58</v>
      </c>
      <c r="N15" s="5">
        <f ca="1">TODAY()</f>
        <v>45447</v>
      </c>
      <c r="O15" s="4" t="s">
        <v>3</v>
      </c>
      <c r="P15" s="4" t="str">
        <f>A15</f>
        <v>http://JP_ontology.org/nis2v</v>
      </c>
      <c r="Q15" s="3" t="s">
        <v>2</v>
      </c>
      <c r="R15" s="2" t="s">
        <v>57</v>
      </c>
      <c r="S15" s="1" t="s">
        <v>56</v>
      </c>
    </row>
    <row r="16" spans="1:19" ht="210" x14ac:dyDescent="0.25">
      <c r="A16" s="4" t="s">
        <v>16</v>
      </c>
      <c r="B16" s="11" t="s">
        <v>77</v>
      </c>
      <c r="C16" s="4" t="s">
        <v>14</v>
      </c>
      <c r="D16" s="4" t="s">
        <v>13</v>
      </c>
      <c r="E16" s="7" t="s">
        <v>76</v>
      </c>
      <c r="F16" s="6" t="s">
        <v>75</v>
      </c>
      <c r="G16" s="10" t="s">
        <v>10</v>
      </c>
      <c r="H16" s="9" t="s">
        <v>9</v>
      </c>
      <c r="I16" s="11" t="s">
        <v>74</v>
      </c>
      <c r="J16" s="11" t="s">
        <v>73</v>
      </c>
      <c r="K16" s="7" t="s">
        <v>72</v>
      </c>
      <c r="L16" s="4" t="s">
        <v>5</v>
      </c>
      <c r="M16" s="6" t="s">
        <v>71</v>
      </c>
      <c r="N16" s="5">
        <f ca="1">TODAY()</f>
        <v>45447</v>
      </c>
      <c r="O16" s="4" t="s">
        <v>3</v>
      </c>
      <c r="P16" s="4" t="str">
        <f>A16</f>
        <v>http://JP_ontology.org/nis2v</v>
      </c>
      <c r="Q16" s="3" t="s">
        <v>2</v>
      </c>
      <c r="R16" s="2" t="s">
        <v>70</v>
      </c>
      <c r="S16" s="1" t="s">
        <v>69</v>
      </c>
    </row>
    <row r="17" spans="1:19" ht="165" x14ac:dyDescent="0.25">
      <c r="A17" s="4" t="s">
        <v>16</v>
      </c>
      <c r="B17" s="11" t="s">
        <v>68</v>
      </c>
      <c r="C17" s="4" t="s">
        <v>14</v>
      </c>
      <c r="D17" s="4" t="s">
        <v>13</v>
      </c>
      <c r="E17" s="7" t="s">
        <v>12</v>
      </c>
      <c r="F17" s="6" t="s">
        <v>67</v>
      </c>
      <c r="G17" s="10" t="s">
        <v>10</v>
      </c>
      <c r="H17" s="9" t="s">
        <v>9</v>
      </c>
      <c r="I17" s="11" t="s">
        <v>66</v>
      </c>
      <c r="J17" s="11" t="s">
        <v>65</v>
      </c>
      <c r="K17" s="7" t="s">
        <v>6</v>
      </c>
      <c r="L17" s="4" t="s">
        <v>5</v>
      </c>
      <c r="M17" s="6" t="s">
        <v>64</v>
      </c>
      <c r="N17" s="5">
        <f ca="1">TODAY()</f>
        <v>45447</v>
      </c>
      <c r="O17" s="4" t="s">
        <v>3</v>
      </c>
      <c r="P17" s="4" t="str">
        <f>A17</f>
        <v>http://JP_ontology.org/nis2v</v>
      </c>
      <c r="Q17" s="3" t="s">
        <v>2</v>
      </c>
      <c r="R17" s="2" t="s">
        <v>63</v>
      </c>
      <c r="S17" s="1" t="s">
        <v>62</v>
      </c>
    </row>
    <row r="18" spans="1:19" ht="210" x14ac:dyDescent="0.25">
      <c r="A18" s="4" t="s">
        <v>16</v>
      </c>
      <c r="B18" s="11" t="s">
        <v>61</v>
      </c>
      <c r="C18" s="4" t="s">
        <v>14</v>
      </c>
      <c r="D18" s="4" t="s">
        <v>13</v>
      </c>
      <c r="E18" s="7" t="s">
        <v>12</v>
      </c>
      <c r="F18" s="6" t="s">
        <v>47</v>
      </c>
      <c r="G18" s="10" t="s">
        <v>10</v>
      </c>
      <c r="H18" s="9" t="s">
        <v>9</v>
      </c>
      <c r="I18" s="11" t="s">
        <v>60</v>
      </c>
      <c r="J18" s="11" t="s">
        <v>59</v>
      </c>
      <c r="K18" s="7" t="s">
        <v>6</v>
      </c>
      <c r="L18" s="4" t="s">
        <v>5</v>
      </c>
      <c r="M18" s="6" t="s">
        <v>58</v>
      </c>
      <c r="N18" s="5">
        <f ca="1">TODAY()</f>
        <v>45447</v>
      </c>
      <c r="O18" s="4" t="s">
        <v>3</v>
      </c>
      <c r="P18" s="4" t="str">
        <f>A18</f>
        <v>http://JP_ontology.org/nis2v</v>
      </c>
      <c r="Q18" s="3" t="s">
        <v>2</v>
      </c>
      <c r="R18" s="2" t="s">
        <v>57</v>
      </c>
      <c r="S18" s="1" t="s">
        <v>56</v>
      </c>
    </row>
    <row r="19" spans="1:19" ht="345" x14ac:dyDescent="0.25">
      <c r="A19" s="4" t="s">
        <v>16</v>
      </c>
      <c r="B19" s="11" t="s">
        <v>55</v>
      </c>
      <c r="C19" s="4" t="s">
        <v>14</v>
      </c>
      <c r="D19" s="4" t="s">
        <v>13</v>
      </c>
      <c r="E19" s="7" t="s">
        <v>12</v>
      </c>
      <c r="F19" s="6" t="s">
        <v>11</v>
      </c>
      <c r="G19" s="10" t="s">
        <v>10</v>
      </c>
      <c r="H19" s="9" t="s">
        <v>9</v>
      </c>
      <c r="I19" s="11" t="s">
        <v>54</v>
      </c>
      <c r="J19" s="11" t="s">
        <v>53</v>
      </c>
      <c r="K19" s="7" t="s">
        <v>6</v>
      </c>
      <c r="L19" s="4" t="s">
        <v>5</v>
      </c>
      <c r="M19" s="6" t="s">
        <v>52</v>
      </c>
      <c r="N19" s="5">
        <f ca="1">TODAY()</f>
        <v>45447</v>
      </c>
      <c r="O19" s="4" t="s">
        <v>3</v>
      </c>
      <c r="P19" s="4" t="str">
        <f>A19</f>
        <v>http://JP_ontology.org/nis2v</v>
      </c>
      <c r="Q19" s="3" t="s">
        <v>2</v>
      </c>
      <c r="R19" s="2" t="s">
        <v>51</v>
      </c>
      <c r="S19" s="1" t="s">
        <v>50</v>
      </c>
    </row>
    <row r="20" spans="1:19" ht="240" x14ac:dyDescent="0.25">
      <c r="A20" s="4" t="s">
        <v>16</v>
      </c>
      <c r="B20" s="11" t="s">
        <v>49</v>
      </c>
      <c r="C20" s="4" t="s">
        <v>14</v>
      </c>
      <c r="D20" s="4" t="s">
        <v>13</v>
      </c>
      <c r="E20" s="7" t="s">
        <v>48</v>
      </c>
      <c r="F20" s="6" t="s">
        <v>47</v>
      </c>
      <c r="G20" s="10" t="s">
        <v>10</v>
      </c>
      <c r="H20" s="9" t="s">
        <v>9</v>
      </c>
      <c r="I20" s="11" t="s">
        <v>46</v>
      </c>
      <c r="J20" s="11" t="s">
        <v>45</v>
      </c>
      <c r="K20" s="7" t="s">
        <v>44</v>
      </c>
      <c r="L20" s="4" t="s">
        <v>5</v>
      </c>
      <c r="M20" s="6" t="s">
        <v>43</v>
      </c>
      <c r="N20" s="5">
        <f ca="1">TODAY()</f>
        <v>45447</v>
      </c>
      <c r="O20" s="4" t="s">
        <v>3</v>
      </c>
      <c r="P20" s="4" t="str">
        <f>A20</f>
        <v>http://JP_ontology.org/nis2v</v>
      </c>
      <c r="Q20" s="3" t="s">
        <v>2</v>
      </c>
      <c r="R20" s="2" t="s">
        <v>42</v>
      </c>
      <c r="S20" s="1" t="s">
        <v>41</v>
      </c>
    </row>
    <row r="21" spans="1:19" ht="225" x14ac:dyDescent="0.25">
      <c r="A21" s="4" t="s">
        <v>16</v>
      </c>
      <c r="B21" s="12" t="s">
        <v>40</v>
      </c>
      <c r="C21" s="4" t="s">
        <v>14</v>
      </c>
      <c r="D21" s="4" t="s">
        <v>13</v>
      </c>
      <c r="E21" s="7" t="s">
        <v>39</v>
      </c>
      <c r="F21" s="6" t="s">
        <v>38</v>
      </c>
      <c r="G21" s="10" t="s">
        <v>10</v>
      </c>
      <c r="H21" s="9" t="s">
        <v>9</v>
      </c>
      <c r="I21" s="12" t="s">
        <v>37</v>
      </c>
      <c r="J21" s="8" t="s">
        <v>36</v>
      </c>
      <c r="K21" s="7" t="s">
        <v>35</v>
      </c>
      <c r="L21" s="4" t="s">
        <v>5</v>
      </c>
      <c r="M21" s="6" t="s">
        <v>34</v>
      </c>
      <c r="N21" s="5">
        <f ca="1">TODAY()</f>
        <v>45447</v>
      </c>
      <c r="O21" s="4" t="s">
        <v>3</v>
      </c>
      <c r="P21" s="4" t="str">
        <f>A21</f>
        <v>http://JP_ontology.org/nis2v</v>
      </c>
      <c r="Q21" s="3" t="s">
        <v>2</v>
      </c>
      <c r="R21" s="2" t="s">
        <v>33</v>
      </c>
      <c r="S21" s="1" t="s">
        <v>32</v>
      </c>
    </row>
    <row r="22" spans="1:19" ht="270" x14ac:dyDescent="0.25">
      <c r="A22" s="4" t="s">
        <v>16</v>
      </c>
      <c r="B22" s="12" t="s">
        <v>31</v>
      </c>
      <c r="C22" s="4" t="s">
        <v>14</v>
      </c>
      <c r="D22" s="4" t="s">
        <v>13</v>
      </c>
      <c r="E22" s="7" t="s">
        <v>24</v>
      </c>
      <c r="F22" s="6" t="s">
        <v>23</v>
      </c>
      <c r="G22" s="10" t="s">
        <v>10</v>
      </c>
      <c r="H22" s="9" t="s">
        <v>9</v>
      </c>
      <c r="I22" s="12" t="s">
        <v>30</v>
      </c>
      <c r="J22" s="6" t="s">
        <v>29</v>
      </c>
      <c r="K22" s="7" t="s">
        <v>20</v>
      </c>
      <c r="L22" s="4" t="s">
        <v>5</v>
      </c>
      <c r="M22" s="6" t="s">
        <v>28</v>
      </c>
      <c r="N22" s="5">
        <f ca="1">TODAY()</f>
        <v>45447</v>
      </c>
      <c r="O22" s="4" t="s">
        <v>3</v>
      </c>
      <c r="P22" s="4" t="str">
        <f>A22</f>
        <v>http://JP_ontology.org/nis2v</v>
      </c>
      <c r="Q22" s="3" t="s">
        <v>2</v>
      </c>
      <c r="R22" s="2" t="s">
        <v>27</v>
      </c>
      <c r="S22" s="1" t="s">
        <v>26</v>
      </c>
    </row>
    <row r="23" spans="1:19" ht="135" x14ac:dyDescent="0.25">
      <c r="A23" s="4" t="s">
        <v>16</v>
      </c>
      <c r="B23" s="11" t="s">
        <v>25</v>
      </c>
      <c r="C23" s="4" t="s">
        <v>14</v>
      </c>
      <c r="D23" s="4" t="s">
        <v>13</v>
      </c>
      <c r="E23" s="7" t="s">
        <v>24</v>
      </c>
      <c r="F23" s="6" t="s">
        <v>23</v>
      </c>
      <c r="G23" s="10" t="s">
        <v>10</v>
      </c>
      <c r="H23" s="9" t="s">
        <v>9</v>
      </c>
      <c r="I23" s="11" t="s">
        <v>22</v>
      </c>
      <c r="J23" s="11" t="s">
        <v>21</v>
      </c>
      <c r="K23" s="7" t="s">
        <v>20</v>
      </c>
      <c r="L23" s="4" t="s">
        <v>5</v>
      </c>
      <c r="M23" s="6" t="s">
        <v>19</v>
      </c>
      <c r="N23" s="5">
        <f ca="1">TODAY()</f>
        <v>45447</v>
      </c>
      <c r="O23" s="4" t="s">
        <v>3</v>
      </c>
      <c r="P23" s="4" t="str">
        <f>A23</f>
        <v>http://JP_ontology.org/nis2v</v>
      </c>
      <c r="Q23" s="3" t="s">
        <v>2</v>
      </c>
      <c r="R23" s="2" t="s">
        <v>18</v>
      </c>
      <c r="S23" s="1" t="s">
        <v>17</v>
      </c>
    </row>
    <row r="24" spans="1:19" ht="120" x14ac:dyDescent="0.25">
      <c r="A24" s="4" t="s">
        <v>16</v>
      </c>
      <c r="B24" s="6" t="s">
        <v>15</v>
      </c>
      <c r="C24" s="4" t="s">
        <v>14</v>
      </c>
      <c r="D24" s="4" t="s">
        <v>13</v>
      </c>
      <c r="E24" s="7" t="s">
        <v>12</v>
      </c>
      <c r="F24" s="6" t="s">
        <v>11</v>
      </c>
      <c r="G24" s="10" t="s">
        <v>10</v>
      </c>
      <c r="H24" s="9" t="s">
        <v>9</v>
      </c>
      <c r="I24" s="6" t="s">
        <v>8</v>
      </c>
      <c r="J24" s="8" t="s">
        <v>7</v>
      </c>
      <c r="K24" s="7" t="s">
        <v>6</v>
      </c>
      <c r="L24" s="4" t="s">
        <v>5</v>
      </c>
      <c r="M24" s="6" t="s">
        <v>4</v>
      </c>
      <c r="N24" s="5">
        <f ca="1">TODAY()</f>
        <v>45447</v>
      </c>
      <c r="O24" s="4" t="s">
        <v>3</v>
      </c>
      <c r="P24" s="4" t="str">
        <f>A24</f>
        <v>http://JP_ontology.org/nis2v</v>
      </c>
      <c r="Q24" s="3" t="s">
        <v>2</v>
      </c>
      <c r="R24" s="2" t="s">
        <v>1</v>
      </c>
      <c r="S24" s="1" t="s">
        <v>0</v>
      </c>
    </row>
  </sheetData>
  <conditionalFormatting sqref="J2">
    <cfRule type="containsText" dxfId="0" priority="1" operator="containsText" text="skos:exactMatch">
      <formula>NOT(ISERROR(SEARCH("skos:exactMatch",J2)))</formula>
    </cfRule>
  </conditionalFormatting>
  <hyperlinks>
    <hyperlink ref="S2" r:id="rId1" location="RiskMitigationMeasure" display="https://w3c.github.io/dpv/dpv/ - RiskMitigationMeasure" xr:uid="{EFE27823-EB18-47D0-9530-0BC380303928}"/>
    <hyperlink ref="S3" r:id="rId2" location="RiskMitigationMeasure" display="https://w3c.github.io/dpv/dpv/ - RiskMitigationMeasure" xr:uid="{DFB15D24-CF61-4C71-AE2C-9AC949C0BC2F}"/>
    <hyperlink ref="S4" r:id="rId3" location="InformationSecurityPolicy" display="https://w3c.github.io/dpv/dpv/ - InformationSecurityPolicy" xr:uid="{15EADD7B-C2CE-4068-8753-29772FD9C623}"/>
    <hyperlink ref="S5" r:id="rId4" location="ContractualTerms" display="https://w3c.github.io/dpv/dpv/ - ContractualTerms" xr:uid="{E5BDCFDB-F558-4B17-B16D-275A46A092BE}"/>
    <hyperlink ref="S6" r:id="rId5" location="ActivityMonitoring" display="https://w3c.github.io/dpv/dpv/ - ActivityMonitoring" xr:uid="{8BD7FD58-AE3B-4ECE-AEF0-0DF750E4ACB3}"/>
    <hyperlink ref="S7" r:id="rId6" location="DataBackupProtocols" display="https://w3c.github.io/dpv/dpv/ - DataBackupProtocols" xr:uid="{C68678BF-06C2-4BD0-94AE-07689949D47C}"/>
    <hyperlink ref="S8" r:id="rId7" location="VulnerabilityTestingMethods" display="https://w3c.github.io/dpv/dpv/ - VulnerabilityTestingMethods" xr:uid="{8C30CAF3-83E5-4405-BEAE-3305167AAFB0}"/>
    <hyperlink ref="S9" r:id="rId8" location="NetworkSecurityProtocols" display="https://w3c.github.io/dpv/dpv/ - NetworkSecurityProtocols" xr:uid="{1096101F-46D1-4430-A972-245B5ECB0BC5}"/>
    <hyperlink ref="S10" r:id="rId9" location="NetworkSecurityProtocols" display="https://w3c.github.io/dpv/dpv/ - NetworkSecurityProtocols" xr:uid="{2577CEEE-F6E2-4D06-96CC-9DA8300D5EAE}"/>
    <hyperlink ref="S12" r:id="rId10" location="ActivityMonitoring" display="https://w3c.github.io/dpv/dpv/ - ActivityMonitoring" xr:uid="{E140D2A9-1521-491A-965D-2D6812B05E99}"/>
    <hyperlink ref="S11" r:id="rId11" location="WebSecurityProtocols" display="https://w3c.github.io/dpv/dpv/ - WebSecurityProtocols" xr:uid="{AA6D5221-6AFC-4921-A722-CDA7D629FFD0}"/>
    <hyperlink ref="S13" r:id="rId12" location="ReviewProcedure" display="https://w3c.github.io/dpv/dpv/ - ReviewProcedure" xr:uid="{B2455272-AD3B-42AA-A41F-C0F6C3493DBF}"/>
    <hyperlink ref="S14" r:id="rId13" location="ComplianceMonitoring" display="https://w3c.github.io/dpv/dpv/ - ComplianceMonitoring" xr:uid="{D9719255-264A-4E0C-A902-A69E4B0F1CBC}"/>
    <hyperlink ref="S16" r:id="rId14" location="VulnerabilityTestingMethods" display="https://w3c.github.io/dpv/dpv/ - VulnerabilityTestingMethods" xr:uid="{776D5D11-D3F7-47C3-A3B8-E221FBB44F75}"/>
    <hyperlink ref="S15" r:id="rId15" location="EnforceAccessControl" display="https://w3c.github.io/dpv/dpv/ - EnforceAccessControl" xr:uid="{11CDF489-47F4-4E27-8CD2-A3305E6A4B2A}"/>
    <hyperlink ref="S17" r:id="rId16" location="CodeOfConduct" display="https://w3c.github.io/dpv/dpv/ - CodeOfConduct" xr:uid="{5C46D0C7-2096-4225-A09B-3CC18D3E3BC1}"/>
    <hyperlink ref="S18" r:id="rId17" location="EnforceAccessControl" display="https://w3c.github.io/dpv/dpv/ - EnforceAccessControl" xr:uid="{D689A671-474C-429E-A11D-9B6246421E28}"/>
    <hyperlink ref="S19" r:id="rId18" location="Erase" display="https://w3c.github.io/dpv/dpv/ - Erase" xr:uid="{C98DC1CA-E41F-4942-AB58-5BD051636D94}"/>
    <hyperlink ref="S20" r:id="rId19" location="SafeguardForDataTransfer" display="https://w3c.github.io/dpv/dpv/ - SafeguardForDataTransfer" xr:uid="{589A1E12-CADF-4E18-91B2-584BFF440DD5}"/>
    <hyperlink ref="S21" r:id="rId20" location="OrganisationGovernance" xr:uid="{9AB38275-E270-44CF-BD92-AF5A7D444D49}"/>
    <hyperlink ref="S22" r:id="rId21" location="ActivityMonitoring" display="https://w3c.github.io/dpv/dpv/ - ActivityMonitoring" xr:uid="{66752F78-E70C-454B-9007-013402E90277}"/>
    <hyperlink ref="S23" r:id="rId22" location="ReviewProcedure" display="https://w3c.github.io/dpv/dpv/ - ReviewProcedure" xr:uid="{7C144BD3-2F0D-424A-9A00-11606A5B10EA}"/>
    <hyperlink ref="S24" r:id="rId23" location="PhysicalAccessControlMethod" display="https://w3c.github.io/dpv/dpv/ - PhysicalAccessControlMethod" xr:uid="{71E3FC4A-642B-4EB3-B756-EC03ACA525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Narrower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2024-06-04T16:06:30Z</dcterms:created>
  <dcterms:modified xsi:type="dcterms:W3CDTF">2024-06-04T16:08:01Z</dcterms:modified>
</cp:coreProperties>
</file>