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nni\OneDrive - xsgwv\Área de Trabalho\"/>
    </mc:Choice>
  </mc:AlternateContent>
  <xr:revisionPtr revIDLastSave="0" documentId="13_ncr:1_{939BDBC0-0E24-4D8A-AB93-CF4A164CEF59}" xr6:coauthVersionLast="47" xr6:coauthVersionMax="47" xr10:uidLastSave="{00000000-0000-0000-0000-000000000000}"/>
  <bookViews>
    <workbookView xWindow="-120" yWindow="-120" windowWidth="20730" windowHeight="11160" activeTab="3" xr2:uid="{27F55D85-4F38-4F0E-8A6F-CDEF9CCD44CE}"/>
  </bookViews>
  <sheets>
    <sheet name="Dados" sheetId="1" r:id="rId1"/>
    <sheet name="Controle" sheetId="2" r:id="rId2"/>
    <sheet name="Caixinha" sheetId="4" r:id="rId3"/>
    <sheet name="Dashboard" sheetId="3" r:id="rId4"/>
  </sheets>
  <definedNames>
    <definedName name="SegmentaçãodeDados_Categoria">#N/A</definedName>
    <definedName name="SegmentaçãodeDados_Mês">#N/A</definedName>
    <definedName name="Tlb_operations">Tbl_Operations[]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</calcChain>
</file>

<file path=xl/sharedStrings.xml><?xml version="1.0" encoding="utf-8"?>
<sst xmlns="http://schemas.openxmlformats.org/spreadsheetml/2006/main" count="63" uniqueCount="35">
  <si>
    <t>Data</t>
  </si>
  <si>
    <t>Tipo</t>
  </si>
  <si>
    <t>Descrição</t>
  </si>
  <si>
    <t>Valor</t>
  </si>
  <si>
    <t>Categoria</t>
  </si>
  <si>
    <t>Operação</t>
  </si>
  <si>
    <t>Status</t>
  </si>
  <si>
    <t>ENTRADA</t>
  </si>
  <si>
    <t>SAÍDA</t>
  </si>
  <si>
    <t>Renda Fixa</t>
  </si>
  <si>
    <t>Juros do Banco</t>
  </si>
  <si>
    <t>Salário Mensal</t>
  </si>
  <si>
    <t>Alimentação</t>
  </si>
  <si>
    <t>Lazer</t>
  </si>
  <si>
    <t>Vestuário</t>
  </si>
  <si>
    <t>Básico</t>
  </si>
  <si>
    <t>Comida</t>
  </si>
  <si>
    <t>Passeio</t>
  </si>
  <si>
    <t>Roupas</t>
  </si>
  <si>
    <t>Luz</t>
  </si>
  <si>
    <t>Internet</t>
  </si>
  <si>
    <t>Transferência</t>
  </si>
  <si>
    <t>Cartão de Crédito</t>
  </si>
  <si>
    <t>Recebido</t>
  </si>
  <si>
    <t>Pendente</t>
  </si>
  <si>
    <t>Finalizado</t>
  </si>
  <si>
    <t>Rótulos de Linha</t>
  </si>
  <si>
    <t>Total Geral</t>
  </si>
  <si>
    <t>Soma de Valor</t>
  </si>
  <si>
    <t xml:space="preserve">Renda  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</si>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</sst>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1" fillId="4" borderId="1" xfId="1"/>
  </cellXfs>
  <cellStyles count="2">
    <cellStyle name="Entrada" xfId="1" builtinId="20"/>
    <cellStyle name="Normal" xfId="0" builtinId="0"/>
  </cellStyles>
  <dxfs count="5">
    <dxf>
      <numFmt numFmtId="164" formatCode="&quot;R$&quot;\ #,##0.00"/>
    </dxf>
    <dxf>
      <numFmt numFmtId="2" formatCode="0.00"/>
    </dxf>
    <dxf>
      <numFmt numFmtId="19" formatCode="dd/mm/yyyy"/>
    </dxf>
    <dxf>
      <font>
        <b/>
        <i val="0"/>
        <color theme="1"/>
        <name val="SAG"/>
      </font>
      <border>
        <bottom style="thin">
          <color theme="4"/>
        </bottom>
        <vertical/>
        <horizontal/>
      </border>
    </dxf>
    <dxf>
      <font>
        <color theme="0"/>
        <name val="Segoe UI Light"/>
        <family val="2"/>
        <scheme val="none"/>
      </font>
      <fill>
        <patternFill>
          <bgColor rgb="FFB07BD7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EE50A1B3-05F7-4F2D-A347-EDCA63482C50}">
      <tableStyleElement type="wholeTable" dxfId="4"/>
      <tableStyleElement type="headerRow" dxfId="3"/>
    </tableStyle>
  </tableStyles>
  <colors>
    <mruColors>
      <color rgb="FFB07BD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6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8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[Curso_DIO.xlsx]Controle!Tabela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Controle!$C$5:$C$9</c:f>
              <c:strCache>
                <c:ptCount val="4"/>
                <c:pt idx="0">
                  <c:v>Alimentação</c:v>
                </c:pt>
                <c:pt idx="1">
                  <c:v>Básico</c:v>
                </c:pt>
                <c:pt idx="2">
                  <c:v>Lazer</c:v>
                </c:pt>
                <c:pt idx="3">
                  <c:v>Vestuário</c:v>
                </c:pt>
              </c:strCache>
            </c:strRef>
          </c:cat>
          <c:val>
            <c:numRef>
              <c:f>Controle!$D$5:$D$9</c:f>
              <c:numCache>
                <c:formatCode>"R$"\ #,##0.00</c:formatCode>
                <c:ptCount val="4"/>
                <c:pt idx="0">
                  <c:v>500</c:v>
                </c:pt>
                <c:pt idx="1">
                  <c:v>405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7-4163-B61C-E207241E8A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85081807"/>
        <c:axId val="1784899327"/>
      </c:barChart>
      <c:catAx>
        <c:axId val="17850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899327"/>
        <c:crosses val="autoZero"/>
        <c:auto val="1"/>
        <c:lblAlgn val="ctr"/>
        <c:lblOffset val="100"/>
        <c:noMultiLvlLbl val="0"/>
      </c:catAx>
      <c:valAx>
        <c:axId val="17848993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850818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[Curso_DIO.xlsx]Controle!Tabela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Controle!$D$16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Controle!$C$17:$C$19</c:f>
              <c:strCache>
                <c:ptCount val="2"/>
                <c:pt idx="0">
                  <c:v>Renda Fixa</c:v>
                </c:pt>
                <c:pt idx="1">
                  <c:v>Renda  </c:v>
                </c:pt>
              </c:strCache>
            </c:strRef>
          </c:cat>
          <c:val>
            <c:numRef>
              <c:f>Controle!$D$17:$D$19</c:f>
              <c:numCache>
                <c:formatCode>"R$"\ #,##0.00</c:formatCode>
                <c:ptCount val="2"/>
                <c:pt idx="0">
                  <c:v>50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E-42D0-B881-3B7965B3A9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308991"/>
        <c:axId val="1906299391"/>
      </c:barChart>
      <c:catAx>
        <c:axId val="190630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299391"/>
        <c:crosses val="autoZero"/>
        <c:auto val="1"/>
        <c:lblAlgn val="ctr"/>
        <c:lblOffset val="100"/>
        <c:noMultiLvlLbl val="0"/>
      </c:catAx>
      <c:valAx>
        <c:axId val="19062993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063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Caixinha!$C$10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50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Caixinha!$D$10</c:f>
              <c:numCache>
                <c:formatCode>"R$"\ #,##0.00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7-4A38-A897-6E24DC421216}"/>
            </c:ext>
          </c:extLst>
        </c:ser>
        <c:ser>
          <c:idx val="1"/>
          <c:order val="1"/>
          <c:tx>
            <c:strRef>
              <c:f>Caixinha!$C$11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9700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0">
                      <a:schemeClr val="accent1">
                        <a:lumMod val="45000"/>
                        <a:lumOff val="55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37-4A38-A897-6E24DC4212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Caixinha!$D$11</c:f>
              <c:numCache>
                <c:formatCode>"R$"\ #,##0.00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7-4A38-A897-6E24DC4212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9863007"/>
        <c:axId val="989855807"/>
      </c:barChart>
      <c:catAx>
        <c:axId val="9898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9855807"/>
        <c:crosses val="autoZero"/>
        <c:auto val="1"/>
        <c:lblAlgn val="ctr"/>
        <c:lblOffset val="100"/>
        <c:noMultiLvlLbl val="0"/>
      </c:catAx>
      <c:valAx>
        <c:axId val="9898558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98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[Curso_DIO.xlsx]Controle!Tabela dinâmica1</c:name>
    <c:fmtId val="5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722222222222224E-2"/>
          <c:y val="7.407407407407407E-2"/>
          <c:w val="0.9236111111111111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Controle!$C$5:$C$9</c:f>
              <c:strCache>
                <c:ptCount val="4"/>
                <c:pt idx="0">
                  <c:v>Alimentação</c:v>
                </c:pt>
                <c:pt idx="1">
                  <c:v>Básico</c:v>
                </c:pt>
                <c:pt idx="2">
                  <c:v>Lazer</c:v>
                </c:pt>
                <c:pt idx="3">
                  <c:v>Vestuário</c:v>
                </c:pt>
              </c:strCache>
            </c:strRef>
          </c:cat>
          <c:val>
            <c:numRef>
              <c:f>Controle!$D$5:$D$9</c:f>
              <c:numCache>
                <c:formatCode>"R$"\ #,##0.00</c:formatCode>
                <c:ptCount val="4"/>
                <c:pt idx="0">
                  <c:v>500</c:v>
                </c:pt>
                <c:pt idx="1">
                  <c:v>405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3-4ACF-A40E-5E7EE22EE2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85081807"/>
        <c:axId val="1784899327"/>
      </c:barChart>
      <c:catAx>
        <c:axId val="17850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899327"/>
        <c:crosses val="autoZero"/>
        <c:auto val="1"/>
        <c:lblAlgn val="ctr"/>
        <c:lblOffset val="100"/>
        <c:noMultiLvlLbl val="0"/>
      </c:catAx>
      <c:valAx>
        <c:axId val="17848993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850818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[Curso_DIO.xlsx]Controle!Tabela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11111111111109E-2"/>
          <c:y val="5.5326907966441081E-2"/>
          <c:w val="0.93888888888888888"/>
          <c:h val="0.827992326312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AC-488B-800C-7BE865C8CE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Controle!$C$17:$C$19</c:f>
              <c:strCache>
                <c:ptCount val="2"/>
                <c:pt idx="0">
                  <c:v>Renda Fixa</c:v>
                </c:pt>
                <c:pt idx="1">
                  <c:v>Renda  </c:v>
                </c:pt>
              </c:strCache>
            </c:strRef>
          </c:cat>
          <c:val>
            <c:numRef>
              <c:f>Controle!$D$17:$D$19</c:f>
              <c:numCache>
                <c:formatCode>"R$"\ #,##0.00</c:formatCode>
                <c:ptCount val="2"/>
                <c:pt idx="0">
                  <c:v>50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E-48E4-8F0E-141520B7B4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308991"/>
        <c:axId val="1906299391"/>
      </c:barChart>
      <c:catAx>
        <c:axId val="190630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299391"/>
        <c:crosses val="autoZero"/>
        <c:auto val="1"/>
        <c:lblAlgn val="ctr"/>
        <c:lblOffset val="100"/>
        <c:noMultiLvlLbl val="0"/>
      </c:catAx>
      <c:valAx>
        <c:axId val="19062993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063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Caixinha!$C$10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50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Caixinha!$D$10</c:f>
              <c:numCache>
                <c:formatCode>"R$"\ #,##0.00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F-4499-A7E3-8EB19CE2D6C5}"/>
            </c:ext>
          </c:extLst>
        </c:ser>
        <c:ser>
          <c:idx val="1"/>
          <c:order val="1"/>
          <c:tx>
            <c:strRef>
              <c:f>Caixinha!$C$11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9700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AF-4499-A7E3-8EB19CE2D6C5}"/>
              </c:ext>
            </c:extLst>
          </c:dPt>
          <c:dLbls>
            <c:delete val="1"/>
          </c:dLbls>
          <c:val>
            <c:numRef>
              <c:f>Caixinha!$D$11</c:f>
              <c:numCache>
                <c:formatCode>"R$"\ #,##0.00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F-4499-A7E3-8EB19CE2D6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9863007"/>
        <c:axId val="989855807"/>
      </c:barChart>
      <c:catAx>
        <c:axId val="9898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9855807"/>
        <c:crosses val="autoZero"/>
        <c:auto val="1"/>
        <c:lblAlgn val="ctr"/>
        <c:lblOffset val="100"/>
        <c:noMultiLvlLbl val="0"/>
      </c:catAx>
      <c:valAx>
        <c:axId val="9898558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98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.png"/><Relationship Id="rId7" Type="http://schemas.openxmlformats.org/officeDocument/2006/relationships/hyperlink" Target="#Dados!A1"/><Relationship Id="rId12" Type="http://schemas.openxmlformats.org/officeDocument/2006/relationships/image" Target="../media/image9.png"/><Relationship Id="rId2" Type="http://schemas.openxmlformats.org/officeDocument/2006/relationships/chart" Target="../charts/chart5.xml"/><Relationship Id="rId16" Type="http://schemas.openxmlformats.org/officeDocument/2006/relationships/chart" Target="../charts/chart6.xml"/><Relationship Id="rId1" Type="http://schemas.openxmlformats.org/officeDocument/2006/relationships/chart" Target="../charts/chart4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52387</xdr:rowOff>
    </xdr:from>
    <xdr:to>
      <xdr:col>12</xdr:col>
      <xdr:colOff>542925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A212D0-9C23-B7C7-78BE-1B474FEBE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461962</xdr:colOff>
      <xdr:row>15</xdr:row>
      <xdr:rowOff>176212</xdr:rowOff>
    </xdr:from>
    <xdr:to>
      <xdr:col>10</xdr:col>
      <xdr:colOff>452437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D60ACE-84D0-D797-9F46-7011BBE82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285750</xdr:colOff>
      <xdr:row>4</xdr:row>
      <xdr:rowOff>180976</xdr:rowOff>
    </xdr:from>
    <xdr:to>
      <xdr:col>8</xdr:col>
      <xdr:colOff>285750</xdr:colOff>
      <xdr:row>9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A79CFADE-111E-E0BC-F6C5-525526FE53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942976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314325</xdr:colOff>
      <xdr:row>4</xdr:row>
      <xdr:rowOff>180975</xdr:rowOff>
    </xdr:from>
    <xdr:to>
      <xdr:col>10</xdr:col>
      <xdr:colOff>314325</xdr:colOff>
      <xdr:row>18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">
              <a:extLst>
                <a:ext uri="{FF2B5EF4-FFF2-40B4-BE49-F238E27FC236}">
                  <a16:creationId xmlns:a16="http://schemas.microsoft.com/office/drawing/2014/main" id="{E0A92142-7DE9-EB48-A582-D387AF28E8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942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1414462</xdr:colOff>
      <xdr:row>4</xdr:row>
      <xdr:rowOff>33337</xdr:rowOff>
    </xdr:from>
    <xdr:to>
      <xdr:col>8</xdr:col>
      <xdr:colOff>461962</xdr:colOff>
      <xdr:row>18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502F52-F984-D907-B062-F624FD0A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152401</xdr:rowOff>
    </xdr:from>
    <xdr:to>
      <xdr:col>14</xdr:col>
      <xdr:colOff>142875</xdr:colOff>
      <xdr:row>23</xdr:row>
      <xdr:rowOff>38100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CEBB0A1E-8C28-4897-93CB-C42E4721E8DF}"/>
            </a:ext>
          </a:extLst>
        </xdr:cNvPr>
        <xdr:cNvSpPr/>
      </xdr:nvSpPr>
      <xdr:spPr>
        <a:xfrm>
          <a:off x="6105525" y="1485901"/>
          <a:ext cx="3752850" cy="293369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219075</xdr:colOff>
      <xdr:row>1</xdr:row>
      <xdr:rowOff>38101</xdr:rowOff>
    </xdr:from>
    <xdr:to>
      <xdr:col>14</xdr:col>
      <xdr:colOff>161924</xdr:colOff>
      <xdr:row>6</xdr:row>
      <xdr:rowOff>142875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8541465-FAE8-4226-82C8-9AA7652BA2EE}"/>
            </a:ext>
          </a:extLst>
        </xdr:cNvPr>
        <xdr:cNvSpPr/>
      </xdr:nvSpPr>
      <xdr:spPr>
        <a:xfrm>
          <a:off x="2009775" y="228601"/>
          <a:ext cx="7867649" cy="105727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266700</xdr:colOff>
      <xdr:row>7</xdr:row>
      <xdr:rowOff>142876</xdr:rowOff>
    </xdr:from>
    <xdr:to>
      <xdr:col>7</xdr:col>
      <xdr:colOff>361950</xdr:colOff>
      <xdr:row>23</xdr:row>
      <xdr:rowOff>28575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EB9B72E-AD82-110E-01E2-DE01A415BBAC}"/>
            </a:ext>
          </a:extLst>
        </xdr:cNvPr>
        <xdr:cNvSpPr/>
      </xdr:nvSpPr>
      <xdr:spPr>
        <a:xfrm>
          <a:off x="2057400" y="1476376"/>
          <a:ext cx="3752850" cy="293369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280988</xdr:colOff>
      <xdr:row>25</xdr:row>
      <xdr:rowOff>142875</xdr:rowOff>
    </xdr:from>
    <xdr:to>
      <xdr:col>7</xdr:col>
      <xdr:colOff>404813</xdr:colOff>
      <xdr:row>42</xdr:row>
      <xdr:rowOff>9526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BD493C9-4ECF-3D06-C965-0EAAFDD5649C}"/>
            </a:ext>
          </a:extLst>
        </xdr:cNvPr>
        <xdr:cNvGrpSpPr/>
      </xdr:nvGrpSpPr>
      <xdr:grpSpPr>
        <a:xfrm>
          <a:off x="2071688" y="4905375"/>
          <a:ext cx="3781425" cy="3105151"/>
          <a:chOff x="2200275" y="4552950"/>
          <a:chExt cx="3781425" cy="310515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8652B3B-1F49-A815-9E03-30453DA93E63}"/>
              </a:ext>
            </a:extLst>
          </xdr:cNvPr>
          <xdr:cNvGrpSpPr/>
        </xdr:nvGrpSpPr>
        <xdr:grpSpPr>
          <a:xfrm>
            <a:off x="2200275" y="4552950"/>
            <a:ext cx="3781425" cy="3105151"/>
            <a:chOff x="2343150" y="3857625"/>
            <a:chExt cx="3781425" cy="3105151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77CA9AC2-1DCC-B8D9-DD0E-0FA5F8B75FF6}"/>
                </a:ext>
              </a:extLst>
            </xdr:cNvPr>
            <xdr:cNvGrpSpPr/>
          </xdr:nvGrpSpPr>
          <xdr:grpSpPr>
            <a:xfrm>
              <a:off x="2343150" y="3857625"/>
              <a:ext cx="3733801" cy="3105151"/>
              <a:chOff x="2343150" y="3857625"/>
              <a:chExt cx="3733801" cy="3105151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0F9DB8A5-7A2B-A15B-37E6-0A2C8FD112D2}"/>
                  </a:ext>
                </a:extLst>
              </xdr:cNvPr>
              <xdr:cNvSpPr/>
            </xdr:nvSpPr>
            <xdr:spPr>
              <a:xfrm>
                <a:off x="2343150" y="3914776"/>
                <a:ext cx="3724276" cy="3048000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38539C15-EE43-4108-8371-885C2CFA23BE}"/>
                  </a:ext>
                </a:extLst>
              </xdr:cNvPr>
              <xdr:cNvSpPr/>
            </xdr:nvSpPr>
            <xdr:spPr>
              <a:xfrm>
                <a:off x="2343151" y="3857625"/>
                <a:ext cx="3733800" cy="5048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7030A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solidFill>
                    <a:srgbClr val="7030A0"/>
                  </a:solidFill>
                </a:endParaRPr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A189479-FC27-43A4-AD51-A37372E1DA42}"/>
                </a:ext>
              </a:extLst>
            </xdr:cNvPr>
            <xdr:cNvGraphicFramePr>
              <a:graphicFrameLocks/>
            </xdr:cNvGraphicFramePr>
          </xdr:nvGraphicFramePr>
          <xdr:xfrm>
            <a:off x="2466975" y="4181475"/>
            <a:ext cx="36576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4B3BD094-8102-4199-B052-AB557E464DC3}"/>
              </a:ext>
            </a:extLst>
          </xdr:cNvPr>
          <xdr:cNvSpPr txBox="1"/>
        </xdr:nvSpPr>
        <xdr:spPr>
          <a:xfrm>
            <a:off x="2809876" y="4629149"/>
            <a:ext cx="1162050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>
    <xdr:from>
      <xdr:col>0</xdr:col>
      <xdr:colOff>1638300</xdr:colOff>
      <xdr:row>7</xdr:row>
      <xdr:rowOff>104775</xdr:rowOff>
    </xdr:from>
    <xdr:to>
      <xdr:col>8</xdr:col>
      <xdr:colOff>152400</xdr:colOff>
      <xdr:row>22</xdr:row>
      <xdr:rowOff>187687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3CA45BA9-3586-FF8D-65D2-B3B6F7DD95B4}"/>
            </a:ext>
          </a:extLst>
        </xdr:cNvPr>
        <xdr:cNvGrpSpPr/>
      </xdr:nvGrpSpPr>
      <xdr:grpSpPr>
        <a:xfrm>
          <a:off x="1638300" y="1438275"/>
          <a:ext cx="4572000" cy="2940412"/>
          <a:chOff x="1657350" y="352425"/>
          <a:chExt cx="4572000" cy="3194520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0F9DAC41-6BB2-320A-0C5A-4E4CE80F3ABA}"/>
              </a:ext>
            </a:extLst>
          </xdr:cNvPr>
          <xdr:cNvGrpSpPr/>
        </xdr:nvGrpSpPr>
        <xdr:grpSpPr>
          <a:xfrm>
            <a:off x="1657350" y="352425"/>
            <a:ext cx="4572000" cy="3194520"/>
            <a:chOff x="1657350" y="552450"/>
            <a:chExt cx="4572000" cy="319452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3686A6C6-0C0C-2514-DA60-C9E110BCDBA2}"/>
                </a:ext>
              </a:extLst>
            </xdr:cNvPr>
            <xdr:cNvGrpSpPr/>
          </xdr:nvGrpSpPr>
          <xdr:grpSpPr>
            <a:xfrm>
              <a:off x="1657350" y="552450"/>
              <a:ext cx="4572000" cy="3194520"/>
              <a:chOff x="1657350" y="552450"/>
              <a:chExt cx="4572000" cy="3194520"/>
            </a:xfrm>
          </xdr:grpSpPr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E1FEE3AF-2F88-4E9E-8FF6-6CE115740F2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57350" y="100377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9635002F-BF8C-356B-8040-6844FE834071}"/>
                  </a:ext>
                </a:extLst>
              </xdr:cNvPr>
              <xdr:cNvSpPr/>
            </xdr:nvSpPr>
            <xdr:spPr>
              <a:xfrm>
                <a:off x="2076450" y="552450"/>
                <a:ext cx="3762375" cy="5048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7030A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solidFill>
                    <a:srgbClr val="7030A0"/>
                  </a:solidFill>
                </a:endParaRPr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9A573C14-244C-87C4-595C-428F55E7B0B7}"/>
                </a:ext>
              </a:extLst>
            </xdr:cNvPr>
            <xdr:cNvSpPr txBox="1"/>
          </xdr:nvSpPr>
          <xdr:spPr>
            <a:xfrm>
              <a:off x="2717047" y="609599"/>
              <a:ext cx="1216778" cy="523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6" name="Gráfico 25" descr="Registrar">
            <a:extLst>
              <a:ext uri="{FF2B5EF4-FFF2-40B4-BE49-F238E27FC236}">
                <a16:creationId xmlns:a16="http://schemas.microsoft.com/office/drawing/2014/main" id="{DEBF4865-DA9D-2372-2EB5-9024296D8F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266951" y="390526"/>
            <a:ext cx="438150" cy="43815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531001</xdr:colOff>
      <xdr:row>20</xdr:row>
      <xdr:rowOff>54751</xdr:rowOff>
    </xdr:from>
    <xdr:to>
      <xdr:col>2</xdr:col>
      <xdr:colOff>390525</xdr:colOff>
      <xdr:row>22</xdr:row>
      <xdr:rowOff>142875</xdr:rowOff>
    </xdr:to>
    <xdr:pic>
      <xdr:nvPicPr>
        <xdr:cNvPr id="28" name="Gráfico 27" descr="Envelope de dinheiro">
          <a:extLst>
            <a:ext uri="{FF2B5EF4-FFF2-40B4-BE49-F238E27FC236}">
              <a16:creationId xmlns:a16="http://schemas.microsoft.com/office/drawing/2014/main" id="{ABAC8F35-B6B7-CEA9-49FA-B86966443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21701" y="3864751"/>
          <a:ext cx="469124" cy="4691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</xdr:row>
      <xdr:rowOff>19050</xdr:rowOff>
    </xdr:from>
    <xdr:to>
      <xdr:col>0</xdr:col>
      <xdr:colOff>1790699</xdr:colOff>
      <xdr:row>13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Mês 1">
              <a:extLst>
                <a:ext uri="{FF2B5EF4-FFF2-40B4-BE49-F238E27FC236}">
                  <a16:creationId xmlns:a16="http://schemas.microsoft.com/office/drawing/2014/main" id="{37D0609C-2D0B-4979-AEBB-C63F42A691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543050"/>
              <a:ext cx="1781174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17</xdr:row>
      <xdr:rowOff>28575</xdr:rowOff>
    </xdr:from>
    <xdr:to>
      <xdr:col>1</xdr:col>
      <xdr:colOff>0</xdr:colOff>
      <xdr:row>30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Categoria 1">
              <a:extLst>
                <a:ext uri="{FF2B5EF4-FFF2-40B4-BE49-F238E27FC236}">
                  <a16:creationId xmlns:a16="http://schemas.microsoft.com/office/drawing/2014/main" id="{EFAE9F01-AC23-4C92-A32B-804EAF246F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267075"/>
              <a:ext cx="17811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419100</xdr:colOff>
      <xdr:row>1</xdr:row>
      <xdr:rowOff>171450</xdr:rowOff>
    </xdr:from>
    <xdr:to>
      <xdr:col>3</xdr:col>
      <xdr:colOff>28575</xdr:colOff>
      <xdr:row>5</xdr:row>
      <xdr:rowOff>152399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26FCD37-66EF-487E-9B83-A2EC2C75A4B8}"/>
            </a:ext>
          </a:extLst>
        </xdr:cNvPr>
        <xdr:cNvSpPr/>
      </xdr:nvSpPr>
      <xdr:spPr>
        <a:xfrm>
          <a:off x="2209800" y="361950"/>
          <a:ext cx="828675" cy="742949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85725</xdr:colOff>
      <xdr:row>2</xdr:row>
      <xdr:rowOff>0</xdr:rowOff>
    </xdr:from>
    <xdr:to>
      <xdr:col>5</xdr:col>
      <xdr:colOff>314325</xdr:colOff>
      <xdr:row>4</xdr:row>
      <xdr:rowOff>142875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CB8D71D5-0734-4F46-88E5-D6FF7F41FB9E}"/>
            </a:ext>
          </a:extLst>
        </xdr:cNvPr>
        <xdr:cNvSpPr txBox="1"/>
      </xdr:nvSpPr>
      <xdr:spPr>
        <a:xfrm>
          <a:off x="3095625" y="381000"/>
          <a:ext cx="14478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kern="1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Oi,</a:t>
          </a:r>
          <a:r>
            <a:rPr lang="pt-BR" sz="1800" kern="1200" baseline="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Jennifer </a:t>
          </a:r>
          <a:endParaRPr lang="pt-BR" sz="1800" kern="120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3</xdr:col>
      <xdr:colOff>95250</xdr:colOff>
      <xdr:row>3</xdr:row>
      <xdr:rowOff>161925</xdr:rowOff>
    </xdr:from>
    <xdr:to>
      <xdr:col>9</xdr:col>
      <xdr:colOff>457200</xdr:colOff>
      <xdr:row>6</xdr:row>
      <xdr:rowOff>114300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4EC5E2C2-54A2-4F06-9B60-28DAE3D42C17}"/>
            </a:ext>
          </a:extLst>
        </xdr:cNvPr>
        <xdr:cNvSpPr txBox="1"/>
      </xdr:nvSpPr>
      <xdr:spPr>
        <a:xfrm>
          <a:off x="3105150" y="733425"/>
          <a:ext cx="40195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Finaceiro</a:t>
          </a:r>
        </a:p>
      </xdr:txBody>
    </xdr:sp>
    <xdr:clientData/>
  </xdr:twoCellAnchor>
  <xdr:twoCellAnchor>
    <xdr:from>
      <xdr:col>8</xdr:col>
      <xdr:colOff>104775</xdr:colOff>
      <xdr:row>4</xdr:row>
      <xdr:rowOff>0</xdr:rowOff>
    </xdr:from>
    <xdr:to>
      <xdr:col>13</xdr:col>
      <xdr:colOff>390525</xdr:colOff>
      <xdr:row>5</xdr:row>
      <xdr:rowOff>152399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FE1C62EF-EB0E-413D-B22C-80F2D6504C8B}"/>
            </a:ext>
          </a:extLst>
        </xdr:cNvPr>
        <xdr:cNvSpPr/>
      </xdr:nvSpPr>
      <xdr:spPr>
        <a:xfrm>
          <a:off x="6162675" y="762000"/>
          <a:ext cx="3333750" cy="342899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8</xdr:col>
      <xdr:colOff>142875</xdr:colOff>
      <xdr:row>4</xdr:row>
      <xdr:rowOff>9525</xdr:rowOff>
    </xdr:from>
    <xdr:to>
      <xdr:col>14</xdr:col>
      <xdr:colOff>504825</xdr:colOff>
      <xdr:row>6</xdr:row>
      <xdr:rowOff>152400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A8777D4-B11A-26DD-E505-CCB23C90F06E}"/>
            </a:ext>
          </a:extLst>
        </xdr:cNvPr>
        <xdr:cNvGrpSpPr/>
      </xdr:nvGrpSpPr>
      <xdr:grpSpPr>
        <a:xfrm>
          <a:off x="6200775" y="771525"/>
          <a:ext cx="4019550" cy="523875"/>
          <a:chOff x="6200775" y="771525"/>
          <a:chExt cx="4019550" cy="523875"/>
        </a:xfrm>
      </xdr:grpSpPr>
      <xdr:sp macro="" textlink="">
        <xdr:nvSpPr>
          <xdr:cNvPr id="16" name="CaixaDeTexto 1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D0EB2A3-30C9-4413-9A03-B01849F03F17}"/>
              </a:ext>
            </a:extLst>
          </xdr:cNvPr>
          <xdr:cNvSpPr txBox="1"/>
        </xdr:nvSpPr>
        <xdr:spPr>
          <a:xfrm>
            <a:off x="6200775" y="771525"/>
            <a:ext cx="4019550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kern="1200">
                <a:solidFill>
                  <a:schemeClr val="bg1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 dados...</a:t>
            </a:r>
          </a:p>
        </xdr:txBody>
      </xdr:sp>
      <xdr:pic>
        <xdr:nvPicPr>
          <xdr:cNvPr id="18" name="Gráfico 17" descr="Lupa">
            <a:extLst>
              <a:ext uri="{FF2B5EF4-FFF2-40B4-BE49-F238E27FC236}">
                <a16:creationId xmlns:a16="http://schemas.microsoft.com/office/drawing/2014/main" id="{EB01B987-EA1B-BF49-39CC-E781508359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182101" y="800101"/>
            <a:ext cx="247650" cy="24765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514350</xdr:colOff>
      <xdr:row>2</xdr:row>
      <xdr:rowOff>19050</xdr:rowOff>
    </xdr:from>
    <xdr:to>
      <xdr:col>2</xdr:col>
      <xdr:colOff>571500</xdr:colOff>
      <xdr:row>5</xdr:row>
      <xdr:rowOff>114300</xdr:rowOff>
    </xdr:to>
    <xdr:pic>
      <xdr:nvPicPr>
        <xdr:cNvPr id="25" name="Gráfico 24" descr="Planta">
          <a:extLst>
            <a:ext uri="{FF2B5EF4-FFF2-40B4-BE49-F238E27FC236}">
              <a16:creationId xmlns:a16="http://schemas.microsoft.com/office/drawing/2014/main" id="{704D07FA-5610-F3AB-38DB-C0719C3AB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305050" y="400050"/>
          <a:ext cx="666750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457201</xdr:colOff>
      <xdr:row>26</xdr:row>
      <xdr:rowOff>9526</xdr:rowOff>
    </xdr:from>
    <xdr:to>
      <xdr:col>2</xdr:col>
      <xdr:colOff>285751</xdr:colOff>
      <xdr:row>28</xdr:row>
      <xdr:rowOff>66676</xdr:rowOff>
    </xdr:to>
    <xdr:pic>
      <xdr:nvPicPr>
        <xdr:cNvPr id="31" name="Gráfico 30" descr="Dinheiro">
          <a:extLst>
            <a:ext uri="{FF2B5EF4-FFF2-40B4-BE49-F238E27FC236}">
              <a16:creationId xmlns:a16="http://schemas.microsoft.com/office/drawing/2014/main" id="{F121B62A-FB68-E17E-1F21-4AA899084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247901" y="4962526"/>
          <a:ext cx="438150" cy="438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104775</xdr:rowOff>
    </xdr:from>
    <xdr:to>
      <xdr:col>1</xdr:col>
      <xdr:colOff>0</xdr:colOff>
      <xdr:row>5</xdr:row>
      <xdr:rowOff>19050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F0DCBE7F-FA44-41F4-96DF-0408617629C5}"/>
            </a:ext>
          </a:extLst>
        </xdr:cNvPr>
        <xdr:cNvSpPr/>
      </xdr:nvSpPr>
      <xdr:spPr>
        <a:xfrm>
          <a:off x="0" y="295275"/>
          <a:ext cx="1790700" cy="676275"/>
        </a:xfrm>
        <a:prstGeom prst="roundRect">
          <a:avLst>
            <a:gd name="adj" fmla="val 0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9524</xdr:colOff>
      <xdr:row>2</xdr:row>
      <xdr:rowOff>28575</xdr:rowOff>
    </xdr:from>
    <xdr:to>
      <xdr:col>0</xdr:col>
      <xdr:colOff>1638299</xdr:colOff>
      <xdr:row>5</xdr:row>
      <xdr:rowOff>28575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29C4AFBD-046E-4535-B305-6180E7EAC942}"/>
            </a:ext>
          </a:extLst>
        </xdr:cNvPr>
        <xdr:cNvSpPr txBox="1"/>
      </xdr:nvSpPr>
      <xdr:spPr>
        <a:xfrm>
          <a:off x="9524" y="409575"/>
          <a:ext cx="16287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kern="1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Controle</a:t>
          </a:r>
          <a:r>
            <a:rPr lang="pt-BR" sz="1600" b="1" kern="1200" baseline="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600" b="1" kern="120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8</xdr:col>
      <xdr:colOff>47625</xdr:colOff>
      <xdr:row>7</xdr:row>
      <xdr:rowOff>104775</xdr:rowOff>
    </xdr:from>
    <xdr:to>
      <xdr:col>14</xdr:col>
      <xdr:colOff>152400</xdr:colOff>
      <xdr:row>9</xdr:row>
      <xdr:rowOff>188444</xdr:rowOff>
    </xdr:to>
    <xdr:sp macro="" textlink="">
      <xdr:nvSpPr>
        <xdr:cNvPr id="38" name="Retângulo: Cantos Superiores Arredondados 37">
          <a:extLst>
            <a:ext uri="{FF2B5EF4-FFF2-40B4-BE49-F238E27FC236}">
              <a16:creationId xmlns:a16="http://schemas.microsoft.com/office/drawing/2014/main" id="{BDCD8CD2-F4D4-496F-B466-FF2CA8E38307}"/>
            </a:ext>
          </a:extLst>
        </xdr:cNvPr>
        <xdr:cNvSpPr/>
      </xdr:nvSpPr>
      <xdr:spPr>
        <a:xfrm>
          <a:off x="6105525" y="1438275"/>
          <a:ext cx="3762375" cy="464669"/>
        </a:xfrm>
        <a:prstGeom prst="round2SameRect">
          <a:avLst>
            <a:gd name="adj1" fmla="val 50000"/>
            <a:gd name="adj2" fmla="val 0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rgbClr val="7030A0"/>
            </a:solidFill>
          </a:endParaRPr>
        </a:p>
      </xdr:txBody>
    </xdr:sp>
    <xdr:clientData/>
  </xdr:twoCellAnchor>
  <xdr:twoCellAnchor>
    <xdr:from>
      <xdr:col>9</xdr:col>
      <xdr:colOff>78621</xdr:colOff>
      <xdr:row>7</xdr:row>
      <xdr:rowOff>157378</xdr:rowOff>
    </xdr:from>
    <xdr:to>
      <xdr:col>12</xdr:col>
      <xdr:colOff>66674</xdr:colOff>
      <xdr:row>10</xdr:row>
      <xdr:rowOff>68081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6BE2D055-965A-4D63-90F5-E8D7BE2FFF4B}"/>
            </a:ext>
          </a:extLst>
        </xdr:cNvPr>
        <xdr:cNvSpPr txBox="1"/>
      </xdr:nvSpPr>
      <xdr:spPr>
        <a:xfrm>
          <a:off x="6746121" y="1490878"/>
          <a:ext cx="1816853" cy="482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</a:p>
      </xdr:txBody>
    </xdr:sp>
    <xdr:clientData/>
  </xdr:twoCellAnchor>
  <xdr:twoCellAnchor>
    <xdr:from>
      <xdr:col>8</xdr:col>
      <xdr:colOff>255551</xdr:colOff>
      <xdr:row>7</xdr:row>
      <xdr:rowOff>142875</xdr:rowOff>
    </xdr:from>
    <xdr:to>
      <xdr:col>9</xdr:col>
      <xdr:colOff>49248</xdr:colOff>
      <xdr:row>9</xdr:row>
      <xdr:rowOff>165172</xdr:rowOff>
    </xdr:to>
    <xdr:pic>
      <xdr:nvPicPr>
        <xdr:cNvPr id="48" name="Gráfico 47" descr="Cofrinho">
          <a:extLst>
            <a:ext uri="{FF2B5EF4-FFF2-40B4-BE49-F238E27FC236}">
              <a16:creationId xmlns:a16="http://schemas.microsoft.com/office/drawing/2014/main" id="{A5496F7B-1977-4996-AE99-912DFA69C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6313451" y="1476375"/>
          <a:ext cx="403297" cy="403297"/>
        </a:xfrm>
        <a:prstGeom prst="rect">
          <a:avLst/>
        </a:prstGeom>
      </xdr:spPr>
    </xdr:pic>
    <xdr:clientData/>
  </xdr:twoCellAnchor>
  <xdr:twoCellAnchor>
    <xdr:from>
      <xdr:col>7</xdr:col>
      <xdr:colOff>342900</xdr:colOff>
      <xdr:row>10</xdr:row>
      <xdr:rowOff>180975</xdr:rowOff>
    </xdr:from>
    <xdr:to>
      <xdr:col>15</xdr:col>
      <xdr:colOff>38100</xdr:colOff>
      <xdr:row>22</xdr:row>
      <xdr:rowOff>171449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1972F715-F522-45A5-8B53-DFBFB3AAD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Domeneghini" refreshedDate="45618.469325810183" createdVersion="8" refreshedVersion="8" minRefreshableVersion="3" recordCount="7" xr:uid="{772C9BB9-84D0-432B-BC57-166369984A77}">
  <cacheSource type="worksheet">
    <worksheetSource name="Tbl_Operations"/>
  </cacheSource>
  <cacheFields count="10">
    <cacheField name="Data" numFmtId="14">
      <sharedItems containsSemiMixedTypes="0" containsNonDate="0" containsDate="1" containsString="0" minDate="2024-09-30T00:00:00" maxDate="2024-10-16T00:00:00" count="6">
        <d v="2024-09-30T00:00:00"/>
        <d v="2024-10-05T00:00:00"/>
        <d v="2024-10-02T00:00:00"/>
        <d v="2024-10-15T00:00:00"/>
        <d v="2024-10-04T00:00:00"/>
        <d v="2024-10-10T00:00:00"/>
      </sharedItems>
      <fieldGroup par="9"/>
    </cacheField>
    <cacheField name="Mês" numFmtId="1">
      <sharedItems containsSemiMixedTypes="0" containsString="0" containsNumber="1" containsInteger="1" minValue="9" maxValue="10" count="2"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6">
        <s v="Renda Fixa"/>
        <s v="Renda  "/>
        <s v="Alimentação"/>
        <s v="Lazer"/>
        <s v="Vestuário"/>
        <s v="Básico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50" maxValue="3000"/>
    </cacheField>
    <cacheField name="Operação" numFmtId="0">
      <sharedItems/>
    </cacheField>
    <cacheField name="Status" numFmtId="0">
      <sharedItems/>
    </cacheField>
    <cacheField name="Dias (Data)" numFmtId="0" databaseField="0">
      <fieldGroup base="0">
        <rangePr groupBy="days" startDate="2024-09-30T00:00:00" endDate="2024-10-16T00:00:00"/>
        <groupItems count="368">
          <s v="&lt;30/09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6/10/2024"/>
        </groupItems>
      </fieldGroup>
    </cacheField>
    <cacheField name="Meses (Data)" numFmtId="0" databaseField="0">
      <fieldGroup base="0">
        <rangePr groupBy="months" startDate="2024-09-30T00:00:00" endDate="2024-10-16T00:00:00"/>
        <groupItems count="14">
          <s v="&lt;30/09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10/2024"/>
        </groupItems>
      </fieldGroup>
    </cacheField>
  </cacheFields>
  <extLst>
    <ext xmlns:x14="http://schemas.microsoft.com/office/spreadsheetml/2009/9/main" uri="{725AE2AE-9491-48be-B2B4-4EB974FC3084}">
      <x14:pivotCacheDefinition pivotCacheId="20652784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s v="Juros do Banco"/>
    <n v="50"/>
    <s v="Transferência"/>
    <s v="Recebido"/>
  </r>
  <r>
    <x v="1"/>
    <x v="1"/>
    <x v="0"/>
    <x v="1"/>
    <s v="Salário Mensal"/>
    <n v="3000"/>
    <s v="Transferência"/>
    <s v="Pendente"/>
  </r>
  <r>
    <x v="2"/>
    <x v="1"/>
    <x v="1"/>
    <x v="2"/>
    <s v="Comida"/>
    <n v="500"/>
    <s v="Cartão de Crédito"/>
    <s v="Finalizado"/>
  </r>
  <r>
    <x v="3"/>
    <x v="1"/>
    <x v="1"/>
    <x v="3"/>
    <s v="Passeio"/>
    <n v="100"/>
    <s v="Cartão de Crédito"/>
    <s v="Finalizado"/>
  </r>
  <r>
    <x v="4"/>
    <x v="1"/>
    <x v="1"/>
    <x v="4"/>
    <s v="Roupas"/>
    <n v="100"/>
    <s v="Cartão de Crédito"/>
    <s v="Finalizado"/>
  </r>
  <r>
    <x v="5"/>
    <x v="1"/>
    <x v="1"/>
    <x v="5"/>
    <s v="Luz"/>
    <n v="300"/>
    <s v="Cartão de Crédito"/>
    <s v="Finalizado"/>
  </r>
  <r>
    <x v="5"/>
    <x v="1"/>
    <x v="1"/>
    <x v="5"/>
    <s v="Internet"/>
    <n v="105"/>
    <s v="Cartão de Crédito"/>
    <s v="Finaliz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3D84C-F08F-42A0-B645-5BCC7C18120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C16:D19" firstHeaderRow="1" firstDataRow="1" firstDataCol="1" rowPageCount="1" colPageCount="1"/>
  <pivotFields count="10">
    <pivotField numFmtId="14" showAll="0">
      <items count="7">
        <item x="0"/>
        <item x="2"/>
        <item x="4"/>
        <item x="1"/>
        <item x="5"/>
        <item x="3"/>
        <item t="default"/>
      </items>
    </pivotField>
    <pivotField numFmtId="1" showAll="0"/>
    <pivotField axis="axisPage" showAll="0">
      <items count="3">
        <item x="0"/>
        <item x="1"/>
        <item t="default"/>
      </items>
    </pivotField>
    <pivotField axis="axisRow" showAll="0" sortType="ascending">
      <items count="7">
        <item x="2"/>
        <item x="5"/>
        <item x="3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">
    <i>
      <x v="3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0BC9B-4665-41A8-9A45-565FD830FCD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C4:D9" firstHeaderRow="1" firstDataRow="1" firstDataCol="1" rowPageCount="1" colPageCount="1"/>
  <pivotFields count="10">
    <pivotField numFmtId="14" showAll="0">
      <items count="7">
        <item x="0"/>
        <item x="2"/>
        <item x="4"/>
        <item x="1"/>
        <item x="5"/>
        <item x="3"/>
        <item t="default"/>
      </items>
    </pivotField>
    <pivotField numFmtId="1" showAll="0">
      <items count="3">
        <item h="1"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2"/>
        <item x="5"/>
        <item x="3"/>
        <item x="0"/>
        <item x="4"/>
        <item x="1"/>
        <item t="default"/>
      </items>
    </pivotField>
    <pivotField showAll="0"/>
    <pivotField dataField="1" numFmtId="164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7C91CE1-369B-452E-A81F-FFE027F3751C}" sourceName="Mês">
  <pivotTables>
    <pivotTable tabId="2" name="Tabela dinâmica1"/>
  </pivotTables>
  <data>
    <tabular pivotCacheId="2065278413">
      <items count="2">
        <i x="1" s="1"/>
        <i x="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DD2CB56D-781D-45A4-825C-025FE01D3FB4}" sourceName="Categoria">
  <pivotTables>
    <pivotTable tabId="2" name="Tabela dinâmica1"/>
  </pivotTables>
  <data>
    <tabular pivotCacheId="2065278413">
      <items count="6">
        <i x="2" s="1"/>
        <i x="5" s="1"/>
        <i x="3" s="1"/>
        <i x="4" s="1"/>
        <i x="1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2C75620-987C-4F7E-8316-42D818B5730E}" cache="SegmentaçãodeDados_Mês" caption="Mês" rowHeight="241300"/>
  <slicer name="Categoria" xr10:uid="{8D4E4F55-BAAF-424E-A94A-1E3863F28A62}" cache="SegmentaçãodeDados_Categoria" caption="Categoria" style="SlicerStyleDark1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B3546B62-E5A0-47FB-A520-C6C61025435F}" cache="SegmentaçãodeDados_Mês" caption="Mês" style="SlicerStyleDark1 2" rowHeight="241300"/>
  <slicer name="Categoria 1" xr10:uid="{D90DD377-EA8A-443F-AEC5-B1F1E1A2A92B}" cache="SegmentaçãodeDados_Categoria" caption="Categoria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9992D0-07A1-41FB-B34E-93B4AC75F31A}" name="Tbl_Operations" displayName="Tbl_Operations" ref="A1:H8" totalsRowShown="0">
  <autoFilter ref="A1:H8" xr:uid="{449992D0-07A1-41FB-B34E-93B4AC75F31A}"/>
  <tableColumns count="8">
    <tableColumn id="1" xr3:uid="{9257E38A-AC53-48DE-BCC7-4341E404AB93}" name="Data" dataDxfId="2"/>
    <tableColumn id="8" xr3:uid="{23499C21-96F6-4CB9-8C02-87DBD5ADD0A8}" name="Mês" dataDxfId="1"/>
    <tableColumn id="2" xr3:uid="{CDECC525-06AE-48ED-BD52-7DC594ACB94D}" name="Tipo"/>
    <tableColumn id="3" xr3:uid="{DC749BE5-9F9F-4739-8C32-345C3EA619ED}" name="Categoria"/>
    <tableColumn id="4" xr3:uid="{8D350C22-C4A1-4217-83DA-4EDE5196C91A}" name="Descrição"/>
    <tableColumn id="5" xr3:uid="{93A7118A-25AA-4A86-8C8C-DB8E107EDC8B}" name="Valor" dataDxfId="0"/>
    <tableColumn id="6" xr3:uid="{9DA55779-ABAB-4A14-8FD1-E736A49746F6}" name="Operação"/>
    <tableColumn id="7" xr3:uid="{4D852823-8F38-4826-8ECF-AF8488DA81AF}" name="Statu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9B4FE4-37C9-481C-8FFD-E5DB773D423E}" name="Tabela3" displayName="Tabela3" ref="C3:D7" totalsRowShown="0">
  <autoFilter ref="C3:D7" xr:uid="{919B4FE4-37C9-481C-8FFD-E5DB773D423E}"/>
  <tableColumns count="2">
    <tableColumn id="1" xr3:uid="{990A0DC4-630C-4B36-85D3-16EA174C3D55}" name="Data de Lançamento"/>
    <tableColumn id="2" xr3:uid="{5FFD4496-00A2-46C9-93C7-7DEB54405137}" name="Depósito Reservad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C17D-E5D5-4537-B200-2E6AD3EB20D7}">
  <sheetPr>
    <tabColor rgb="FF00B050"/>
  </sheetPr>
  <dimension ref="A1:H8"/>
  <sheetViews>
    <sheetView workbookViewId="0"/>
  </sheetViews>
  <sheetFormatPr defaultRowHeight="15" x14ac:dyDescent="0.25"/>
  <cols>
    <col min="1" max="1" width="10.7109375" bestFit="1" customWidth="1"/>
    <col min="2" max="2" width="15" customWidth="1"/>
    <col min="3" max="3" width="9.42578125" bestFit="1" customWidth="1"/>
    <col min="4" max="4" width="12.140625" bestFit="1" customWidth="1"/>
    <col min="5" max="5" width="14.140625" bestFit="1" customWidth="1"/>
    <col min="6" max="6" width="10.7109375" bestFit="1" customWidth="1"/>
    <col min="7" max="7" width="16.5703125" bestFit="1" customWidth="1"/>
    <col min="8" max="8" width="10" bestFit="1" customWidth="1"/>
  </cols>
  <sheetData>
    <row r="1" spans="1:8" x14ac:dyDescent="0.25">
      <c r="A1" t="s">
        <v>0</v>
      </c>
      <c r="B1" t="s">
        <v>30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45565</v>
      </c>
      <c r="B2" s="7">
        <v>9</v>
      </c>
      <c r="C2" t="s">
        <v>7</v>
      </c>
      <c r="D2" t="s">
        <v>9</v>
      </c>
      <c r="E2" t="s">
        <v>10</v>
      </c>
      <c r="F2" s="2">
        <v>50</v>
      </c>
      <c r="G2" t="s">
        <v>21</v>
      </c>
      <c r="H2" t="s">
        <v>23</v>
      </c>
    </row>
    <row r="3" spans="1:8" x14ac:dyDescent="0.25">
      <c r="A3" s="1">
        <v>45570</v>
      </c>
      <c r="B3" s="7">
        <v>10</v>
      </c>
      <c r="C3" t="s">
        <v>7</v>
      </c>
      <c r="D3" t="s">
        <v>29</v>
      </c>
      <c r="E3" t="s">
        <v>11</v>
      </c>
      <c r="F3" s="2">
        <v>3000</v>
      </c>
      <c r="G3" t="s">
        <v>21</v>
      </c>
      <c r="H3" t="s">
        <v>24</v>
      </c>
    </row>
    <row r="4" spans="1:8" x14ac:dyDescent="0.25">
      <c r="A4" s="1">
        <v>45567</v>
      </c>
      <c r="B4" s="7">
        <v>10</v>
      </c>
      <c r="C4" t="s">
        <v>8</v>
      </c>
      <c r="D4" t="s">
        <v>12</v>
      </c>
      <c r="E4" t="s">
        <v>16</v>
      </c>
      <c r="F4" s="2">
        <v>500</v>
      </c>
      <c r="G4" t="s">
        <v>22</v>
      </c>
      <c r="H4" t="s">
        <v>25</v>
      </c>
    </row>
    <row r="5" spans="1:8" x14ac:dyDescent="0.25">
      <c r="A5" s="1">
        <v>45580</v>
      </c>
      <c r="B5" s="7">
        <v>10</v>
      </c>
      <c r="C5" t="s">
        <v>8</v>
      </c>
      <c r="D5" t="s">
        <v>13</v>
      </c>
      <c r="E5" t="s">
        <v>17</v>
      </c>
      <c r="F5" s="2">
        <v>100</v>
      </c>
      <c r="G5" t="s">
        <v>22</v>
      </c>
      <c r="H5" t="s">
        <v>25</v>
      </c>
    </row>
    <row r="6" spans="1:8" x14ac:dyDescent="0.25">
      <c r="A6" s="1">
        <v>45569</v>
      </c>
      <c r="B6" s="7">
        <v>10</v>
      </c>
      <c r="C6" t="s">
        <v>8</v>
      </c>
      <c r="D6" t="s">
        <v>14</v>
      </c>
      <c r="E6" t="s">
        <v>18</v>
      </c>
      <c r="F6" s="2">
        <v>100</v>
      </c>
      <c r="G6" t="s">
        <v>22</v>
      </c>
      <c r="H6" t="s">
        <v>25</v>
      </c>
    </row>
    <row r="7" spans="1:8" x14ac:dyDescent="0.25">
      <c r="A7" s="1">
        <v>45575</v>
      </c>
      <c r="B7" s="7">
        <v>10</v>
      </c>
      <c r="C7" t="s">
        <v>8</v>
      </c>
      <c r="D7" t="s">
        <v>15</v>
      </c>
      <c r="E7" t="s">
        <v>19</v>
      </c>
      <c r="F7" s="2">
        <v>300</v>
      </c>
      <c r="G7" t="s">
        <v>22</v>
      </c>
      <c r="H7" t="s">
        <v>25</v>
      </c>
    </row>
    <row r="8" spans="1:8" x14ac:dyDescent="0.25">
      <c r="A8" s="1">
        <v>45575</v>
      </c>
      <c r="B8" s="7">
        <v>10</v>
      </c>
      <c r="C8" t="s">
        <v>8</v>
      </c>
      <c r="D8" t="s">
        <v>15</v>
      </c>
      <c r="E8" t="s">
        <v>20</v>
      </c>
      <c r="F8" s="2">
        <v>105</v>
      </c>
      <c r="G8" t="s">
        <v>22</v>
      </c>
      <c r="H8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26F0-8BC6-45FA-A20A-CAF233B8750C}">
  <sheetPr>
    <tabColor rgb="FF00B050"/>
  </sheetPr>
  <dimension ref="C2:D19"/>
  <sheetViews>
    <sheetView workbookViewId="0">
      <selection activeCell="D6" sqref="D6"/>
    </sheetView>
  </sheetViews>
  <sheetFormatPr defaultRowHeight="15" x14ac:dyDescent="0.25"/>
  <cols>
    <col min="3" max="3" width="18" bestFit="1" customWidth="1"/>
    <col min="4" max="4" width="13.85546875" bestFit="1" customWidth="1"/>
  </cols>
  <sheetData>
    <row r="2" spans="3:4" x14ac:dyDescent="0.25">
      <c r="C2" s="3" t="s">
        <v>1</v>
      </c>
      <c r="D2" t="s">
        <v>8</v>
      </c>
    </row>
    <row r="4" spans="3:4" x14ac:dyDescent="0.25">
      <c r="C4" s="3" t="s">
        <v>26</v>
      </c>
      <c r="D4" t="s">
        <v>28</v>
      </c>
    </row>
    <row r="5" spans="3:4" x14ac:dyDescent="0.25">
      <c r="C5" s="4" t="s">
        <v>12</v>
      </c>
      <c r="D5" s="2">
        <v>500</v>
      </c>
    </row>
    <row r="6" spans="3:4" x14ac:dyDescent="0.25">
      <c r="C6" s="4" t="s">
        <v>15</v>
      </c>
      <c r="D6" s="2">
        <v>405</v>
      </c>
    </row>
    <row r="7" spans="3:4" x14ac:dyDescent="0.25">
      <c r="C7" s="4" t="s">
        <v>13</v>
      </c>
      <c r="D7" s="2">
        <v>100</v>
      </c>
    </row>
    <row r="8" spans="3:4" x14ac:dyDescent="0.25">
      <c r="C8" s="4" t="s">
        <v>14</v>
      </c>
      <c r="D8" s="2">
        <v>100</v>
      </c>
    </row>
    <row r="9" spans="3:4" x14ac:dyDescent="0.25">
      <c r="C9" s="4" t="s">
        <v>27</v>
      </c>
      <c r="D9" s="2">
        <v>1105</v>
      </c>
    </row>
    <row r="14" spans="3:4" x14ac:dyDescent="0.25">
      <c r="C14" s="3" t="s">
        <v>1</v>
      </c>
      <c r="D14" t="s">
        <v>7</v>
      </c>
    </row>
    <row r="16" spans="3:4" x14ac:dyDescent="0.25">
      <c r="C16" s="3" t="s">
        <v>26</v>
      </c>
      <c r="D16" t="s">
        <v>28</v>
      </c>
    </row>
    <row r="17" spans="3:4" x14ac:dyDescent="0.25">
      <c r="C17" s="4" t="s">
        <v>9</v>
      </c>
      <c r="D17" s="2">
        <v>50</v>
      </c>
    </row>
    <row r="18" spans="3:4" x14ac:dyDescent="0.25">
      <c r="C18" s="4" t="s">
        <v>29</v>
      </c>
      <c r="D18" s="2">
        <v>3000</v>
      </c>
    </row>
    <row r="19" spans="3:4" x14ac:dyDescent="0.25">
      <c r="C19" s="4" t="s">
        <v>27</v>
      </c>
      <c r="D19" s="2">
        <v>3050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BCD0-3AD3-4991-9A82-F6F5546976B1}">
  <sheetPr>
    <tabColor rgb="FF7030A0"/>
  </sheetPr>
  <dimension ref="C3:D11"/>
  <sheetViews>
    <sheetView workbookViewId="0">
      <selection activeCell="K16" sqref="K16"/>
    </sheetView>
  </sheetViews>
  <sheetFormatPr defaultRowHeight="15" x14ac:dyDescent="0.25"/>
  <cols>
    <col min="3" max="3" width="22.28515625" customWidth="1"/>
    <col min="4" max="4" width="24" customWidth="1"/>
  </cols>
  <sheetData>
    <row r="3" spans="3:4" x14ac:dyDescent="0.25">
      <c r="C3" t="s">
        <v>31</v>
      </c>
      <c r="D3" t="s">
        <v>32</v>
      </c>
    </row>
    <row r="4" spans="3:4" x14ac:dyDescent="0.25">
      <c r="C4" s="1">
        <v>45584</v>
      </c>
      <c r="D4" s="2">
        <v>50</v>
      </c>
    </row>
    <row r="5" spans="3:4" x14ac:dyDescent="0.25">
      <c r="C5" s="1">
        <v>45585</v>
      </c>
      <c r="D5" s="2">
        <v>10</v>
      </c>
    </row>
    <row r="6" spans="3:4" x14ac:dyDescent="0.25">
      <c r="C6" s="1">
        <v>45586</v>
      </c>
      <c r="D6" s="2">
        <v>20</v>
      </c>
    </row>
    <row r="7" spans="3:4" x14ac:dyDescent="0.25">
      <c r="C7" s="1">
        <v>45587</v>
      </c>
      <c r="D7" s="2">
        <v>60</v>
      </c>
    </row>
    <row r="10" spans="3:4" x14ac:dyDescent="0.25">
      <c r="C10" s="8" t="s">
        <v>33</v>
      </c>
      <c r="D10" s="2">
        <f>SUM(Tabela3[Depósito Reservado])</f>
        <v>140</v>
      </c>
    </row>
    <row r="11" spans="3:4" x14ac:dyDescent="0.25">
      <c r="C11" s="8" t="s">
        <v>34</v>
      </c>
      <c r="D11" s="2">
        <v>500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3ED7-98C5-41CB-A92D-5324300E51E2}">
  <dimension ref="A1:U1"/>
  <sheetViews>
    <sheetView showGridLines="0" showRowColHeaders="0" tabSelected="1" topLeftCell="A4" workbookViewId="0">
      <selection activeCell="J26" sqref="J26"/>
    </sheetView>
  </sheetViews>
  <sheetFormatPr defaultColWidth="0" defaultRowHeight="15" x14ac:dyDescent="0.25"/>
  <cols>
    <col min="1" max="1" width="26.85546875" style="6" customWidth="1"/>
    <col min="2" max="21" width="9.140625" style="5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Dados</vt:lpstr>
      <vt:lpstr>Controle</vt:lpstr>
      <vt:lpstr>Caixinha</vt:lpstr>
      <vt:lpstr>Dashboard</vt:lpstr>
      <vt:lpstr>Tlb_operations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Domeneghini</dc:creator>
  <cp:lastModifiedBy>Jennifer Domeneghini</cp:lastModifiedBy>
  <dcterms:created xsi:type="dcterms:W3CDTF">2024-11-22T12:39:47Z</dcterms:created>
  <dcterms:modified xsi:type="dcterms:W3CDTF">2024-11-22T15:35:49Z</dcterms:modified>
</cp:coreProperties>
</file>