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B6BA8DD9-E39E-4CF9-AFD6-1FC2AAB08571}" xr6:coauthVersionLast="47" xr6:coauthVersionMax="47" xr10:uidLastSave="{00000000-0000-0000-0000-000000000000}"/>
  <bookViews>
    <workbookView xWindow="2340" yWindow="0" windowWidth="15000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<sst xmlns="http://schemas.openxmlformats.org/spreadsheetml/2006/main" count="34" uniqueCount="22">
  <si>
    <t>mg/(m2 h)</t>
  </si>
  <si>
    <t>W-2 (100kg)</t>
  </si>
  <si>
    <t>WY-2(70kg)</t>
  </si>
  <si>
    <t>日期</t>
    <phoneticPr fontId="1" type="noConversion"/>
  </si>
  <si>
    <t>处理</t>
    <phoneticPr fontId="1" type="noConversion"/>
  </si>
  <si>
    <t>CH4 flux-E</t>
    <phoneticPr fontId="1" type="noConversion"/>
  </si>
  <si>
    <t>CH4 flux-R</t>
    <phoneticPr fontId="1" type="noConversion"/>
  </si>
  <si>
    <t>N2O flux-E</t>
    <phoneticPr fontId="1" type="noConversion"/>
  </si>
  <si>
    <t>N2O flux-R</t>
    <phoneticPr fontId="1" type="noConversion"/>
  </si>
  <si>
    <t>*-E means estimations made by DNDC model</t>
    <phoneticPr fontId="1" type="noConversion"/>
  </si>
  <si>
    <t>2019.12.4.</t>
    <phoneticPr fontId="1" type="noConversion"/>
  </si>
  <si>
    <t>W-2 (100kg)</t>
    <phoneticPr fontId="1" type="noConversion"/>
  </si>
  <si>
    <t>* all data unit transferred to kg/ha/day</t>
    <phoneticPr fontId="1" type="noConversion"/>
  </si>
  <si>
    <t>2019.12.28.</t>
    <phoneticPr fontId="1" type="noConversion"/>
  </si>
  <si>
    <t>2020.1.12.</t>
    <phoneticPr fontId="1" type="noConversion"/>
  </si>
  <si>
    <t>2020.5.21.</t>
    <phoneticPr fontId="1" type="noConversion"/>
  </si>
  <si>
    <t>2020.9.3.</t>
    <phoneticPr fontId="1" type="noConversion"/>
  </si>
  <si>
    <t>2020.10.29.</t>
    <phoneticPr fontId="1" type="noConversion"/>
  </si>
  <si>
    <t>*-R means the data from the zip file 田间汇总数据</t>
    <phoneticPr fontId="1" type="noConversion"/>
  </si>
  <si>
    <t>Jday</t>
    <phoneticPr fontId="1" type="noConversion"/>
  </si>
  <si>
    <t>CO2flux-E</t>
    <phoneticPr fontId="1" type="noConversion"/>
  </si>
  <si>
    <t>CO2flux-R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</si>
</sst>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1E6-8828-C952DA2E44A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CH4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2.5459282705803457E-3</c:v>
                </c:pt>
                <c:pt idx="1">
                  <c:v>1.7706856616790417E-2</c:v>
                </c:pt>
                <c:pt idx="2">
                  <c:v>5.3375217845210148E-4</c:v>
                </c:pt>
                <c:pt idx="3">
                  <c:v>-6.2480849064067414E-3</c:v>
                </c:pt>
                <c:pt idx="4">
                  <c:v>-6.8983014330848465E-3</c:v>
                </c:pt>
                <c:pt idx="5">
                  <c:v>2.3181616337054258E-2</c:v>
                </c:pt>
                <c:pt idx="6">
                  <c:v>-7.922214823325547E-3</c:v>
                </c:pt>
                <c:pt idx="7">
                  <c:v>2.5871204254392308E-2</c:v>
                </c:pt>
                <c:pt idx="8">
                  <c:v>3.5642911798181211E-3</c:v>
                </c:pt>
                <c:pt idx="9">
                  <c:v>2.3200509170912959E-3</c:v>
                </c:pt>
                <c:pt idx="10">
                  <c:v>-2.3499011859236113E-3</c:v>
                </c:pt>
                <c:pt idx="11">
                  <c:v>-1.3973932585816635E-3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1E6-8828-C952DA2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4703"/>
        <c:axId val="138855183"/>
      </c:lineChart>
      <c:catAx>
        <c:axId val="138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5183"/>
        <c:crosses val="autoZero"/>
        <c:auto val="1"/>
        <c:lblAlgn val="ctr"/>
        <c:lblOffset val="100"/>
        <c:noMultiLvlLbl val="0"/>
      </c:catAx>
      <c:valAx>
        <c:axId val="1388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N2O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6.0000000000000002E-6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7.9999999999999996E-6</c:v>
                </c:pt>
                <c:pt idx="7">
                  <c:v>7.9999999999999996E-6</c:v>
                </c:pt>
                <c:pt idx="8">
                  <c:v>9.5000000000000005E-5</c:v>
                </c:pt>
                <c:pt idx="9">
                  <c:v>8.2000000000000001E-5</c:v>
                </c:pt>
                <c:pt idx="10">
                  <c:v>1.9999999999999999E-6</c:v>
                </c:pt>
                <c:pt idx="1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0-4F54-9A3F-E23AD435D8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N2O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3.2137734861817285E-2</c:v>
                </c:pt>
                <c:pt idx="1">
                  <c:v>9.4962555244171021E-3</c:v>
                </c:pt>
                <c:pt idx="2">
                  <c:v>4.6368918501828926E-3</c:v>
                </c:pt>
                <c:pt idx="3">
                  <c:v>1.3564139955365244E-3</c:v>
                </c:pt>
                <c:pt idx="4">
                  <c:v>9.858546218363554E-3</c:v>
                </c:pt>
                <c:pt idx="5">
                  <c:v>4.6731552312505477E-4</c:v>
                </c:pt>
                <c:pt idx="6">
                  <c:v>4.6782420338469131E-3</c:v>
                </c:pt>
                <c:pt idx="7">
                  <c:v>4.7931372086580833E-4</c:v>
                </c:pt>
                <c:pt idx="8">
                  <c:v>2.864944224361714E-3</c:v>
                </c:pt>
                <c:pt idx="9">
                  <c:v>6.3753269428356027E-3</c:v>
                </c:pt>
                <c:pt idx="10">
                  <c:v>-2.7204519772565502E-4</c:v>
                </c:pt>
                <c:pt idx="11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0-4F54-9A3F-E23AD435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4623"/>
        <c:axId val="138900303"/>
      </c:lineChart>
      <c:catAx>
        <c:axId val="1389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0303"/>
        <c:crosses val="autoZero"/>
        <c:auto val="1"/>
        <c:lblAlgn val="ctr"/>
        <c:lblOffset val="100"/>
        <c:noMultiLvlLbl val="0"/>
      </c:catAx>
      <c:valAx>
        <c:axId val="138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5.81</c:v>
                </c:pt>
                <c:pt idx="1">
                  <c:v>5.1100000000000003</c:v>
                </c:pt>
                <c:pt idx="2">
                  <c:v>4.59</c:v>
                </c:pt>
                <c:pt idx="3">
                  <c:v>4.0599999999999996</c:v>
                </c:pt>
                <c:pt idx="4">
                  <c:v>4.05</c:v>
                </c:pt>
                <c:pt idx="5">
                  <c:v>3.58</c:v>
                </c:pt>
                <c:pt idx="6">
                  <c:v>2.35</c:v>
                </c:pt>
                <c:pt idx="7">
                  <c:v>2.11</c:v>
                </c:pt>
                <c:pt idx="8">
                  <c:v>2.19</c:v>
                </c:pt>
                <c:pt idx="9">
                  <c:v>2.04</c:v>
                </c:pt>
                <c:pt idx="10">
                  <c:v>4.78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240-8DCB-B8D33795BC7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CO2flux-R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18.242319649881637</c:v>
                </c:pt>
                <c:pt idx="1">
                  <c:v>3.6912278547400685</c:v>
                </c:pt>
                <c:pt idx="2">
                  <c:v>11.117144686147624</c:v>
                </c:pt>
                <c:pt idx="3">
                  <c:v>1.1425098968570448</c:v>
                </c:pt>
                <c:pt idx="4">
                  <c:v>7.5692977558343557</c:v>
                </c:pt>
                <c:pt idx="5">
                  <c:v>-0.56418108962841451</c:v>
                </c:pt>
                <c:pt idx="6">
                  <c:v>24.402689289750196</c:v>
                </c:pt>
                <c:pt idx="7">
                  <c:v>-3.2715612051958001</c:v>
                </c:pt>
                <c:pt idx="8">
                  <c:v>23.12320530058755</c:v>
                </c:pt>
                <c:pt idx="9">
                  <c:v>8.6644143338111217</c:v>
                </c:pt>
                <c:pt idx="10">
                  <c:v>1.7420548641689015</c:v>
                </c:pt>
                <c:pt idx="11">
                  <c:v>-0.41851107234832474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240-8DCB-B8D33795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9423"/>
        <c:axId val="138909903"/>
      </c:lineChart>
      <c:catAx>
        <c:axId val="1389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903"/>
        <c:crosses val="autoZero"/>
        <c:auto val="1"/>
        <c:lblAlgn val="ctr"/>
        <c:lblOffset val="100"/>
        <c:noMultiLvlLbl val="0"/>
      </c:catAx>
      <c:valAx>
        <c:axId val="1389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64943</xdr:colOff>
      <xdr:row>13</xdr:row>
      <xdr:rowOff>82406</xdr:rowOff>
    </xdr:from>
    <xdr:to>
      <xdr:col>5</xdr:col>
      <xdr:colOff>437284</xdr:colOff>
      <xdr:row>28</xdr:row>
      <xdr:rowOff>119640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F1D98-30F5-0ADE-FAFC-8B1A279D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816841</xdr:colOff>
      <xdr:row>13</xdr:row>
      <xdr:rowOff>46326</xdr:rowOff>
    </xdr:from>
    <xdr:to>
      <xdr:col>11</xdr:col>
      <xdr:colOff>474807</xdr:colOff>
      <xdr:row>28</xdr:row>
      <xdr:rowOff>83560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D4A596-70CD-9096-9239-3693225A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773546</xdr:colOff>
      <xdr:row>13</xdr:row>
      <xdr:rowOff>60759</xdr:rowOff>
    </xdr:from>
    <xdr:to>
      <xdr:col>18</xdr:col>
      <xdr:colOff>539750</xdr:colOff>
      <xdr:row>28</xdr:row>
      <xdr:rowOff>97993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D56730-945C-16D6-D319-514E8358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88" workbookViewId="0">
      <selection activeCell="Q33" sqref="Q33"/>
    </sheetView>
  </sheetViews>
  <sheetFormatPr defaultRowHeight="14" x14ac:dyDescent="0.3"/>
  <cols>
    <col min="1" max="1" width="10.4140625" customWidth="1"/>
    <col min="2" max="2" width="11.5" customWidth="1"/>
    <col min="3" max="3" width="10.33203125" customWidth="1"/>
    <col min="4" max="4" width="11.6640625" customWidth="1"/>
    <col min="5" max="8" width="11.25" customWidth="1"/>
    <col min="10" max="10" width="11.1640625" customWidth="1"/>
    <col min="11" max="12" width="10.83203125" customWidth="1"/>
  </cols>
  <sheetData>
    <row r="1" spans="1:15" x14ac:dyDescent="0.3">
      <c r="A1" t="s">
        <v>3</v>
      </c>
      <c r="B1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5" t="s">
        <v>20</v>
      </c>
      <c r="H1" s="5" t="s">
        <v>21</v>
      </c>
      <c r="I1" s="1" t="s">
        <v>19</v>
      </c>
      <c r="J1" s="2" t="s">
        <v>6</v>
      </c>
      <c r="K1" s="2" t="s">
        <v>8</v>
      </c>
      <c r="L1" s="2" t="s">
        <v>21</v>
      </c>
      <c r="M1" s="2" t="s">
        <v>0</v>
      </c>
      <c r="O1" t="s">
        <v>9</v>
      </c>
    </row>
    <row r="2" spans="1:15" x14ac:dyDescent="0.3">
      <c r="A2" t="s">
        <v>10</v>
      </c>
      <c r="B2" t="s">
        <v>11</v>
      </c>
      <c r="C2">
        <v>0</v>
      </c>
      <c r="D2">
        <f>J2*10000/(10000*24)</f>
        <v>2.5459282705803457E-3</v>
      </c>
      <c r="E2">
        <v>6.9999999999999999E-6</v>
      </c>
      <c r="F2">
        <f>K2*10000/(10000*24)</f>
        <v>3.2137734861817285E-2</v>
      </c>
      <c r="G2">
        <v>5.81</v>
      </c>
      <c r="H2">
        <f>L2*10000/(10000*24)</f>
        <v>18.242319649881637</v>
      </c>
      <c r="I2">
        <v>338</v>
      </c>
      <c r="J2">
        <v>6.1102278493928297E-2</v>
      </c>
      <c r="K2">
        <v>0.77130563668361496</v>
      </c>
      <c r="L2">
        <v>437.81567159715928</v>
      </c>
      <c r="O2" t="s">
        <v>18</v>
      </c>
    </row>
    <row r="3" spans="1:15" x14ac:dyDescent="0.3">
      <c r="B3" t="s">
        <v>2</v>
      </c>
      <c r="C3">
        <v>0</v>
      </c>
      <c r="D3">
        <f t="shared" ref="D3:D13" si="0">J3*10000/(10000*24)</f>
        <v>1.7706856616790417E-2</v>
      </c>
      <c r="E3">
        <v>6.0000000000000002E-6</v>
      </c>
      <c r="F3">
        <f t="shared" ref="F3:F13" si="1">K3*10000/(10000*24)</f>
        <v>9.4962555244171021E-3</v>
      </c>
      <c r="G3">
        <v>5.1100000000000003</v>
      </c>
      <c r="H3">
        <f t="shared" ref="H3:H13" si="2">L3*10000/(10000*24)</f>
        <v>3.6912278547400685</v>
      </c>
      <c r="J3">
        <v>0.42496455880296996</v>
      </c>
      <c r="K3">
        <v>0.22791013258601048</v>
      </c>
      <c r="L3">
        <v>88.589468513761645</v>
      </c>
      <c r="O3" t="s">
        <v>12</v>
      </c>
    </row>
    <row r="4" spans="1:15" x14ac:dyDescent="0.3">
      <c r="A4" t="s">
        <v>13</v>
      </c>
      <c r="B4" t="s">
        <v>1</v>
      </c>
      <c r="C4">
        <v>0</v>
      </c>
      <c r="D4">
        <f t="shared" si="0"/>
        <v>5.3375217845210148E-4</v>
      </c>
      <c r="E4">
        <v>6.0000000000000002E-6</v>
      </c>
      <c r="F4">
        <f t="shared" si="1"/>
        <v>4.6368918501828926E-3</v>
      </c>
      <c r="G4">
        <v>4.59</v>
      </c>
      <c r="H4">
        <f t="shared" si="2"/>
        <v>11.117144686147624</v>
      </c>
      <c r="I4">
        <v>362</v>
      </c>
      <c r="J4">
        <v>1.2810052282850435E-2</v>
      </c>
      <c r="K4">
        <v>0.11128540440438943</v>
      </c>
      <c r="L4">
        <v>266.81147246754296</v>
      </c>
    </row>
    <row r="5" spans="1:15" x14ac:dyDescent="0.3">
      <c r="B5" t="s">
        <v>2</v>
      </c>
      <c r="C5">
        <v>0</v>
      </c>
      <c r="D5">
        <f t="shared" si="0"/>
        <v>-6.2480849064067414E-3</v>
      </c>
      <c r="E5">
        <v>6.0000000000000002E-6</v>
      </c>
      <c r="F5">
        <f t="shared" si="1"/>
        <v>1.3564139955365244E-3</v>
      </c>
      <c r="G5">
        <v>4.0599999999999996</v>
      </c>
      <c r="H5">
        <f t="shared" si="2"/>
        <v>1.1425098968570448</v>
      </c>
      <c r="J5">
        <v>-0.14995403775376182</v>
      </c>
      <c r="K5">
        <v>3.2553935892876584E-2</v>
      </c>
      <c r="L5">
        <v>27.420237524569078</v>
      </c>
    </row>
    <row r="6" spans="1:15" x14ac:dyDescent="0.3">
      <c r="A6" t="s">
        <v>14</v>
      </c>
      <c r="B6" t="s">
        <v>1</v>
      </c>
      <c r="C6">
        <v>0</v>
      </c>
      <c r="D6">
        <f t="shared" si="0"/>
        <v>-6.8983014330848465E-3</v>
      </c>
      <c r="E6">
        <v>6.0000000000000002E-6</v>
      </c>
      <c r="F6">
        <f t="shared" si="1"/>
        <v>9.858546218363554E-3</v>
      </c>
      <c r="G6">
        <v>4.05</v>
      </c>
      <c r="H6">
        <f t="shared" si="2"/>
        <v>7.5692977558343557</v>
      </c>
      <c r="I6">
        <v>12</v>
      </c>
      <c r="J6">
        <v>-0.16555923439403633</v>
      </c>
      <c r="K6">
        <v>0.23660510924072528</v>
      </c>
      <c r="L6">
        <v>181.66314614002454</v>
      </c>
    </row>
    <row r="7" spans="1:15" x14ac:dyDescent="0.3">
      <c r="B7" t="s">
        <v>2</v>
      </c>
      <c r="C7">
        <v>0</v>
      </c>
      <c r="D7">
        <f t="shared" si="0"/>
        <v>2.3181616337054258E-2</v>
      </c>
      <c r="E7">
        <v>5.0000000000000004E-6</v>
      </c>
      <c r="F7">
        <f t="shared" si="1"/>
        <v>4.6731552312505477E-4</v>
      </c>
      <c r="G7">
        <v>3.58</v>
      </c>
      <c r="H7">
        <f t="shared" si="2"/>
        <v>-0.56418108962841451</v>
      </c>
      <c r="J7">
        <v>0.55635879208930217</v>
      </c>
      <c r="K7">
        <v>1.1215572555001314E-2</v>
      </c>
      <c r="L7">
        <v>-13.540346151081948</v>
      </c>
    </row>
    <row r="8" spans="1:15" x14ac:dyDescent="0.3">
      <c r="A8" t="s">
        <v>15</v>
      </c>
      <c r="B8" t="s">
        <v>1</v>
      </c>
      <c r="C8">
        <v>0</v>
      </c>
      <c r="D8">
        <f t="shared" si="0"/>
        <v>-7.922214823325547E-3</v>
      </c>
      <c r="E8">
        <v>7.9999999999999996E-6</v>
      </c>
      <c r="F8">
        <f t="shared" si="1"/>
        <v>4.6782420338469131E-3</v>
      </c>
      <c r="G8">
        <v>2.35</v>
      </c>
      <c r="H8">
        <f t="shared" si="2"/>
        <v>24.402689289750196</v>
      </c>
      <c r="I8">
        <v>142</v>
      </c>
      <c r="J8">
        <v>-0.19013315575981313</v>
      </c>
      <c r="K8">
        <v>0.11227780881232591</v>
      </c>
      <c r="L8">
        <v>585.66454295400479</v>
      </c>
    </row>
    <row r="9" spans="1:15" x14ac:dyDescent="0.3">
      <c r="B9" t="s">
        <v>2</v>
      </c>
      <c r="C9">
        <v>0</v>
      </c>
      <c r="D9">
        <f t="shared" si="0"/>
        <v>2.5871204254392308E-2</v>
      </c>
      <c r="E9">
        <v>7.9999999999999996E-6</v>
      </c>
      <c r="F9">
        <f t="shared" si="1"/>
        <v>4.7931372086580833E-4</v>
      </c>
      <c r="G9">
        <v>2.11</v>
      </c>
      <c r="H9">
        <f t="shared" si="2"/>
        <v>-3.2715612051958001</v>
      </c>
      <c r="J9">
        <v>0.62090890210541538</v>
      </c>
      <c r="K9">
        <v>1.15035293007794E-2</v>
      </c>
      <c r="L9">
        <v>-78.517468924699202</v>
      </c>
    </row>
    <row r="10" spans="1:15" x14ac:dyDescent="0.3">
      <c r="A10" t="s">
        <v>16</v>
      </c>
      <c r="B10" t="s">
        <v>1</v>
      </c>
      <c r="C10">
        <v>0</v>
      </c>
      <c r="D10">
        <f t="shared" si="0"/>
        <v>3.5642911798181211E-3</v>
      </c>
      <c r="E10">
        <v>9.5000000000000005E-5</v>
      </c>
      <c r="F10">
        <f t="shared" si="1"/>
        <v>2.864944224361714E-3</v>
      </c>
      <c r="G10">
        <v>2.19</v>
      </c>
      <c r="H10">
        <f t="shared" si="2"/>
        <v>23.12320530058755</v>
      </c>
      <c r="I10">
        <v>247</v>
      </c>
      <c r="J10">
        <v>8.5542988315634907E-2</v>
      </c>
      <c r="K10">
        <v>6.8758661384681133E-2</v>
      </c>
      <c r="L10">
        <v>554.95692721410126</v>
      </c>
    </row>
    <row r="11" spans="1:15" x14ac:dyDescent="0.3">
      <c r="B11" t="s">
        <v>2</v>
      </c>
      <c r="C11">
        <v>0</v>
      </c>
      <c r="D11">
        <f t="shared" si="0"/>
        <v>2.3200509170912959E-3</v>
      </c>
      <c r="E11">
        <v>8.2000000000000001E-5</v>
      </c>
      <c r="F11">
        <f t="shared" si="1"/>
        <v>6.3753269428356027E-3</v>
      </c>
      <c r="G11">
        <v>2.04</v>
      </c>
      <c r="H11">
        <f t="shared" si="2"/>
        <v>8.6644143338111217</v>
      </c>
      <c r="J11">
        <v>5.5681222010191093E-2</v>
      </c>
      <c r="K11">
        <v>0.15300784662805447</v>
      </c>
      <c r="L11">
        <v>207.94594401146691</v>
      </c>
    </row>
    <row r="12" spans="1:15" x14ac:dyDescent="0.3">
      <c r="A12" t="s">
        <v>17</v>
      </c>
      <c r="B12" t="s">
        <v>1</v>
      </c>
      <c r="C12">
        <v>0</v>
      </c>
      <c r="D12">
        <f t="shared" si="0"/>
        <v>-2.3499011859236113E-3</v>
      </c>
      <c r="E12">
        <v>1.9999999999999999E-6</v>
      </c>
      <c r="F12">
        <f t="shared" si="1"/>
        <v>-2.7204519772565502E-4</v>
      </c>
      <c r="G12">
        <v>4.78</v>
      </c>
      <c r="H12">
        <f t="shared" si="2"/>
        <v>1.7420548641689015</v>
      </c>
      <c r="I12">
        <v>303</v>
      </c>
      <c r="J12">
        <v>-5.6397628462166678E-2</v>
      </c>
      <c r="K12">
        <v>-6.5290847454157197E-3</v>
      </c>
      <c r="L12">
        <v>41.809316740053639</v>
      </c>
    </row>
    <row r="13" spans="1:15" x14ac:dyDescent="0.3">
      <c r="B13" t="s">
        <v>2</v>
      </c>
      <c r="C13">
        <v>0</v>
      </c>
      <c r="D13">
        <f t="shared" si="0"/>
        <v>-1.3973932585816635E-3</v>
      </c>
      <c r="E13">
        <v>1.9999999999999999E-6</v>
      </c>
      <c r="F13">
        <f t="shared" si="1"/>
        <v>-7.8469602404891096E-4</v>
      </c>
      <c r="G13">
        <v>4.7</v>
      </c>
      <c r="H13">
        <f t="shared" si="2"/>
        <v>-0.41851107234832474</v>
      </c>
      <c r="J13">
        <v>-3.3537438205959919E-2</v>
      </c>
      <c r="K13">
        <v>-1.8832704577173863E-2</v>
      </c>
      <c r="L13">
        <v>-10.044265736359794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2023-07-13T08:50:41Z</dcterms:modified>
</cp:coreProperties>
</file>