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Data\myMannheim\pubtrans\"/>
    </mc:Choice>
  </mc:AlternateContent>
  <xr:revisionPtr revIDLastSave="0" documentId="13_ncr:1_{28F9E29B-3335-4C41-AA07-E00A6EB57916}" xr6:coauthVersionLast="47" xr6:coauthVersionMax="47" xr10:uidLastSave="{00000000-0000-0000-0000-000000000000}"/>
  <bookViews>
    <workbookView xWindow="-110" yWindow="-110" windowWidth="25820" windowHeight="15620" xr2:uid="{FFC706F8-2EDD-43EB-9403-3BD7B2FB36E9}"/>
  </bookViews>
  <sheets>
    <sheet name="ptlines" sheetId="1" r:id="rId1"/>
  </sheets>
  <definedNames>
    <definedName name="ExternalData_1" localSheetId="0" hidden="1">ptlines!$A$1:$E$30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626289-FC4C-4C9D-AB54-6F4191AA350E}" keepAlive="1" name="Query - ptlines" description="Connection to the 'ptlines' query in the workbook." type="5" refreshedVersion="8" background="1" saveData="1">
    <dbPr connection="Provider=Microsoft.Mashup.OleDb.1;Data Source=$Workbook$;Location=ptlines;Extended Properties=&quot;&quot;" command="SELECT * FROM [ptlines]"/>
  </connection>
</connections>
</file>

<file path=xl/sharedStrings.xml><?xml version="1.0" encoding="utf-8"?>
<sst xmlns="http://schemas.openxmlformats.org/spreadsheetml/2006/main" count="123" uniqueCount="54">
  <si>
    <t>id</t>
  </si>
  <si>
    <t>name</t>
  </si>
  <si>
    <t>line</t>
  </si>
  <si>
    <t>type</t>
  </si>
  <si>
    <t>vClass</t>
  </si>
  <si>
    <t>beginmin</t>
  </si>
  <si>
    <t>begin</t>
  </si>
  <si>
    <t>Straßenbahn 1: Rheinau =&gt; Schönau</t>
  </si>
  <si>
    <t>1</t>
  </si>
  <si>
    <t>tram</t>
  </si>
  <si>
    <t>Straßenbahn 1: Schönau =&gt; Rheinau</t>
  </si>
  <si>
    <t>light_rail</t>
  </si>
  <si>
    <t>rail_urban</t>
  </si>
  <si>
    <t>Straßenbahn 2: Feudenheim =&gt; Neckarstadt West</t>
  </si>
  <si>
    <t>2</t>
  </si>
  <si>
    <t>Straßenbahn 2: Neckarstadt West =&gt; Feudenheim</t>
  </si>
  <si>
    <t>Straßenbahn 3: Rheingoldhalle =&gt; Sandhofen</t>
  </si>
  <si>
    <t>3</t>
  </si>
  <si>
    <t>Straßenbahn 3: Sandhofen =&gt; Rheingoldhalle</t>
  </si>
  <si>
    <t>4</t>
  </si>
  <si>
    <t>RNV 4: Oggersheim =&gt; Waldfriedhof</t>
  </si>
  <si>
    <t>RNV 4: Waldfriedhof =&gt; Oggersheim</t>
  </si>
  <si>
    <t>RNV 5: Käfertal =&gt; Schriesheim</t>
  </si>
  <si>
    <t>5</t>
  </si>
  <si>
    <t>RNV 5: Schriesheim =&gt; Käfertal</t>
  </si>
  <si>
    <t>RNV 5: Weinheim =&gt; Heidelberg =&gt; Mannheim =&gt; Weinheim</t>
  </si>
  <si>
    <t>RNV 5: Weinheim =&gt; Mannheim =&gt; Heidelberg =&gt; Weinheim</t>
  </si>
  <si>
    <t>bus</t>
  </si>
  <si>
    <t>RNV 5A: Heddesheim =&gt; Mannheim</t>
  </si>
  <si>
    <t>5A</t>
  </si>
  <si>
    <t>RNV 5A: Mannheim =&gt; Heddesheim</t>
  </si>
  <si>
    <t>Tram 6: Neuostheim =&gt; Rheingönheim</t>
  </si>
  <si>
    <t>6</t>
  </si>
  <si>
    <t>Tram 6: Rheingönheim =&gt; Neuostheim</t>
  </si>
  <si>
    <t>Bus 60: Fernmeldeturm =&gt; Pfeifferswörth</t>
  </si>
  <si>
    <t>60</t>
  </si>
  <si>
    <t>Bus 60: Pfeifferswörth =&gt; Wasserturm Steig D =&gt; Fernmeldeturm</t>
  </si>
  <si>
    <t>Bus 62: Neuhermsheim =&gt; Neckarspitze =&gt; Neuhermsheim</t>
  </si>
  <si>
    <t>62</t>
  </si>
  <si>
    <t>Bus 63: Hbf. =&gt; Wasserturm Steig D =&gt; Pfalzplatz</t>
  </si>
  <si>
    <t>63</t>
  </si>
  <si>
    <t>Bus 63: Pfalzplatz =&gt; Hbf.</t>
  </si>
  <si>
    <t>Tram 6A: Rheingönheim =&gt; Neuhermsheim =&gt; SAP Arena S. Bf.</t>
  </si>
  <si>
    <t>6A</t>
  </si>
  <si>
    <t>Tram 6A: SAP Arena S. Bf. =&gt; Neuhermsheim=&gt; Rheingönheim</t>
  </si>
  <si>
    <t>Tram 7: Oppau =&gt; Vogelstang</t>
  </si>
  <si>
    <t>7</t>
  </si>
  <si>
    <t>Tram 7: Vogelstang =&gt; Oppau</t>
  </si>
  <si>
    <t>710</t>
  </si>
  <si>
    <t>Bus 710: Schwetzingen =&gt; Brühl =&gt; Mannheim</t>
  </si>
  <si>
    <t>RNV 9 Expresslinie: Bad Dürkheim =&gt; Neuostheim</t>
  </si>
  <si>
    <t>9 EX</t>
  </si>
  <si>
    <t>RNV 9 Expresslinie: Neuostheim =&gt; Bad Dürkheim</t>
  </si>
  <si>
    <t>Bus 710: Mannheim =&gt; Schwetzingen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</si>
</sst>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DF36E9-EE47-46DC-A0BB-AC1ED2FECD8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id" tableColumnId="1"/>
      <queryTableField id="2" name="name" tableColumnId="2"/>
      <queryTableField id="3" name="line" tableColumnId="3"/>
      <queryTableField id="4" name="type" tableColumnId="4"/>
      <queryTableField id="5" name="vClass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60124-79FD-4CAD-BBB6-B48DFD9E6906}" name="ptlines" displayName="ptlines" ref="A1:G30" tableType="queryTable" totalsRowShown="0">
  <autoFilter ref="A1:G30" xr:uid="{17975FF5-0360-4E3A-BE33-C66E5E2FD51E}"/>
  <sortState xmlns:xlrd2="http://schemas.microsoft.com/office/spreadsheetml/2017/richdata2" ref="A2:E30">
    <sortCondition ref="C2:C30"/>
    <sortCondition ref="B2:B30"/>
  </sortState>
  <tableColumns count="7">
    <tableColumn id="1" xr3:uid="{6D953308-5BC2-47BB-B3F8-99FF64436997}" uniqueName="1" name="id" queryTableFieldId="1"/>
    <tableColumn id="2" xr3:uid="{756B56B9-B2CC-4F5A-AF32-816B98A9551E}" uniqueName="2" name="name" queryTableFieldId="2" dataDxfId="5"/>
    <tableColumn id="3" xr3:uid="{A81B5ECC-61F8-4422-8737-AD89D3540B20}" uniqueName="3" name="line" queryTableFieldId="3" dataDxfId="4"/>
    <tableColumn id="4" xr3:uid="{B9FC5C4F-BB03-4935-B6E9-8BC2D99E7C40}" uniqueName="4" name="type" queryTableFieldId="4" dataDxfId="3"/>
    <tableColumn id="5" xr3:uid="{1F7F7D3C-6473-4627-B095-943E62065E5D}" uniqueName="5" name="vClass" queryTableFieldId="5" dataDxfId="2"/>
    <tableColumn id="6" xr3:uid="{89DF1B88-9DCB-4D3E-9F08-418E04E1320F}" uniqueName="6" name="beginmin" queryTableFieldId="6" dataDxfId="1"/>
    <tableColumn id="7" xr3:uid="{8DC223F2-723D-49F6-9DD0-E6E73AE6A3AC}" uniqueName="7" name="begin" queryTableFieldId="7" dataDxfId="0">
      <calculatedColumnFormula>60*ptlines[[#This Row],[beginmin]]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FA8E-AD77-4F84-B500-5D95E62B5C5D}">
  <dimension ref="A1:G30"/>
  <sheetViews>
    <sheetView tabSelected="1" workbookViewId="0">
      <selection activeCell="B27" sqref="B27"/>
    </sheetView>
  </sheetViews>
  <sheetFormatPr defaultRowHeight="14.5" x14ac:dyDescent="0.35"/>
  <cols>
    <col min="1" max="1" width="8.81640625" bestFit="1" customWidth="1"/>
    <col min="2" max="2" width="55.36328125" bestFit="1" customWidth="1"/>
    <col min="3" max="3" width="6.08984375" bestFit="1" customWidth="1"/>
    <col min="4" max="4" width="10.7265625" customWidth="1"/>
    <col min="5" max="5" width="13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22179</v>
      </c>
      <c r="B2" t="s">
        <v>7</v>
      </c>
      <c r="C2" t="s">
        <v>8</v>
      </c>
      <c r="D2" t="s">
        <v>9</v>
      </c>
      <c r="E2" t="s">
        <v>9</v>
      </c>
      <c r="F2">
        <v>8</v>
      </c>
      <c r="G2">
        <f>60*ptlines[[#This Row],[beginmin]]</f>
        <v>480</v>
      </c>
    </row>
    <row r="3" spans="1:7" x14ac:dyDescent="0.35">
      <c r="A3" s="1">
        <v>2552539</v>
      </c>
      <c r="B3" t="s">
        <v>10</v>
      </c>
      <c r="C3" t="s">
        <v>8</v>
      </c>
      <c r="D3" t="s">
        <v>9</v>
      </c>
      <c r="E3" t="s">
        <v>9</v>
      </c>
      <c r="F3">
        <v>5</v>
      </c>
      <c r="G3">
        <f>60*ptlines[[#This Row],[beginmin]]</f>
        <v>300</v>
      </c>
    </row>
    <row r="4" spans="1:7" x14ac:dyDescent="0.35">
      <c r="A4" s="1">
        <v>2553160</v>
      </c>
      <c r="B4" t="s">
        <v>13</v>
      </c>
      <c r="C4" t="s">
        <v>14</v>
      </c>
      <c r="D4" t="s">
        <v>9</v>
      </c>
      <c r="E4" t="s">
        <v>9</v>
      </c>
      <c r="F4">
        <v>6</v>
      </c>
      <c r="G4">
        <f>60*ptlines[[#This Row],[beginmin]]</f>
        <v>360</v>
      </c>
    </row>
    <row r="5" spans="1:7" x14ac:dyDescent="0.35">
      <c r="A5" s="1">
        <v>22196</v>
      </c>
      <c r="B5" t="s">
        <v>15</v>
      </c>
      <c r="C5" t="s">
        <v>14</v>
      </c>
      <c r="D5" t="s">
        <v>9</v>
      </c>
      <c r="E5" t="s">
        <v>9</v>
      </c>
      <c r="F5">
        <v>0</v>
      </c>
      <c r="G5">
        <f>60*ptlines[[#This Row],[beginmin]]</f>
        <v>0</v>
      </c>
    </row>
    <row r="6" spans="1:7" x14ac:dyDescent="0.35">
      <c r="A6" s="1">
        <v>2552540</v>
      </c>
      <c r="B6" t="s">
        <v>16</v>
      </c>
      <c r="C6" t="s">
        <v>17</v>
      </c>
      <c r="D6" t="s">
        <v>9</v>
      </c>
      <c r="E6" t="s">
        <v>9</v>
      </c>
      <c r="F6">
        <v>0</v>
      </c>
      <c r="G6">
        <f>60*ptlines[[#This Row],[beginmin]]</f>
        <v>0</v>
      </c>
    </row>
    <row r="7" spans="1:7" x14ac:dyDescent="0.35">
      <c r="A7" s="1">
        <v>22174</v>
      </c>
      <c r="B7" t="s">
        <v>18</v>
      </c>
      <c r="C7" t="s">
        <v>17</v>
      </c>
      <c r="D7" t="s">
        <v>9</v>
      </c>
      <c r="E7" t="s">
        <v>9</v>
      </c>
      <c r="F7">
        <v>1</v>
      </c>
      <c r="G7">
        <f>60*ptlines[[#This Row],[beginmin]]</f>
        <v>60</v>
      </c>
    </row>
    <row r="8" spans="1:7" x14ac:dyDescent="0.35">
      <c r="A8" s="1">
        <v>3731882</v>
      </c>
      <c r="B8" t="s">
        <v>20</v>
      </c>
      <c r="C8" t="s">
        <v>19</v>
      </c>
      <c r="D8" t="s">
        <v>9</v>
      </c>
      <c r="E8" t="s">
        <v>9</v>
      </c>
      <c r="F8">
        <v>2</v>
      </c>
      <c r="G8">
        <f>60*ptlines[[#This Row],[beginmin]]</f>
        <v>120</v>
      </c>
    </row>
    <row r="9" spans="1:7" x14ac:dyDescent="0.35">
      <c r="A9" s="1">
        <v>10869759</v>
      </c>
      <c r="B9" t="s">
        <v>21</v>
      </c>
      <c r="C9" t="s">
        <v>19</v>
      </c>
      <c r="D9" t="s">
        <v>9</v>
      </c>
      <c r="E9" t="s">
        <v>9</v>
      </c>
      <c r="F9">
        <v>8</v>
      </c>
      <c r="G9">
        <f>60*ptlines[[#This Row],[beginmin]]</f>
        <v>480</v>
      </c>
    </row>
    <row r="10" spans="1:7" x14ac:dyDescent="0.35">
      <c r="A10" s="2">
        <v>3757033</v>
      </c>
      <c r="B10" t="s">
        <v>22</v>
      </c>
      <c r="C10" t="s">
        <v>23</v>
      </c>
      <c r="D10" t="s">
        <v>11</v>
      </c>
      <c r="E10" t="s">
        <v>12</v>
      </c>
      <c r="F10">
        <v>7</v>
      </c>
      <c r="G10">
        <f>60*ptlines[[#This Row],[beginmin]]</f>
        <v>420</v>
      </c>
    </row>
    <row r="11" spans="1:7" x14ac:dyDescent="0.35">
      <c r="A11" s="2">
        <v>3757034</v>
      </c>
      <c r="B11" t="s">
        <v>24</v>
      </c>
      <c r="C11" t="s">
        <v>23</v>
      </c>
      <c r="D11" t="s">
        <v>11</v>
      </c>
      <c r="E11" t="s">
        <v>12</v>
      </c>
      <c r="F11">
        <v>1</v>
      </c>
      <c r="G11">
        <f>60*ptlines[[#This Row],[beginmin]]</f>
        <v>60</v>
      </c>
    </row>
    <row r="12" spans="1:7" x14ac:dyDescent="0.35">
      <c r="A12" s="1">
        <v>16793</v>
      </c>
      <c r="B12" t="s">
        <v>25</v>
      </c>
      <c r="C12" t="s">
        <v>23</v>
      </c>
      <c r="D12" t="s">
        <v>11</v>
      </c>
      <c r="E12" t="s">
        <v>12</v>
      </c>
      <c r="F12">
        <v>9</v>
      </c>
      <c r="G12">
        <f>60*ptlines[[#This Row],[beginmin]]</f>
        <v>540</v>
      </c>
    </row>
    <row r="13" spans="1:7" x14ac:dyDescent="0.35">
      <c r="A13" s="1">
        <v>2553322</v>
      </c>
      <c r="B13" t="s">
        <v>26</v>
      </c>
      <c r="C13" t="s">
        <v>23</v>
      </c>
      <c r="D13" t="s">
        <v>11</v>
      </c>
      <c r="E13" t="s">
        <v>12</v>
      </c>
      <c r="F13">
        <v>14</v>
      </c>
      <c r="G13">
        <f>60*ptlines[[#This Row],[beginmin]]</f>
        <v>840</v>
      </c>
    </row>
    <row r="14" spans="1:7" x14ac:dyDescent="0.35">
      <c r="A14" s="1">
        <v>3731887</v>
      </c>
      <c r="B14" t="s">
        <v>28</v>
      </c>
      <c r="C14" t="s">
        <v>29</v>
      </c>
      <c r="D14" t="s">
        <v>11</v>
      </c>
      <c r="E14" t="s">
        <v>12</v>
      </c>
      <c r="F14">
        <v>20</v>
      </c>
      <c r="G14">
        <f>60*ptlines[[#This Row],[beginmin]]</f>
        <v>1200</v>
      </c>
    </row>
    <row r="15" spans="1:7" x14ac:dyDescent="0.35">
      <c r="A15" s="1">
        <v>10833746</v>
      </c>
      <c r="B15" t="s">
        <v>30</v>
      </c>
      <c r="C15" t="s">
        <v>29</v>
      </c>
      <c r="D15" t="s">
        <v>11</v>
      </c>
      <c r="E15" t="s">
        <v>12</v>
      </c>
      <c r="F15">
        <v>21</v>
      </c>
      <c r="G15">
        <f>60*ptlines[[#This Row],[beginmin]]</f>
        <v>1260</v>
      </c>
    </row>
    <row r="16" spans="1:7" x14ac:dyDescent="0.35">
      <c r="A16" s="1">
        <v>3092391</v>
      </c>
      <c r="B16" t="s">
        <v>31</v>
      </c>
      <c r="C16" t="s">
        <v>32</v>
      </c>
      <c r="D16" t="s">
        <v>9</v>
      </c>
      <c r="E16" t="s">
        <v>9</v>
      </c>
      <c r="F16">
        <v>13</v>
      </c>
      <c r="G16">
        <f>60*ptlines[[#This Row],[beginmin]]</f>
        <v>780</v>
      </c>
    </row>
    <row r="17" spans="1:7" x14ac:dyDescent="0.35">
      <c r="A17" s="1">
        <v>3092392</v>
      </c>
      <c r="B17" t="s">
        <v>33</v>
      </c>
      <c r="C17" t="s">
        <v>32</v>
      </c>
      <c r="D17" t="s">
        <v>9</v>
      </c>
      <c r="E17" t="s">
        <v>9</v>
      </c>
      <c r="F17">
        <v>18</v>
      </c>
      <c r="G17">
        <f>60*ptlines[[#This Row],[beginmin]]</f>
        <v>1080</v>
      </c>
    </row>
    <row r="18" spans="1:7" ht="12" customHeight="1" x14ac:dyDescent="0.35">
      <c r="A18">
        <v>2743609</v>
      </c>
      <c r="B18" t="s">
        <v>34</v>
      </c>
      <c r="C18" t="s">
        <v>35</v>
      </c>
      <c r="D18" t="s">
        <v>27</v>
      </c>
      <c r="E18" t="s">
        <v>27</v>
      </c>
      <c r="F18">
        <v>5</v>
      </c>
      <c r="G18">
        <f>60*ptlines[[#This Row],[beginmin]]</f>
        <v>300</v>
      </c>
    </row>
    <row r="19" spans="1:7" ht="12" customHeight="1" x14ac:dyDescent="0.35">
      <c r="A19">
        <v>2743608</v>
      </c>
      <c r="B19" t="s">
        <v>36</v>
      </c>
      <c r="C19" t="s">
        <v>35</v>
      </c>
      <c r="D19" t="s">
        <v>27</v>
      </c>
      <c r="E19" t="s">
        <v>27</v>
      </c>
      <c r="F19">
        <v>10</v>
      </c>
      <c r="G19">
        <f>60*ptlines[[#This Row],[beginmin]]</f>
        <v>600</v>
      </c>
    </row>
    <row r="20" spans="1:7" x14ac:dyDescent="0.35">
      <c r="A20">
        <v>239060</v>
      </c>
      <c r="B20" t="s">
        <v>37</v>
      </c>
      <c r="C20" t="s">
        <v>38</v>
      </c>
      <c r="D20" t="s">
        <v>27</v>
      </c>
      <c r="E20" t="s">
        <v>27</v>
      </c>
      <c r="F20">
        <v>5</v>
      </c>
      <c r="G20">
        <f>60*ptlines[[#This Row],[beginmin]]</f>
        <v>300</v>
      </c>
    </row>
    <row r="21" spans="1:7" x14ac:dyDescent="0.35">
      <c r="A21">
        <v>2748172</v>
      </c>
      <c r="B21" t="s">
        <v>39</v>
      </c>
      <c r="C21" t="s">
        <v>40</v>
      </c>
      <c r="D21" t="s">
        <v>27</v>
      </c>
      <c r="E21" t="s">
        <v>27</v>
      </c>
      <c r="F21">
        <v>12</v>
      </c>
      <c r="G21">
        <f>60*ptlines[[#This Row],[beginmin]]</f>
        <v>720</v>
      </c>
    </row>
    <row r="22" spans="1:7" x14ac:dyDescent="0.35">
      <c r="A22">
        <v>533307</v>
      </c>
      <c r="B22" t="s">
        <v>41</v>
      </c>
      <c r="C22" t="s">
        <v>40</v>
      </c>
      <c r="D22" t="s">
        <v>27</v>
      </c>
      <c r="E22" t="s">
        <v>27</v>
      </c>
      <c r="F22">
        <v>12</v>
      </c>
      <c r="G22">
        <f>60*ptlines[[#This Row],[beginmin]]</f>
        <v>720</v>
      </c>
    </row>
    <row r="23" spans="1:7" x14ac:dyDescent="0.35">
      <c r="A23" s="1">
        <v>23180</v>
      </c>
      <c r="B23" t="s">
        <v>42</v>
      </c>
      <c r="C23" t="s">
        <v>43</v>
      </c>
      <c r="D23" t="s">
        <v>9</v>
      </c>
      <c r="E23" t="s">
        <v>9</v>
      </c>
      <c r="F23">
        <v>8</v>
      </c>
      <c r="G23">
        <f>60*ptlines[[#This Row],[beginmin]]</f>
        <v>480</v>
      </c>
    </row>
    <row r="24" spans="1:7" x14ac:dyDescent="0.35">
      <c r="A24" s="1">
        <v>2553079</v>
      </c>
      <c r="B24" t="s">
        <v>44</v>
      </c>
      <c r="C24" t="s">
        <v>43</v>
      </c>
      <c r="D24" t="s">
        <v>9</v>
      </c>
      <c r="E24" t="s">
        <v>9</v>
      </c>
      <c r="F24">
        <v>4</v>
      </c>
      <c r="G24">
        <f>60*ptlines[[#This Row],[beginmin]]</f>
        <v>240</v>
      </c>
    </row>
    <row r="25" spans="1:7" x14ac:dyDescent="0.35">
      <c r="A25" s="1">
        <v>2553108</v>
      </c>
      <c r="B25" t="s">
        <v>45</v>
      </c>
      <c r="C25" t="s">
        <v>46</v>
      </c>
      <c r="D25" t="s">
        <v>9</v>
      </c>
      <c r="E25" t="s">
        <v>9</v>
      </c>
      <c r="F25">
        <v>8</v>
      </c>
      <c r="G25">
        <f>60*ptlines[[#This Row],[beginmin]]</f>
        <v>480</v>
      </c>
    </row>
    <row r="26" spans="1:7" x14ac:dyDescent="0.35">
      <c r="A26" s="1">
        <v>22523</v>
      </c>
      <c r="B26" t="s">
        <v>47</v>
      </c>
      <c r="C26" t="s">
        <v>46</v>
      </c>
      <c r="D26" t="s">
        <v>9</v>
      </c>
      <c r="E26" t="s">
        <v>9</v>
      </c>
      <c r="F26">
        <v>2</v>
      </c>
      <c r="G26">
        <f>60*ptlines[[#This Row],[beginmin]]</f>
        <v>120</v>
      </c>
    </row>
    <row r="27" spans="1:7" x14ac:dyDescent="0.35">
      <c r="A27">
        <v>2720984</v>
      </c>
      <c r="B27" t="s">
        <v>53</v>
      </c>
      <c r="C27" t="s">
        <v>48</v>
      </c>
      <c r="D27" t="s">
        <v>27</v>
      </c>
      <c r="E27" t="s">
        <v>27</v>
      </c>
      <c r="F27">
        <v>20</v>
      </c>
      <c r="G27">
        <f>60*ptlines[[#This Row],[beginmin]]</f>
        <v>1200</v>
      </c>
    </row>
    <row r="28" spans="1:7" x14ac:dyDescent="0.35">
      <c r="A28">
        <v>2721108</v>
      </c>
      <c r="B28" t="s">
        <v>49</v>
      </c>
      <c r="C28" t="s">
        <v>48</v>
      </c>
      <c r="D28" t="s">
        <v>27</v>
      </c>
      <c r="E28" t="s">
        <v>27</v>
      </c>
      <c r="F28">
        <v>7</v>
      </c>
      <c r="G28">
        <f>60*ptlines[[#This Row],[beginmin]]</f>
        <v>420</v>
      </c>
    </row>
    <row r="29" spans="1:7" x14ac:dyDescent="0.35">
      <c r="A29" s="1">
        <v>3757035</v>
      </c>
      <c r="B29" t="s">
        <v>50</v>
      </c>
      <c r="C29" t="s">
        <v>51</v>
      </c>
      <c r="D29" t="s">
        <v>11</v>
      </c>
      <c r="E29" t="s">
        <v>12</v>
      </c>
      <c r="F29">
        <v>11</v>
      </c>
      <c r="G29">
        <f>60*ptlines[[#This Row],[beginmin]]</f>
        <v>660</v>
      </c>
    </row>
    <row r="30" spans="1:7" x14ac:dyDescent="0.35">
      <c r="A30" s="1">
        <v>3757036</v>
      </c>
      <c r="B30" t="s">
        <v>52</v>
      </c>
      <c r="C30" t="s">
        <v>51</v>
      </c>
      <c r="D30" t="s">
        <v>11</v>
      </c>
      <c r="E30" t="s">
        <v>12</v>
      </c>
      <c r="F30">
        <v>6</v>
      </c>
      <c r="G30">
        <f>60*ptlines[[#This Row],[beginmin]]</f>
        <v>360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J G B L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C R g S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Y E t W A 4 T A v C g B A A D t A Q A A E w A c A E Z v c m 1 1 b G F z L 1 N l Y 3 R p b 2 4 x L m 0 g o h g A K K A U A A A A A A A A A A A A A A A A A A A A A A A A A A A A b Z A / a 8 M w E M X 3 g L + D U B c H h E m g y d D g I d g t 7 Z D + w e k U d 1 D s a y K Q T k Y 6 h 4 a Q 7 1 6 5 N r Q l 0 S K 9 3 x 3 v 3 s l D R c o i K / p 7 u o h G 0 c j v p Y O a N a Q V g m c p 0 0 D R i I V T 2 N Z V E E j m D 0 l u q 9 Y A U v y g N C S Z R Q r C x z y / K 5 d N k 0 u S Z f G + e i n N c S U R 9 6 B M 2 b R b c h J 9 O X g n l T / w s d j k o J V R B C 7 l g g u W W d 0 a 9 O l M s H u s b K 1 w l 8 5 n k 8 l U s L f W E h R 0 1 J D + P p N n i / A x F n 3 I G / 7 q r A m 1 m j 2 C r M F 5 H h K v 5 T Y 0 D p W B x / 0 + g m 0 G v t S 6 q K S W z q f k 2 r + W 2 V 7 i L j i u j w 3 8 2 q 2 7 Z T 6 t M 3 3 i r u j j K / P F 6 c R V H T Z 7 Q p r f J l 3 f W b A T R 2 k g U A q a E X z R D + x + 5 g J 2 6 g I e M i 2 9 / 4 f P 4 2 i k 8 G r q x T d Q S w E C L Q A U A A I A C A A k Y E t W P o r r e 6 U A A A D 2 A A A A E g A A A A A A A A A A A A A A A A A A A A A A Q 2 9 u Z m l n L 1 B h Y 2 t h Z 2 U u e G 1 s U E s B A i 0 A F A A C A A g A J G B L V g / K 6 a u k A A A A 6 Q A A A B M A A A A A A A A A A A A A A A A A 8 Q A A A F t D b 2 5 0 Z W 5 0 X 1 R 5 c G V z X S 5 4 b W x Q S w E C L Q A U A A I A C A A k Y E t W A 4 T A v C g B A A D t A Q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g A A A A A A A D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R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0 b G l u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2 x p b m U m c X V v d D s s J n F 1 b 3 Q 7 d H l w Z S Z x d W 9 0 O y w m c X V v d D t 2 Q 2 x h c 3 M m c X V v d D t d I i A v P j x F b n R y e S B U e X B l P S J G a W x s Q 2 9 s d W 1 u V H l w Z X M i I F Z h b H V l P S J z Q X d Z R 0 J n W T 0 i I C 8 + P E V u d H J 5 I F R 5 c G U 9 I k Z p b G x M Y X N 0 V X B k Y X R l Z C I g V m F s d W U 9 I m Q y M D I z L T A x L T M w V D E z O j U 2 O j M w L j E w O D U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G x p b m V z L 0 F 1 d G 9 S Z W 1 v d m V k Q 2 9 s d W 1 u c z E u e 2 l k L D B 9 J n F 1 b 3 Q 7 L C Z x d W 9 0 O 1 N l Y 3 R p b 2 4 x L 3 B 0 b G l u Z X M v Q X V 0 b 1 J l b W 9 2 Z W R D b 2 x 1 b W 5 z M S 5 7 b m F t Z S w x f S Z x d W 9 0 O y w m c X V v d D t T Z W N 0 a W 9 u M S 9 w d G x p b m V z L 0 F 1 d G 9 S Z W 1 v d m V k Q 2 9 s d W 1 u c z E u e 2 x p b m U s M n 0 m c X V v d D s s J n F 1 b 3 Q 7 U 2 V j d G l v b j E v c H R s a W 5 l c y 9 B d X R v U m V t b 3 Z l Z E N v b H V t b n M x L n t 0 e X B l L D N 9 J n F 1 b 3 Q 7 L C Z x d W 9 0 O 1 N l Y 3 R p b 2 4 x L 3 B 0 b G l u Z X M v Q X V 0 b 1 J l b W 9 2 Z W R D b 2 x 1 b W 5 z M S 5 7 d k N s Y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0 b G l u Z X M v Q X V 0 b 1 J l b W 9 2 Z W R D b 2 x 1 b W 5 z M S 5 7 a W Q s M H 0 m c X V v d D s s J n F 1 b 3 Q 7 U 2 V j d G l v b j E v c H R s a W 5 l c y 9 B d X R v U m V t b 3 Z l Z E N v b H V t b n M x L n t u Y W 1 l L D F 9 J n F 1 b 3 Q 7 L C Z x d W 9 0 O 1 N l Y 3 R p b 2 4 x L 3 B 0 b G l u Z X M v Q X V 0 b 1 J l b W 9 2 Z W R D b 2 x 1 b W 5 z M S 5 7 b G l u Z S w y f S Z x d W 9 0 O y w m c X V v d D t T Z W N 0 a W 9 u M S 9 w d G x p b m V z L 0 F 1 d G 9 S Z W 1 v d m V k Q 2 9 s d W 1 u c z E u e 3 R 5 c G U s M 3 0 m c X V v d D s s J n F 1 b 3 Q 7 U 2 V j d G l v b j E v c H R s a W 5 l c y 9 B d X R v U m V t b 3 Z l Z E N v b H V t b n M x L n t 2 Q 2 x h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0 b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R s a W 5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G x p b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+ Y f T n L q t D q R / G 2 6 M U i / A A A A A A A g A A A A A A E G Y A A A A B A A A g A A A A t N t y E p o d y I g / z V j j w / d n R h 8 4 c k B / 8 Y S v B v w i Z Q U S Z b I A A A A A D o A A A A A C A A A g A A A A 7 z H 8 a m m h o o K J Q T h x N 1 6 2 g + o P X z m K 1 w / 0 d Z N 7 T I P 1 y s x Q A A A A R G y Y M 7 i 9 F R R M r V 1 h O m 4 x W 3 K O a 0 L N 9 L y 7 E Z p 4 V Y m 9 I a Z T R r 2 1 k H w T Y p 8 V x 0 5 N G g k B r Q L w Z G q L R o W C f r I D l U i W c f 2 l u O K T R f M 6 G m J 7 B 5 2 b q C t A A A A A o K p o p 9 j b G r d s g c W v 6 G y R y R W v 0 k x p w f E C o / K H y s 5 + / Y w 6 e v E t v y a / 7 o Q 1 S Y o W 8 J f t N y I f t y v t y S r U 2 + W a 9 A 4 s P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69959A7A3569409A405B0B34A5AC5B" ma:contentTypeVersion="5" ma:contentTypeDescription="Ein neues Dokument erstellen." ma:contentTypeScope="" ma:versionID="8b210f51f5ee0e1f39ed65cccdac806e">
  <xsd:schema xmlns:xsd="http://www.w3.org/2001/XMLSchema" xmlns:xs="http://www.w3.org/2001/XMLSchema" xmlns:p="http://schemas.microsoft.com/office/2006/metadata/properties" xmlns:ns2="a0323140-e40b-4b67-bcef-ac2d45898c9d" targetNamespace="http://schemas.microsoft.com/office/2006/metadata/properties" ma:root="true" ma:fieldsID="86990d42b717ad353abd2fde33286504" ns2:_="">
    <xsd:import namespace="a0323140-e40b-4b67-bcef-ac2d45898c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23140-e40b-4b67-bcef-ac2d45898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983112-25EF-4F31-BC53-8B9709D542F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EA5B4CF-3E4C-40A5-AF7C-F44349DDBA05}"/>
</file>

<file path=customXml/itemProps3.xml><?xml version="1.0" encoding="utf-8"?>
<ds:datastoreItem xmlns:ds="http://schemas.openxmlformats.org/officeDocument/2006/customXml" ds:itemID="{30D9540D-90D3-43C1-9FA1-56D406414C37}"/>
</file>

<file path=customXml/itemProps4.xml><?xml version="1.0" encoding="utf-8"?>
<ds:datastoreItem xmlns:ds="http://schemas.openxmlformats.org/officeDocument/2006/customXml" ds:itemID="{B1E387A0-7C7A-4BEC-BB7C-A157E55BB6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 Zhao</dc:creator>
  <cp:lastModifiedBy>Yunhe Zhao</cp:lastModifiedBy>
  <dcterms:created xsi:type="dcterms:W3CDTF">2023-02-11T11:01:05Z</dcterms:created>
  <dcterms:modified xsi:type="dcterms:W3CDTF">2023-02-11T11:50:45Z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0x0101001069959A7A3569409A405B0B34A5AC5B</vt:lpwstr>
  </property>
</Properties>
</file>