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Viren\Google Drive\1. UIC\581 - Database Management Systems\"/>
    </mc:Choice>
  </mc:AlternateContent>
  <bookViews>
    <workbookView xWindow="0" yWindow="0" windowWidth="17055" windowHeight="7530" tabRatio="361"/>
  </bookViews>
  <sheets>
    <sheet name="All Data" sheetId="1" r:id="rId1"/>
    <sheet name="Combined Header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5" i="1" l="1"/>
  <c r="D104" i="1"/>
  <c r="D103" i="1"/>
  <c r="B85" i="1"/>
  <c r="C85" i="1"/>
  <c r="B86" i="1"/>
  <c r="C86" i="1"/>
  <c r="B87" i="1"/>
  <c r="C87" i="1"/>
</calcChain>
</file>

<file path=xl/sharedStrings.xml><?xml version="1.0" encoding="utf-8"?>
<sst xmlns="http://schemas.openxmlformats.org/spreadsheetml/2006/main" count="75" uniqueCount="45">
  <si>
    <t>k</t>
  </si>
  <si>
    <t>Distance</t>
  </si>
  <si>
    <t>DistanceSavedPairs</t>
  </si>
  <si>
    <t>DistanceSavedTriplets</t>
  </si>
  <si>
    <t>DistanceSavedTotal</t>
  </si>
  <si>
    <t>DistanceNoRidesharing</t>
  </si>
  <si>
    <t>DistanceRidesharing</t>
  </si>
  <si>
    <t>PercentOriginalDistance</t>
  </si>
  <si>
    <t>PercentDistanceSaved</t>
  </si>
  <si>
    <t>Individual</t>
  </si>
  <si>
    <t>Triplets</t>
  </si>
  <si>
    <t>Pairs</t>
  </si>
  <si>
    <t>Lone</t>
  </si>
  <si>
    <t>TotalTripsNoRidesharing</t>
  </si>
  <si>
    <t>TotalTripsRidesharing</t>
  </si>
  <si>
    <t>PercentOriginalTrips</t>
  </si>
  <si>
    <t>PercentTripsSaved</t>
  </si>
  <si>
    <t>ComputationTime</t>
  </si>
  <si>
    <t>DelayFactor</t>
  </si>
  <si>
    <t>PoolWindow</t>
  </si>
  <si>
    <t>Shared k = 2</t>
  </si>
  <si>
    <t>Shared k = 3</t>
  </si>
  <si>
    <t>Distance: Individual vs. Shared (DF = 1.3, PW = 3)</t>
  </si>
  <si>
    <t>Trips: Individual vs. Shared (DF = 1.3, PW = 3)</t>
  </si>
  <si>
    <t>Trips</t>
  </si>
  <si>
    <t>k= 2</t>
  </si>
  <si>
    <t>k = 3</t>
  </si>
  <si>
    <t>Percent Distance and Trips Saved: k2 vs k3</t>
  </si>
  <si>
    <t>(DF = 1.3, PW = 3)</t>
  </si>
  <si>
    <t>Pie Chart of Trip Breakdown</t>
  </si>
  <si>
    <t>Percent Distance Saved vs. Delay Factor (PW = 3)</t>
  </si>
  <si>
    <t>k = 2</t>
  </si>
  <si>
    <t>Delay Factor</t>
  </si>
  <si>
    <t>Percent Distance Saved vs. Pool Window (DF = 1.3)</t>
  </si>
  <si>
    <t>Pool Window</t>
  </si>
  <si>
    <t>Total Trips</t>
  </si>
  <si>
    <t>Computation Time</t>
  </si>
  <si>
    <t>Average Computation Time vs. Pool Window (DF = 1.5)</t>
  </si>
  <si>
    <t>DF=15, PW = 3</t>
  </si>
  <si>
    <t>Computation Time vs. Number of Trips</t>
  </si>
  <si>
    <t>Distance Saved vs. Number of Trips</t>
  </si>
  <si>
    <t>DF = 1.3 PW = 3</t>
  </si>
  <si>
    <t>Distance Saved</t>
  </si>
  <si>
    <t>Pool</t>
  </si>
  <si>
    <t>Number of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</si>
</sst>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0" fontId="0" fillId="0" borderId="1" xfId="0" applyNumberFormat="1" applyBorder="1"/>
    <xf numFmtId="166" fontId="0" fillId="0" borderId="1" xfId="0" applyNumberFormat="1" applyBorder="1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1" i="0" u="none" strike="noStrike" kern="1200" cap="non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Distance Traveled: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/>
              <a:t>Individual k = 1 vs. Shared k = 2 vs. Shared k = 3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(DF = 1.3, PW = 3 Min)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1" i="0" u="none" strike="noStrike" kern="1200" cap="non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5F-4264-BCD4-9AA4CDBC117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5F-4264-BCD4-9AA4CDBC11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'All Data'!$A$3:$C$3</c:f>
              <c:numCache>
                <c:formatCode>0.0</c:formatCode>
                <c:ptCount val="3"/>
                <c:pt idx="0">
                  <c:v>72153.992162625684</c:v>
                </c:pt>
                <c:pt idx="1">
                  <c:v>40391.625204120952</c:v>
                </c:pt>
                <c:pt idx="2">
                  <c:v>35262.69135359834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D-44E8-BE61-EC59CAE584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67204751"/>
        <c:axId val="256558511"/>
      </c:barChart>
      <c:catAx>
        <c:axId val="206720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(Maximum Shareable Trips)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58511"/>
        <c:crosses val="autoZero"/>
        <c:auto val="1"/>
        <c:lblAlgn val="ctr"/>
        <c:lblOffset val="100"/>
        <c:noMultiLvlLbl val="0"/>
      </c:catAx>
      <c:valAx>
        <c:axId val="2565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Distance Traveled (miles)</a:t>
                </a:r>
              </a:p>
            </c:rich>
          </c:tx>
          <c:layout>
            <c:manualLayout>
              <c:xMode val="edge"/>
              <c:yMode val="edge"/>
              <c:x val="2.0980430379663191E-2"/>
              <c:y val="0.16641221930592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20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cap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Distance Saved Over Time (Pool Window</a:t>
            </a:r>
            <a:r>
              <a:rPr lang="en-US" baseline="0"/>
              <a:t> Number)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Data'!$C$357</c:f>
              <c:strCache>
                <c:ptCount val="1"/>
                <c:pt idx="0">
                  <c:v>k =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Data'!$A$358:$A$501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cat>
          <c:val>
            <c:numRef>
              <c:f>'All Data'!$C$358:$C$501</c:f>
              <c:numCache>
                <c:formatCode>General</c:formatCode>
                <c:ptCount val="144"/>
                <c:pt idx="0">
                  <c:v>43.20819581452978</c:v>
                </c:pt>
                <c:pt idx="1">
                  <c:v>43.340438240984852</c:v>
                </c:pt>
                <c:pt idx="2">
                  <c:v>44.260250890723931</c:v>
                </c:pt>
                <c:pt idx="3">
                  <c:v>43.910042673240937</c:v>
                </c:pt>
                <c:pt idx="4">
                  <c:v>41.784835234949469</c:v>
                </c:pt>
                <c:pt idx="5">
                  <c:v>40.286280156468109</c:v>
                </c:pt>
                <c:pt idx="6">
                  <c:v>46.609071068888561</c:v>
                </c:pt>
                <c:pt idx="7">
                  <c:v>47.492669989087929</c:v>
                </c:pt>
                <c:pt idx="8">
                  <c:v>46.416252442277397</c:v>
                </c:pt>
                <c:pt idx="9">
                  <c:v>45.854368762759471</c:v>
                </c:pt>
                <c:pt idx="10">
                  <c:v>47.827055707804369</c:v>
                </c:pt>
                <c:pt idx="11">
                  <c:v>45.285123866485279</c:v>
                </c:pt>
                <c:pt idx="12">
                  <c:v>40.982167235939713</c:v>
                </c:pt>
                <c:pt idx="13">
                  <c:v>44.581398625418032</c:v>
                </c:pt>
                <c:pt idx="14">
                  <c:v>45.939575096056167</c:v>
                </c:pt>
                <c:pt idx="15">
                  <c:v>44.218018860858891</c:v>
                </c:pt>
                <c:pt idx="16">
                  <c:v>45.63001407779231</c:v>
                </c:pt>
                <c:pt idx="17">
                  <c:v>47.049119807783462</c:v>
                </c:pt>
                <c:pt idx="18">
                  <c:v>46.551251819949748</c:v>
                </c:pt>
                <c:pt idx="19">
                  <c:v>45.214905104200703</c:v>
                </c:pt>
                <c:pt idx="20">
                  <c:v>47.905759558624872</c:v>
                </c:pt>
                <c:pt idx="21">
                  <c:v>47.371442257443093</c:v>
                </c:pt>
                <c:pt idx="22">
                  <c:v>43.939517280824397</c:v>
                </c:pt>
                <c:pt idx="23">
                  <c:v>46.147550835593819</c:v>
                </c:pt>
                <c:pt idx="24">
                  <c:v>44.514756557003651</c:v>
                </c:pt>
                <c:pt idx="25">
                  <c:v>44.492538734760473</c:v>
                </c:pt>
                <c:pt idx="26">
                  <c:v>45.340157054645111</c:v>
                </c:pt>
                <c:pt idx="27">
                  <c:v>47.387221298758668</c:v>
                </c:pt>
                <c:pt idx="28">
                  <c:v>43.261218399234657</c:v>
                </c:pt>
                <c:pt idx="29">
                  <c:v>45.448039764860397</c:v>
                </c:pt>
                <c:pt idx="30">
                  <c:v>45.603714424269548</c:v>
                </c:pt>
                <c:pt idx="31">
                  <c:v>43.981734195749773</c:v>
                </c:pt>
                <c:pt idx="32">
                  <c:v>46.265546805497607</c:v>
                </c:pt>
                <c:pt idx="33">
                  <c:v>46.463962967693583</c:v>
                </c:pt>
                <c:pt idx="34">
                  <c:v>45.866728127267827</c:v>
                </c:pt>
                <c:pt idx="35">
                  <c:v>46.431159451045289</c:v>
                </c:pt>
                <c:pt idx="36">
                  <c:v>46.528862591581778</c:v>
                </c:pt>
                <c:pt idx="37">
                  <c:v>46.302256661598193</c:v>
                </c:pt>
                <c:pt idx="38">
                  <c:v>46.211746976709527</c:v>
                </c:pt>
                <c:pt idx="39">
                  <c:v>45.032136479126542</c:v>
                </c:pt>
                <c:pt idx="40">
                  <c:v>46.007189150139197</c:v>
                </c:pt>
                <c:pt idx="41">
                  <c:v>46.768148839587312</c:v>
                </c:pt>
                <c:pt idx="42">
                  <c:v>46.745444962857967</c:v>
                </c:pt>
                <c:pt idx="43">
                  <c:v>46.897013010454039</c:v>
                </c:pt>
                <c:pt idx="44">
                  <c:v>43.18144512914548</c:v>
                </c:pt>
                <c:pt idx="45">
                  <c:v>45.792242803423733</c:v>
                </c:pt>
                <c:pt idx="46">
                  <c:v>46.943483495020942</c:v>
                </c:pt>
                <c:pt idx="47">
                  <c:v>46.17538596818941</c:v>
                </c:pt>
                <c:pt idx="48">
                  <c:v>47.372385213626018</c:v>
                </c:pt>
                <c:pt idx="49">
                  <c:v>45.894122971435849</c:v>
                </c:pt>
                <c:pt idx="50">
                  <c:v>46.455349616753828</c:v>
                </c:pt>
                <c:pt idx="51">
                  <c:v>47.482254635809639</c:v>
                </c:pt>
                <c:pt idx="52">
                  <c:v>47.29858268737361</c:v>
                </c:pt>
                <c:pt idx="53">
                  <c:v>46.193254894767307</c:v>
                </c:pt>
                <c:pt idx="54">
                  <c:v>45.862771740135159</c:v>
                </c:pt>
                <c:pt idx="55">
                  <c:v>46.346281053385567</c:v>
                </c:pt>
                <c:pt idx="56">
                  <c:v>44.889214919848477</c:v>
                </c:pt>
                <c:pt idx="57">
                  <c:v>46.091663199793807</c:v>
                </c:pt>
                <c:pt idx="58">
                  <c:v>41.174091344721141</c:v>
                </c:pt>
                <c:pt idx="59">
                  <c:v>42.885422188815348</c:v>
                </c:pt>
                <c:pt idx="60">
                  <c:v>41.903216452541059</c:v>
                </c:pt>
                <c:pt idx="61">
                  <c:v>46.158053498583818</c:v>
                </c:pt>
                <c:pt idx="62">
                  <c:v>46.11029348203445</c:v>
                </c:pt>
                <c:pt idx="63">
                  <c:v>44.280550001603913</c:v>
                </c:pt>
                <c:pt idx="64">
                  <c:v>46.961256030919287</c:v>
                </c:pt>
                <c:pt idx="65">
                  <c:v>44.108387555520864</c:v>
                </c:pt>
                <c:pt idx="66">
                  <c:v>46.990012768145832</c:v>
                </c:pt>
                <c:pt idx="67">
                  <c:v>46.534463875029751</c:v>
                </c:pt>
                <c:pt idx="68">
                  <c:v>46.670617675695659</c:v>
                </c:pt>
                <c:pt idx="69">
                  <c:v>45.585733137360151</c:v>
                </c:pt>
                <c:pt idx="70">
                  <c:v>45.643756520474163</c:v>
                </c:pt>
                <c:pt idx="71">
                  <c:v>46.648510544337327</c:v>
                </c:pt>
                <c:pt idx="72">
                  <c:v>45.696320565604367</c:v>
                </c:pt>
                <c:pt idx="73">
                  <c:v>46.553672788514447</c:v>
                </c:pt>
                <c:pt idx="74">
                  <c:v>47.021405667124867</c:v>
                </c:pt>
                <c:pt idx="75">
                  <c:v>47.386452829270773</c:v>
                </c:pt>
                <c:pt idx="76">
                  <c:v>45.886111576965597</c:v>
                </c:pt>
                <c:pt idx="77">
                  <c:v>43.591374853386569</c:v>
                </c:pt>
                <c:pt idx="78">
                  <c:v>45.443396481199187</c:v>
                </c:pt>
                <c:pt idx="79">
                  <c:v>44.681366380337053</c:v>
                </c:pt>
                <c:pt idx="80">
                  <c:v>43.125701495578198</c:v>
                </c:pt>
                <c:pt idx="81">
                  <c:v>45.712925761577623</c:v>
                </c:pt>
                <c:pt idx="82">
                  <c:v>46.566324323103757</c:v>
                </c:pt>
                <c:pt idx="83">
                  <c:v>44.844414565832061</c:v>
                </c:pt>
                <c:pt idx="84">
                  <c:v>46.48508872252971</c:v>
                </c:pt>
                <c:pt idx="85">
                  <c:v>45.466598538197204</c:v>
                </c:pt>
                <c:pt idx="86">
                  <c:v>46.455309555432791</c:v>
                </c:pt>
                <c:pt idx="87">
                  <c:v>45.662043257860788</c:v>
                </c:pt>
                <c:pt idx="88">
                  <c:v>44.548429594250393</c:v>
                </c:pt>
                <c:pt idx="89">
                  <c:v>45.768531144739768</c:v>
                </c:pt>
                <c:pt idx="90">
                  <c:v>46.037675602543729</c:v>
                </c:pt>
                <c:pt idx="91">
                  <c:v>46.153217653912151</c:v>
                </c:pt>
                <c:pt idx="92">
                  <c:v>42.279431620364832</c:v>
                </c:pt>
                <c:pt idx="93">
                  <c:v>46.017310244984543</c:v>
                </c:pt>
                <c:pt idx="94">
                  <c:v>42.071204865868197</c:v>
                </c:pt>
                <c:pt idx="95">
                  <c:v>45.058270017693417</c:v>
                </c:pt>
                <c:pt idx="96">
                  <c:v>46.199943235542513</c:v>
                </c:pt>
                <c:pt idx="97">
                  <c:v>46.09288470352557</c:v>
                </c:pt>
                <c:pt idx="98">
                  <c:v>45.842122217125343</c:v>
                </c:pt>
                <c:pt idx="99">
                  <c:v>44.778984095157092</c:v>
                </c:pt>
                <c:pt idx="100">
                  <c:v>45.782361346254838</c:v>
                </c:pt>
                <c:pt idx="101">
                  <c:v>45.222131776183481</c:v>
                </c:pt>
                <c:pt idx="102">
                  <c:v>43.16431204831693</c:v>
                </c:pt>
                <c:pt idx="103">
                  <c:v>46.327782159376817</c:v>
                </c:pt>
                <c:pt idx="104">
                  <c:v>45.290523844109693</c:v>
                </c:pt>
                <c:pt idx="105">
                  <c:v>46.334671864536581</c:v>
                </c:pt>
                <c:pt idx="106">
                  <c:v>43.59598330657456</c:v>
                </c:pt>
                <c:pt idx="107">
                  <c:v>46.552633914557383</c:v>
                </c:pt>
                <c:pt idx="108">
                  <c:v>43.108982787092827</c:v>
                </c:pt>
                <c:pt idx="109">
                  <c:v>43.602889772213452</c:v>
                </c:pt>
                <c:pt idx="110">
                  <c:v>45.698501010184152</c:v>
                </c:pt>
                <c:pt idx="111">
                  <c:v>45.064352582109727</c:v>
                </c:pt>
                <c:pt idx="112">
                  <c:v>43.289571381109049</c:v>
                </c:pt>
                <c:pt idx="113">
                  <c:v>44.370145123796632</c:v>
                </c:pt>
                <c:pt idx="114">
                  <c:v>45.09486915859182</c:v>
                </c:pt>
                <c:pt idx="115">
                  <c:v>47.030466448172056</c:v>
                </c:pt>
                <c:pt idx="116">
                  <c:v>44.95419639274747</c:v>
                </c:pt>
                <c:pt idx="117">
                  <c:v>46.001275681446323</c:v>
                </c:pt>
                <c:pt idx="118">
                  <c:v>46.086182758768501</c:v>
                </c:pt>
                <c:pt idx="119">
                  <c:v>46.658945631824288</c:v>
                </c:pt>
                <c:pt idx="120">
                  <c:v>45.615355540822378</c:v>
                </c:pt>
                <c:pt idx="121">
                  <c:v>45.421833705447213</c:v>
                </c:pt>
                <c:pt idx="122">
                  <c:v>41.704339907793567</c:v>
                </c:pt>
                <c:pt idx="123">
                  <c:v>44.833833432105664</c:v>
                </c:pt>
                <c:pt idx="124">
                  <c:v>45.639692684628443</c:v>
                </c:pt>
                <c:pt idx="125">
                  <c:v>44.805324381782562</c:v>
                </c:pt>
                <c:pt idx="126">
                  <c:v>45.904148081840347</c:v>
                </c:pt>
                <c:pt idx="127">
                  <c:v>43.789940741234417</c:v>
                </c:pt>
                <c:pt idx="128">
                  <c:v>44.107807558780003</c:v>
                </c:pt>
                <c:pt idx="129">
                  <c:v>46.459593949931048</c:v>
                </c:pt>
                <c:pt idx="130">
                  <c:v>45.35879385450837</c:v>
                </c:pt>
                <c:pt idx="131">
                  <c:v>44.886144303830257</c:v>
                </c:pt>
                <c:pt idx="132">
                  <c:v>41.379017363565467</c:v>
                </c:pt>
                <c:pt idx="133">
                  <c:v>45.048215159179733</c:v>
                </c:pt>
                <c:pt idx="134">
                  <c:v>44.139610835505017</c:v>
                </c:pt>
                <c:pt idx="135">
                  <c:v>43.458234312085821</c:v>
                </c:pt>
                <c:pt idx="136">
                  <c:v>45.718232071181241</c:v>
                </c:pt>
                <c:pt idx="137">
                  <c:v>45.519822609395547</c:v>
                </c:pt>
                <c:pt idx="138">
                  <c:v>47.112038526157349</c:v>
                </c:pt>
                <c:pt idx="139">
                  <c:v>46.805967990838987</c:v>
                </c:pt>
                <c:pt idx="140">
                  <c:v>44.007391260225113</c:v>
                </c:pt>
                <c:pt idx="141">
                  <c:v>42.012630194727272</c:v>
                </c:pt>
                <c:pt idx="142">
                  <c:v>43.520093313168751</c:v>
                </c:pt>
                <c:pt idx="143">
                  <c:v>42.546219598287912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C-49B1-B933-9B0B237926DD}"/>
            </c:ext>
          </c:extLst>
        </c:ser>
        <c:ser>
          <c:idx val="1"/>
          <c:order val="1"/>
          <c:tx>
            <c:strRef>
              <c:f>'All Data'!$D$357</c:f>
              <c:strCache>
                <c:ptCount val="1"/>
                <c:pt idx="0">
                  <c:v>k =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Data'!$D$358:$D$501</c:f>
              <c:numCache>
                <c:formatCode>General</c:formatCode>
                <c:ptCount val="144"/>
                <c:pt idx="0">
                  <c:v>47.943517846683463</c:v>
                </c:pt>
                <c:pt idx="1">
                  <c:v>50.782305364774352</c:v>
                </c:pt>
                <c:pt idx="2">
                  <c:v>55.287317084925547</c:v>
                </c:pt>
                <c:pt idx="3">
                  <c:v>56.119193962380763</c:v>
                </c:pt>
                <c:pt idx="4">
                  <c:v>56.446671703153008</c:v>
                </c:pt>
                <c:pt idx="5">
                  <c:v>42.814468320462872</c:v>
                </c:pt>
                <c:pt idx="6">
                  <c:v>59.369066210184883</c:v>
                </c:pt>
                <c:pt idx="7">
                  <c:v>54.709715646371748</c:v>
                </c:pt>
                <c:pt idx="8">
                  <c:v>56.442802007808993</c:v>
                </c:pt>
                <c:pt idx="9">
                  <c:v>60.084370971777247</c:v>
                </c:pt>
                <c:pt idx="10">
                  <c:v>59.312059158953552</c:v>
                </c:pt>
                <c:pt idx="11">
                  <c:v>58.314829372753778</c:v>
                </c:pt>
                <c:pt idx="12">
                  <c:v>48.541089041023533</c:v>
                </c:pt>
                <c:pt idx="13">
                  <c:v>57.660041505689378</c:v>
                </c:pt>
                <c:pt idx="14">
                  <c:v>57.4295999292193</c:v>
                </c:pt>
                <c:pt idx="15">
                  <c:v>48.605900358085137</c:v>
                </c:pt>
                <c:pt idx="16">
                  <c:v>56.347082902864337</c:v>
                </c:pt>
                <c:pt idx="17">
                  <c:v>47.993641937637477</c:v>
                </c:pt>
                <c:pt idx="18">
                  <c:v>56.228995020701518</c:v>
                </c:pt>
                <c:pt idx="19">
                  <c:v>56.112771645368177</c:v>
                </c:pt>
                <c:pt idx="20">
                  <c:v>57.642853338976089</c:v>
                </c:pt>
                <c:pt idx="21">
                  <c:v>61.803788911972077</c:v>
                </c:pt>
                <c:pt idx="22">
                  <c:v>48.273229112093922</c:v>
                </c:pt>
                <c:pt idx="23">
                  <c:v>51.079462415145443</c:v>
                </c:pt>
                <c:pt idx="24">
                  <c:v>59.651677019272377</c:v>
                </c:pt>
                <c:pt idx="25">
                  <c:v>52.02446441944678</c:v>
                </c:pt>
                <c:pt idx="26">
                  <c:v>52.810946094217748</c:v>
                </c:pt>
                <c:pt idx="27">
                  <c:v>58.218028209427537</c:v>
                </c:pt>
                <c:pt idx="28">
                  <c:v>48.179008207167747</c:v>
                </c:pt>
                <c:pt idx="29">
                  <c:v>56.805870231003347</c:v>
                </c:pt>
                <c:pt idx="30">
                  <c:v>51.946277925072238</c:v>
                </c:pt>
                <c:pt idx="31">
                  <c:v>56.362731580194563</c:v>
                </c:pt>
                <c:pt idx="32">
                  <c:v>50.370072250628994</c:v>
                </c:pt>
                <c:pt idx="33">
                  <c:v>54.530744539752632</c:v>
                </c:pt>
                <c:pt idx="34">
                  <c:v>55.855940003631119</c:v>
                </c:pt>
                <c:pt idx="35">
                  <c:v>53.897615622845528</c:v>
                </c:pt>
                <c:pt idx="36">
                  <c:v>59.947479260261133</c:v>
                </c:pt>
                <c:pt idx="37">
                  <c:v>55.11748721504199</c:v>
                </c:pt>
                <c:pt idx="38">
                  <c:v>49.692681906178812</c:v>
                </c:pt>
                <c:pt idx="39">
                  <c:v>48.427781758529058</c:v>
                </c:pt>
                <c:pt idx="40">
                  <c:v>57.965231367943133</c:v>
                </c:pt>
                <c:pt idx="41">
                  <c:v>56.385848668219161</c:v>
                </c:pt>
                <c:pt idx="42">
                  <c:v>56.994758994596559</c:v>
                </c:pt>
                <c:pt idx="43">
                  <c:v>56.723048761718267</c:v>
                </c:pt>
                <c:pt idx="44">
                  <c:v>49.207636140094017</c:v>
                </c:pt>
                <c:pt idx="45">
                  <c:v>56.010983979865529</c:v>
                </c:pt>
                <c:pt idx="46">
                  <c:v>60.046690413270909</c:v>
                </c:pt>
                <c:pt idx="47">
                  <c:v>58.636134805371853</c:v>
                </c:pt>
                <c:pt idx="48">
                  <c:v>55.839278900549168</c:v>
                </c:pt>
                <c:pt idx="49">
                  <c:v>59.182255057996322</c:v>
                </c:pt>
                <c:pt idx="50">
                  <c:v>57.634623619018349</c:v>
                </c:pt>
                <c:pt idx="51">
                  <c:v>54.117580240864697</c:v>
                </c:pt>
                <c:pt idx="52">
                  <c:v>56.290609459587493</c:v>
                </c:pt>
                <c:pt idx="53">
                  <c:v>51.142320748639698</c:v>
                </c:pt>
                <c:pt idx="54">
                  <c:v>58.027074891520193</c:v>
                </c:pt>
                <c:pt idx="55">
                  <c:v>59.578004597328217</c:v>
                </c:pt>
                <c:pt idx="56">
                  <c:v>57.842067375168263</c:v>
                </c:pt>
                <c:pt idx="57">
                  <c:v>56.224470872473397</c:v>
                </c:pt>
                <c:pt idx="58">
                  <c:v>48.770205398619773</c:v>
                </c:pt>
                <c:pt idx="59">
                  <c:v>48.714804084050471</c:v>
                </c:pt>
                <c:pt idx="60">
                  <c:v>49.889391317090613</c:v>
                </c:pt>
                <c:pt idx="61">
                  <c:v>58.009827574613432</c:v>
                </c:pt>
                <c:pt idx="62">
                  <c:v>50.657370534729957</c:v>
                </c:pt>
                <c:pt idx="63">
                  <c:v>50.719517950726157</c:v>
                </c:pt>
                <c:pt idx="64">
                  <c:v>59.52350874369732</c:v>
                </c:pt>
                <c:pt idx="65">
                  <c:v>53.679890688021572</c:v>
                </c:pt>
                <c:pt idx="66">
                  <c:v>54.572090532809433</c:v>
                </c:pt>
                <c:pt idx="67">
                  <c:v>57.575799556877769</c:v>
                </c:pt>
                <c:pt idx="68">
                  <c:v>45.327125091502211</c:v>
                </c:pt>
                <c:pt idx="69">
                  <c:v>52.561544633205422</c:v>
                </c:pt>
                <c:pt idx="70">
                  <c:v>56.283641490656898</c:v>
                </c:pt>
                <c:pt idx="71">
                  <c:v>55.02442480554852</c:v>
                </c:pt>
                <c:pt idx="72">
                  <c:v>51.435433353892449</c:v>
                </c:pt>
                <c:pt idx="73">
                  <c:v>54.242370000750192</c:v>
                </c:pt>
                <c:pt idx="74">
                  <c:v>58.681426820098508</c:v>
                </c:pt>
                <c:pt idx="75">
                  <c:v>51.26837733350898</c:v>
                </c:pt>
                <c:pt idx="76">
                  <c:v>56.272040920760503</c:v>
                </c:pt>
                <c:pt idx="77">
                  <c:v>51.11918073316761</c:v>
                </c:pt>
                <c:pt idx="78">
                  <c:v>52.867729938751452</c:v>
                </c:pt>
                <c:pt idx="79">
                  <c:v>46.040303402806572</c:v>
                </c:pt>
                <c:pt idx="80">
                  <c:v>53.280962720239508</c:v>
                </c:pt>
                <c:pt idx="81">
                  <c:v>57.06735859427107</c:v>
                </c:pt>
                <c:pt idx="82">
                  <c:v>58.301014790504503</c:v>
                </c:pt>
                <c:pt idx="83">
                  <c:v>56.148321839185847</c:v>
                </c:pt>
                <c:pt idx="84">
                  <c:v>58.390773326255029</c:v>
                </c:pt>
                <c:pt idx="85">
                  <c:v>51.118169508618983</c:v>
                </c:pt>
                <c:pt idx="86">
                  <c:v>58.006622936965982</c:v>
                </c:pt>
                <c:pt idx="87">
                  <c:v>50.685759096557668</c:v>
                </c:pt>
                <c:pt idx="88">
                  <c:v>55.753927581084447</c:v>
                </c:pt>
                <c:pt idx="89">
                  <c:v>53.249892851423212</c:v>
                </c:pt>
                <c:pt idx="90">
                  <c:v>51.565806131673888</c:v>
                </c:pt>
                <c:pt idx="91">
                  <c:v>55.629325945826388</c:v>
                </c:pt>
                <c:pt idx="92">
                  <c:v>49.068192191158808</c:v>
                </c:pt>
                <c:pt idx="93">
                  <c:v>50.089349054600369</c:v>
                </c:pt>
                <c:pt idx="94">
                  <c:v>48.306800172922003</c:v>
                </c:pt>
                <c:pt idx="95">
                  <c:v>49.845520268017211</c:v>
                </c:pt>
                <c:pt idx="96">
                  <c:v>52.207119512923668</c:v>
                </c:pt>
                <c:pt idx="97">
                  <c:v>53.277146755494741</c:v>
                </c:pt>
                <c:pt idx="98">
                  <c:v>52.337009241548728</c:v>
                </c:pt>
                <c:pt idx="99">
                  <c:v>54.807661644923193</c:v>
                </c:pt>
                <c:pt idx="100">
                  <c:v>50.896316944616878</c:v>
                </c:pt>
                <c:pt idx="101">
                  <c:v>54.206942227218867</c:v>
                </c:pt>
                <c:pt idx="102">
                  <c:v>50.0117569161633</c:v>
                </c:pt>
                <c:pt idx="103">
                  <c:v>52.499758173904738</c:v>
                </c:pt>
                <c:pt idx="104">
                  <c:v>52.903385407381663</c:v>
                </c:pt>
                <c:pt idx="105">
                  <c:v>51.296117955413862</c:v>
                </c:pt>
                <c:pt idx="106">
                  <c:v>49.994367975434237</c:v>
                </c:pt>
                <c:pt idx="107">
                  <c:v>55.12103516491301</c:v>
                </c:pt>
                <c:pt idx="108">
                  <c:v>50.751262325625568</c:v>
                </c:pt>
                <c:pt idx="109">
                  <c:v>49.570716170667261</c:v>
                </c:pt>
                <c:pt idx="110">
                  <c:v>51.749831751451062</c:v>
                </c:pt>
                <c:pt idx="111">
                  <c:v>55.159061491331848</c:v>
                </c:pt>
                <c:pt idx="112">
                  <c:v>48.301856280889062</c:v>
                </c:pt>
                <c:pt idx="113">
                  <c:v>45.204795407961477</c:v>
                </c:pt>
                <c:pt idx="114">
                  <c:v>48.563976718301653</c:v>
                </c:pt>
                <c:pt idx="115">
                  <c:v>52.257243747009497</c:v>
                </c:pt>
                <c:pt idx="116">
                  <c:v>56.056295154215213</c:v>
                </c:pt>
                <c:pt idx="117">
                  <c:v>53.578304165600372</c:v>
                </c:pt>
                <c:pt idx="118">
                  <c:v>51.378793459378031</c:v>
                </c:pt>
                <c:pt idx="119">
                  <c:v>52.649957457320113</c:v>
                </c:pt>
                <c:pt idx="120">
                  <c:v>52.997982848328903</c:v>
                </c:pt>
                <c:pt idx="121">
                  <c:v>52.624943460427431</c:v>
                </c:pt>
                <c:pt idx="122">
                  <c:v>51.028859897102038</c:v>
                </c:pt>
                <c:pt idx="123">
                  <c:v>51.971320610935358</c:v>
                </c:pt>
                <c:pt idx="124">
                  <c:v>52.525957461473169</c:v>
                </c:pt>
                <c:pt idx="125">
                  <c:v>51.040202506280927</c:v>
                </c:pt>
                <c:pt idx="126">
                  <c:v>46.849803435778213</c:v>
                </c:pt>
                <c:pt idx="127">
                  <c:v>49.425531720024239</c:v>
                </c:pt>
                <c:pt idx="128">
                  <c:v>52.099728529615852</c:v>
                </c:pt>
                <c:pt idx="129">
                  <c:v>50.588369724230333</c:v>
                </c:pt>
                <c:pt idx="130">
                  <c:v>48.978183919249147</c:v>
                </c:pt>
                <c:pt idx="131">
                  <c:v>46.541408834861528</c:v>
                </c:pt>
                <c:pt idx="132">
                  <c:v>46.519258628135887</c:v>
                </c:pt>
                <c:pt idx="133">
                  <c:v>52.049149651580898</c:v>
                </c:pt>
                <c:pt idx="134">
                  <c:v>47.683477876263517</c:v>
                </c:pt>
                <c:pt idx="135">
                  <c:v>48.341031004117113</c:v>
                </c:pt>
                <c:pt idx="136">
                  <c:v>48.800406759081369</c:v>
                </c:pt>
                <c:pt idx="137">
                  <c:v>50.913363517508067</c:v>
                </c:pt>
                <c:pt idx="138">
                  <c:v>51.861475646872648</c:v>
                </c:pt>
                <c:pt idx="139">
                  <c:v>49.344558594686852</c:v>
                </c:pt>
                <c:pt idx="140">
                  <c:v>50.783218955952613</c:v>
                </c:pt>
                <c:pt idx="141">
                  <c:v>44.438619918360402</c:v>
                </c:pt>
                <c:pt idx="142">
                  <c:v>46.809927121685483</c:v>
                </c:pt>
                <c:pt idx="143">
                  <c:v>51.808988178337529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C-49B1-B933-9B0B23792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671904"/>
        <c:axId val="1132450752"/>
      </c:lineChart>
      <c:catAx>
        <c:axId val="112267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(Pool Window Number)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50752"/>
        <c:crosses val="autoZero"/>
        <c:auto val="1"/>
        <c:lblAlgn val="ctr"/>
        <c:lblOffset val="100"/>
        <c:noMultiLvlLbl val="0"/>
      </c:catAx>
      <c:valAx>
        <c:axId val="11324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Distance Saved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Distance Saved Over Time (Pool Window Number)</a:t>
            </a:r>
          </a:p>
          <a:p>
            <a:pPr>
              <a:defRPr/>
            </a:pPr>
            <a:r>
              <a:rPr lang="en-US" sz="1200"/>
              <a:t>(DF</a:t>
            </a:r>
            <a:r>
              <a:rPr lang="en-US" sz="1200" baseline="0"/>
              <a:t> = 1.3, PW = 5 Min)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Data'!$C$357</c:f>
              <c:strCache>
                <c:ptCount val="1"/>
                <c:pt idx="0">
                  <c:v>k = 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'All Data'!$A$358:$A$429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'All Data'!$C$358:$C$429</c:f>
              <c:numCache>
                <c:formatCode>General</c:formatCode>
                <c:ptCount val="72"/>
                <c:pt idx="0">
                  <c:v>43.20819581452978</c:v>
                </c:pt>
                <c:pt idx="1">
                  <c:v>43.340438240984852</c:v>
                </c:pt>
                <c:pt idx="2">
                  <c:v>44.260250890723931</c:v>
                </c:pt>
                <c:pt idx="3">
                  <c:v>43.910042673240937</c:v>
                </c:pt>
                <c:pt idx="4">
                  <c:v>41.784835234949469</c:v>
                </c:pt>
                <c:pt idx="5">
                  <c:v>40.286280156468109</c:v>
                </c:pt>
                <c:pt idx="6">
                  <c:v>46.609071068888561</c:v>
                </c:pt>
                <c:pt idx="7">
                  <c:v>47.492669989087929</c:v>
                </c:pt>
                <c:pt idx="8">
                  <c:v>46.416252442277397</c:v>
                </c:pt>
                <c:pt idx="9">
                  <c:v>45.854368762759471</c:v>
                </c:pt>
                <c:pt idx="10">
                  <c:v>47.827055707804369</c:v>
                </c:pt>
                <c:pt idx="11">
                  <c:v>45.285123866485279</c:v>
                </c:pt>
                <c:pt idx="12">
                  <c:v>40.982167235939713</c:v>
                </c:pt>
                <c:pt idx="13">
                  <c:v>44.581398625418032</c:v>
                </c:pt>
                <c:pt idx="14">
                  <c:v>45.939575096056167</c:v>
                </c:pt>
                <c:pt idx="15">
                  <c:v>44.218018860858891</c:v>
                </c:pt>
                <c:pt idx="16">
                  <c:v>45.63001407779231</c:v>
                </c:pt>
                <c:pt idx="17">
                  <c:v>47.049119807783462</c:v>
                </c:pt>
                <c:pt idx="18">
                  <c:v>46.551251819949748</c:v>
                </c:pt>
                <c:pt idx="19">
                  <c:v>45.214905104200703</c:v>
                </c:pt>
                <c:pt idx="20">
                  <c:v>47.905759558624872</c:v>
                </c:pt>
                <c:pt idx="21">
                  <c:v>47.371442257443093</c:v>
                </c:pt>
                <c:pt idx="22">
                  <c:v>43.939517280824397</c:v>
                </c:pt>
                <c:pt idx="23">
                  <c:v>46.147550835593819</c:v>
                </c:pt>
                <c:pt idx="24">
                  <c:v>44.514756557003651</c:v>
                </c:pt>
                <c:pt idx="25">
                  <c:v>44.492538734760473</c:v>
                </c:pt>
                <c:pt idx="26">
                  <c:v>45.340157054645111</c:v>
                </c:pt>
                <c:pt idx="27">
                  <c:v>47.387221298758668</c:v>
                </c:pt>
                <c:pt idx="28">
                  <c:v>43.261218399234657</c:v>
                </c:pt>
                <c:pt idx="29">
                  <c:v>45.448039764860397</c:v>
                </c:pt>
                <c:pt idx="30">
                  <c:v>45.603714424269548</c:v>
                </c:pt>
                <c:pt idx="31">
                  <c:v>43.981734195749773</c:v>
                </c:pt>
                <c:pt idx="32">
                  <c:v>46.265546805497607</c:v>
                </c:pt>
                <c:pt idx="33">
                  <c:v>46.463962967693583</c:v>
                </c:pt>
                <c:pt idx="34">
                  <c:v>45.866728127267827</c:v>
                </c:pt>
                <c:pt idx="35">
                  <c:v>46.431159451045289</c:v>
                </c:pt>
                <c:pt idx="36">
                  <c:v>46.528862591581778</c:v>
                </c:pt>
                <c:pt idx="37">
                  <c:v>46.302256661598193</c:v>
                </c:pt>
                <c:pt idx="38">
                  <c:v>46.211746976709527</c:v>
                </c:pt>
                <c:pt idx="39">
                  <c:v>45.032136479126542</c:v>
                </c:pt>
                <c:pt idx="40">
                  <c:v>46.007189150139197</c:v>
                </c:pt>
                <c:pt idx="41">
                  <c:v>46.768148839587312</c:v>
                </c:pt>
                <c:pt idx="42">
                  <c:v>46.745444962857967</c:v>
                </c:pt>
                <c:pt idx="43">
                  <c:v>46.897013010454039</c:v>
                </c:pt>
                <c:pt idx="44">
                  <c:v>43.18144512914548</c:v>
                </c:pt>
                <c:pt idx="45">
                  <c:v>45.792242803423733</c:v>
                </c:pt>
                <c:pt idx="46">
                  <c:v>46.943483495020942</c:v>
                </c:pt>
                <c:pt idx="47">
                  <c:v>46.17538596818941</c:v>
                </c:pt>
                <c:pt idx="48">
                  <c:v>47.372385213626018</c:v>
                </c:pt>
                <c:pt idx="49">
                  <c:v>45.894122971435849</c:v>
                </c:pt>
                <c:pt idx="50">
                  <c:v>46.455349616753828</c:v>
                </c:pt>
                <c:pt idx="51">
                  <c:v>47.482254635809639</c:v>
                </c:pt>
                <c:pt idx="52">
                  <c:v>47.29858268737361</c:v>
                </c:pt>
                <c:pt idx="53">
                  <c:v>46.193254894767307</c:v>
                </c:pt>
                <c:pt idx="54">
                  <c:v>45.862771740135159</c:v>
                </c:pt>
                <c:pt idx="55">
                  <c:v>46.346281053385567</c:v>
                </c:pt>
                <c:pt idx="56">
                  <c:v>44.889214919848477</c:v>
                </c:pt>
                <c:pt idx="57">
                  <c:v>46.091663199793807</c:v>
                </c:pt>
                <c:pt idx="58">
                  <c:v>41.174091344721141</c:v>
                </c:pt>
                <c:pt idx="59">
                  <c:v>42.885422188815348</c:v>
                </c:pt>
                <c:pt idx="60">
                  <c:v>41.903216452541059</c:v>
                </c:pt>
                <c:pt idx="61">
                  <c:v>46.158053498583818</c:v>
                </c:pt>
                <c:pt idx="62">
                  <c:v>46.11029348203445</c:v>
                </c:pt>
                <c:pt idx="63">
                  <c:v>44.280550001603913</c:v>
                </c:pt>
                <c:pt idx="64">
                  <c:v>46.961256030919287</c:v>
                </c:pt>
                <c:pt idx="65">
                  <c:v>44.108387555520864</c:v>
                </c:pt>
                <c:pt idx="66">
                  <c:v>46.990012768145832</c:v>
                </c:pt>
                <c:pt idx="67">
                  <c:v>46.534463875029751</c:v>
                </c:pt>
                <c:pt idx="68">
                  <c:v>46.670617675695659</c:v>
                </c:pt>
                <c:pt idx="69">
                  <c:v>45.585733137360151</c:v>
                </c:pt>
                <c:pt idx="70">
                  <c:v>45.643756520474163</c:v>
                </c:pt>
                <c:pt idx="71">
                  <c:v>46.648510544337327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1-4296-B8D6-9598BC565EB1}"/>
            </c:ext>
          </c:extLst>
        </c:ser>
        <c:ser>
          <c:idx val="1"/>
          <c:order val="1"/>
          <c:tx>
            <c:strRef>
              <c:f>'All Data'!$D$357</c:f>
              <c:strCache>
                <c:ptCount val="1"/>
                <c:pt idx="0">
                  <c:v>k =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'All Data'!$A$358:$A$429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'All Data'!$D$358:$D$429</c:f>
              <c:numCache>
                <c:formatCode>General</c:formatCode>
                <c:ptCount val="72"/>
                <c:pt idx="0">
                  <c:v>47.943517846683463</c:v>
                </c:pt>
                <c:pt idx="1">
                  <c:v>50.782305364774352</c:v>
                </c:pt>
                <c:pt idx="2">
                  <c:v>55.287317084925547</c:v>
                </c:pt>
                <c:pt idx="3">
                  <c:v>56.119193962380763</c:v>
                </c:pt>
                <c:pt idx="4">
                  <c:v>56.446671703153008</c:v>
                </c:pt>
                <c:pt idx="5">
                  <c:v>42.814468320462872</c:v>
                </c:pt>
                <c:pt idx="6">
                  <c:v>59.369066210184883</c:v>
                </c:pt>
                <c:pt idx="7">
                  <c:v>54.709715646371748</c:v>
                </c:pt>
                <c:pt idx="8">
                  <c:v>56.442802007808993</c:v>
                </c:pt>
                <c:pt idx="9">
                  <c:v>60.084370971777247</c:v>
                </c:pt>
                <c:pt idx="10">
                  <c:v>59.312059158953552</c:v>
                </c:pt>
                <c:pt idx="11">
                  <c:v>58.314829372753778</c:v>
                </c:pt>
                <c:pt idx="12">
                  <c:v>48.541089041023533</c:v>
                </c:pt>
                <c:pt idx="13">
                  <c:v>57.660041505689378</c:v>
                </c:pt>
                <c:pt idx="14">
                  <c:v>57.4295999292193</c:v>
                </c:pt>
                <c:pt idx="15">
                  <c:v>48.605900358085137</c:v>
                </c:pt>
                <c:pt idx="16">
                  <c:v>56.347082902864337</c:v>
                </c:pt>
                <c:pt idx="17">
                  <c:v>47.993641937637477</c:v>
                </c:pt>
                <c:pt idx="18">
                  <c:v>56.228995020701518</c:v>
                </c:pt>
                <c:pt idx="19">
                  <c:v>56.112771645368177</c:v>
                </c:pt>
                <c:pt idx="20">
                  <c:v>57.642853338976089</c:v>
                </c:pt>
                <c:pt idx="21">
                  <c:v>61.803788911972077</c:v>
                </c:pt>
                <c:pt idx="22">
                  <c:v>48.273229112093922</c:v>
                </c:pt>
                <c:pt idx="23">
                  <c:v>51.079462415145443</c:v>
                </c:pt>
                <c:pt idx="24">
                  <c:v>59.651677019272377</c:v>
                </c:pt>
                <c:pt idx="25">
                  <c:v>52.02446441944678</c:v>
                </c:pt>
                <c:pt idx="26">
                  <c:v>52.810946094217748</c:v>
                </c:pt>
                <c:pt idx="27">
                  <c:v>58.218028209427537</c:v>
                </c:pt>
                <c:pt idx="28">
                  <c:v>48.179008207167747</c:v>
                </c:pt>
                <c:pt idx="29">
                  <c:v>56.805870231003347</c:v>
                </c:pt>
                <c:pt idx="30">
                  <c:v>51.946277925072238</c:v>
                </c:pt>
                <c:pt idx="31">
                  <c:v>56.362731580194563</c:v>
                </c:pt>
                <c:pt idx="32">
                  <c:v>50.370072250628994</c:v>
                </c:pt>
                <c:pt idx="33">
                  <c:v>54.530744539752632</c:v>
                </c:pt>
                <c:pt idx="34">
                  <c:v>55.855940003631119</c:v>
                </c:pt>
                <c:pt idx="35">
                  <c:v>53.897615622845528</c:v>
                </c:pt>
                <c:pt idx="36">
                  <c:v>59.947479260261133</c:v>
                </c:pt>
                <c:pt idx="37">
                  <c:v>55.11748721504199</c:v>
                </c:pt>
                <c:pt idx="38">
                  <c:v>49.692681906178812</c:v>
                </c:pt>
                <c:pt idx="39">
                  <c:v>48.427781758529058</c:v>
                </c:pt>
                <c:pt idx="40">
                  <c:v>57.965231367943133</c:v>
                </c:pt>
                <c:pt idx="41">
                  <c:v>56.385848668219161</c:v>
                </c:pt>
                <c:pt idx="42">
                  <c:v>56.994758994596559</c:v>
                </c:pt>
                <c:pt idx="43">
                  <c:v>56.723048761718267</c:v>
                </c:pt>
                <c:pt idx="44">
                  <c:v>49.207636140094017</c:v>
                </c:pt>
                <c:pt idx="45">
                  <c:v>56.010983979865529</c:v>
                </c:pt>
                <c:pt idx="46">
                  <c:v>60.046690413270909</c:v>
                </c:pt>
                <c:pt idx="47">
                  <c:v>58.636134805371853</c:v>
                </c:pt>
                <c:pt idx="48">
                  <c:v>55.839278900549168</c:v>
                </c:pt>
                <c:pt idx="49">
                  <c:v>59.182255057996322</c:v>
                </c:pt>
                <c:pt idx="50">
                  <c:v>57.634623619018349</c:v>
                </c:pt>
                <c:pt idx="51">
                  <c:v>54.117580240864697</c:v>
                </c:pt>
                <c:pt idx="52">
                  <c:v>56.290609459587493</c:v>
                </c:pt>
                <c:pt idx="53">
                  <c:v>51.142320748639698</c:v>
                </c:pt>
                <c:pt idx="54">
                  <c:v>58.027074891520193</c:v>
                </c:pt>
                <c:pt idx="55">
                  <c:v>59.578004597328217</c:v>
                </c:pt>
                <c:pt idx="56">
                  <c:v>57.842067375168263</c:v>
                </c:pt>
                <c:pt idx="57">
                  <c:v>56.224470872473397</c:v>
                </c:pt>
                <c:pt idx="58">
                  <c:v>48.770205398619773</c:v>
                </c:pt>
                <c:pt idx="59">
                  <c:v>48.714804084050471</c:v>
                </c:pt>
                <c:pt idx="60">
                  <c:v>49.889391317090613</c:v>
                </c:pt>
                <c:pt idx="61">
                  <c:v>58.009827574613432</c:v>
                </c:pt>
                <c:pt idx="62">
                  <c:v>50.657370534729957</c:v>
                </c:pt>
                <c:pt idx="63">
                  <c:v>50.719517950726157</c:v>
                </c:pt>
                <c:pt idx="64">
                  <c:v>59.52350874369732</c:v>
                </c:pt>
                <c:pt idx="65">
                  <c:v>53.679890688021572</c:v>
                </c:pt>
                <c:pt idx="66">
                  <c:v>54.572090532809433</c:v>
                </c:pt>
                <c:pt idx="67">
                  <c:v>57.575799556877769</c:v>
                </c:pt>
                <c:pt idx="68">
                  <c:v>45.327125091502211</c:v>
                </c:pt>
                <c:pt idx="69">
                  <c:v>52.561544633205422</c:v>
                </c:pt>
                <c:pt idx="70">
                  <c:v>56.283641490656898</c:v>
                </c:pt>
                <c:pt idx="71">
                  <c:v>55.02442480554852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1-4296-B8D6-9598BC56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2671904"/>
        <c:axId val="1132450752"/>
      </c:barChart>
      <c:scatterChart>
        <c:scatterStyle val="lineMarker"/>
        <c:varyColors val="0"/>
        <c:ser>
          <c:idx val="2"/>
          <c:order val="2"/>
          <c:tx>
            <c:strRef>
              <c:f>'All Data'!$B$357</c:f>
              <c:strCache>
                <c:ptCount val="1"/>
                <c:pt idx="0">
                  <c:v>Number of Trips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1"/>
            <c:spPr>
              <a:solidFill>
                <a:schemeClr val="bg1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'All Data'!$B$358:$B$429</c:f>
              <c:numCache>
                <c:formatCode>General</c:formatCode>
                <c:ptCount val="72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16</c:v>
                </c:pt>
                <c:pt idx="4">
                  <c:v>20</c:v>
                </c:pt>
                <c:pt idx="5">
                  <c:v>13</c:v>
                </c:pt>
                <c:pt idx="6">
                  <c:v>10</c:v>
                </c:pt>
                <c:pt idx="7">
                  <c:v>32</c:v>
                </c:pt>
                <c:pt idx="8">
                  <c:v>26</c:v>
                </c:pt>
                <c:pt idx="9">
                  <c:v>36</c:v>
                </c:pt>
                <c:pt idx="10">
                  <c:v>36</c:v>
                </c:pt>
                <c:pt idx="11">
                  <c:v>30</c:v>
                </c:pt>
                <c:pt idx="12">
                  <c:v>45</c:v>
                </c:pt>
                <c:pt idx="13">
                  <c:v>26</c:v>
                </c:pt>
                <c:pt idx="14">
                  <c:v>38</c:v>
                </c:pt>
                <c:pt idx="15">
                  <c:v>23</c:v>
                </c:pt>
                <c:pt idx="16">
                  <c:v>30</c:v>
                </c:pt>
                <c:pt idx="17">
                  <c:v>37</c:v>
                </c:pt>
                <c:pt idx="18">
                  <c:v>49</c:v>
                </c:pt>
                <c:pt idx="19">
                  <c:v>29</c:v>
                </c:pt>
                <c:pt idx="20">
                  <c:v>22</c:v>
                </c:pt>
                <c:pt idx="21">
                  <c:v>29</c:v>
                </c:pt>
                <c:pt idx="22">
                  <c:v>17</c:v>
                </c:pt>
                <c:pt idx="23">
                  <c:v>22</c:v>
                </c:pt>
                <c:pt idx="24">
                  <c:v>33</c:v>
                </c:pt>
                <c:pt idx="25">
                  <c:v>21</c:v>
                </c:pt>
                <c:pt idx="26">
                  <c:v>31</c:v>
                </c:pt>
                <c:pt idx="27">
                  <c:v>32</c:v>
                </c:pt>
                <c:pt idx="28">
                  <c:v>22</c:v>
                </c:pt>
                <c:pt idx="29">
                  <c:v>27</c:v>
                </c:pt>
                <c:pt idx="30">
                  <c:v>38</c:v>
                </c:pt>
                <c:pt idx="31">
                  <c:v>27</c:v>
                </c:pt>
                <c:pt idx="32">
                  <c:v>26</c:v>
                </c:pt>
                <c:pt idx="33">
                  <c:v>42</c:v>
                </c:pt>
                <c:pt idx="34">
                  <c:v>38</c:v>
                </c:pt>
                <c:pt idx="35">
                  <c:v>32</c:v>
                </c:pt>
                <c:pt idx="36">
                  <c:v>40</c:v>
                </c:pt>
                <c:pt idx="37">
                  <c:v>31</c:v>
                </c:pt>
                <c:pt idx="38">
                  <c:v>33</c:v>
                </c:pt>
                <c:pt idx="39">
                  <c:v>34</c:v>
                </c:pt>
                <c:pt idx="40">
                  <c:v>21</c:v>
                </c:pt>
                <c:pt idx="41">
                  <c:v>38</c:v>
                </c:pt>
                <c:pt idx="42">
                  <c:v>45</c:v>
                </c:pt>
                <c:pt idx="43">
                  <c:v>38</c:v>
                </c:pt>
                <c:pt idx="44">
                  <c:v>42</c:v>
                </c:pt>
                <c:pt idx="45">
                  <c:v>44</c:v>
                </c:pt>
                <c:pt idx="46">
                  <c:v>45</c:v>
                </c:pt>
                <c:pt idx="47">
                  <c:v>29</c:v>
                </c:pt>
                <c:pt idx="48">
                  <c:v>36</c:v>
                </c:pt>
                <c:pt idx="49">
                  <c:v>47</c:v>
                </c:pt>
                <c:pt idx="50">
                  <c:v>40</c:v>
                </c:pt>
                <c:pt idx="51">
                  <c:v>34</c:v>
                </c:pt>
                <c:pt idx="52">
                  <c:v>60</c:v>
                </c:pt>
                <c:pt idx="53">
                  <c:v>55</c:v>
                </c:pt>
                <c:pt idx="54">
                  <c:v>58</c:v>
                </c:pt>
                <c:pt idx="55">
                  <c:v>41</c:v>
                </c:pt>
                <c:pt idx="56">
                  <c:v>32</c:v>
                </c:pt>
                <c:pt idx="57">
                  <c:v>55</c:v>
                </c:pt>
                <c:pt idx="58">
                  <c:v>21</c:v>
                </c:pt>
                <c:pt idx="59">
                  <c:v>28</c:v>
                </c:pt>
                <c:pt idx="60">
                  <c:v>19</c:v>
                </c:pt>
                <c:pt idx="61">
                  <c:v>40</c:v>
                </c:pt>
                <c:pt idx="62">
                  <c:v>42</c:v>
                </c:pt>
                <c:pt idx="63">
                  <c:v>40</c:v>
                </c:pt>
                <c:pt idx="64">
                  <c:v>36</c:v>
                </c:pt>
                <c:pt idx="65">
                  <c:v>43</c:v>
                </c:pt>
                <c:pt idx="66">
                  <c:v>46</c:v>
                </c:pt>
                <c:pt idx="67">
                  <c:v>42</c:v>
                </c:pt>
                <c:pt idx="68">
                  <c:v>28</c:v>
                </c:pt>
                <c:pt idx="69">
                  <c:v>51</c:v>
                </c:pt>
                <c:pt idx="70">
                  <c:v>42</c:v>
                </c:pt>
                <c:pt idx="71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91-4296-B8D6-9598BC56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20864"/>
        <c:axId val="958523024"/>
      </c:scatterChart>
      <c:catAx>
        <c:axId val="112267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  <a:r>
                  <a:rPr lang="en-US" sz="1400" b="1" i="0" u="none" strike="noStrike" cap="none" baseline="0">
                    <a:effectLst/>
                  </a:rPr>
                  <a:t>Over 6 Hours</a:t>
                </a:r>
                <a:r>
                  <a:rPr lang="en-US"/>
                  <a:t> (Pool Window Number)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50752"/>
        <c:crosses val="autoZero"/>
        <c:auto val="1"/>
        <c:lblAlgn val="ctr"/>
        <c:lblOffset val="100"/>
        <c:tickLblSkip val="2"/>
        <c:tickMarkSkip val="4"/>
        <c:noMultiLvlLbl val="0"/>
      </c:catAx>
      <c:valAx>
        <c:axId val="11324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Distance Saved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71904"/>
        <c:crosses val="autoZero"/>
        <c:crossBetween val="between"/>
      </c:valAx>
      <c:valAx>
        <c:axId val="958523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520864"/>
        <c:crosses val="max"/>
        <c:crossBetween val="midCat"/>
      </c:valAx>
      <c:valAx>
        <c:axId val="958520864"/>
        <c:scaling>
          <c:orientation val="minMax"/>
        </c:scaling>
        <c:delete val="1"/>
        <c:axPos val="b"/>
        <c:majorTickMark val="out"/>
        <c:minorTickMark val="none"/>
        <c:tickLblPos val="nextTo"/>
        <c:crossAx val="95852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cap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1" i="0" u="none" strike="noStrike" kern="1200" cap="non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Number</a:t>
            </a:r>
            <a:r>
              <a:rPr lang="en-US" baseline="0"/>
              <a:t> of Trips</a:t>
            </a:r>
            <a:r>
              <a:rPr lang="en-US"/>
              <a:t>: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/>
              <a:t>Individual k = 1 vs. Shared k = 2 vs. Shared k = 3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(DF = 1.3, PW = 3 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1" i="0" u="none" strike="noStrike" kern="1200" cap="non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AD-4EF5-8891-1FA570F70DE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AD-4EF5-8891-1FA570F70D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'All Data'!$B$19:$B$21</c:f>
              <c:numCache>
                <c:formatCode>General</c:formatCode>
                <c:ptCount val="3"/>
                <c:pt idx="0">
                  <c:v>4837</c:v>
                </c:pt>
                <c:pt idx="1">
                  <c:v>2526</c:v>
                </c:pt>
                <c:pt idx="2">
                  <c:v>1977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AD-4EF5-8891-1FA570F70D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67204751"/>
        <c:axId val="256558511"/>
      </c:barChart>
      <c:catAx>
        <c:axId val="206720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(Maximum Shareable Trips)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58511"/>
        <c:crosses val="autoZero"/>
        <c:auto val="1"/>
        <c:lblAlgn val="ctr"/>
        <c:lblOffset val="100"/>
        <c:noMultiLvlLbl val="0"/>
      </c:catAx>
      <c:valAx>
        <c:axId val="2565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 Number of Trips </a:t>
                </a:r>
              </a:p>
            </c:rich>
          </c:tx>
          <c:layout>
            <c:manualLayout>
              <c:xMode val="edge"/>
              <c:yMode val="edge"/>
              <c:x val="2.0980430379663191E-2"/>
              <c:y val="0.16641221930592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20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cap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Distance Saved Over Time (Pool Window Number)</a:t>
            </a:r>
          </a:p>
          <a:p>
            <a:pPr>
              <a:defRPr/>
            </a:pPr>
            <a:r>
              <a:rPr lang="en-US" sz="1200"/>
              <a:t>(DF</a:t>
            </a:r>
            <a:r>
              <a:rPr lang="en-US" sz="1200" baseline="0"/>
              <a:t> = 1.3, PW = 5 Min)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Data'!$C$357</c:f>
              <c:strCache>
                <c:ptCount val="1"/>
                <c:pt idx="0">
                  <c:v>k = 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'All Data'!$B$358:$B$429</c:f>
              <c:numCache>
                <c:formatCode>General</c:formatCode>
                <c:ptCount val="72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16</c:v>
                </c:pt>
                <c:pt idx="4">
                  <c:v>20</c:v>
                </c:pt>
                <c:pt idx="5">
                  <c:v>13</c:v>
                </c:pt>
                <c:pt idx="6">
                  <c:v>10</c:v>
                </c:pt>
                <c:pt idx="7">
                  <c:v>32</c:v>
                </c:pt>
                <c:pt idx="8">
                  <c:v>26</c:v>
                </c:pt>
                <c:pt idx="9">
                  <c:v>36</c:v>
                </c:pt>
                <c:pt idx="10">
                  <c:v>36</c:v>
                </c:pt>
                <c:pt idx="11">
                  <c:v>30</c:v>
                </c:pt>
                <c:pt idx="12">
                  <c:v>45</c:v>
                </c:pt>
                <c:pt idx="13">
                  <c:v>26</c:v>
                </c:pt>
                <c:pt idx="14">
                  <c:v>38</c:v>
                </c:pt>
                <c:pt idx="15">
                  <c:v>23</c:v>
                </c:pt>
                <c:pt idx="16">
                  <c:v>30</c:v>
                </c:pt>
                <c:pt idx="17">
                  <c:v>37</c:v>
                </c:pt>
                <c:pt idx="18">
                  <c:v>49</c:v>
                </c:pt>
                <c:pt idx="19">
                  <c:v>29</c:v>
                </c:pt>
                <c:pt idx="20">
                  <c:v>22</c:v>
                </c:pt>
                <c:pt idx="21">
                  <c:v>29</c:v>
                </c:pt>
                <c:pt idx="22">
                  <c:v>17</c:v>
                </c:pt>
                <c:pt idx="23">
                  <c:v>22</c:v>
                </c:pt>
                <c:pt idx="24">
                  <c:v>33</c:v>
                </c:pt>
                <c:pt idx="25">
                  <c:v>21</c:v>
                </c:pt>
                <c:pt idx="26">
                  <c:v>31</c:v>
                </c:pt>
                <c:pt idx="27">
                  <c:v>32</c:v>
                </c:pt>
                <c:pt idx="28">
                  <c:v>22</c:v>
                </c:pt>
                <c:pt idx="29">
                  <c:v>27</c:v>
                </c:pt>
                <c:pt idx="30">
                  <c:v>38</c:v>
                </c:pt>
                <c:pt idx="31">
                  <c:v>27</c:v>
                </c:pt>
                <c:pt idx="32">
                  <c:v>26</c:v>
                </c:pt>
                <c:pt idx="33">
                  <c:v>42</c:v>
                </c:pt>
                <c:pt idx="34">
                  <c:v>38</c:v>
                </c:pt>
                <c:pt idx="35">
                  <c:v>32</c:v>
                </c:pt>
                <c:pt idx="36">
                  <c:v>40</c:v>
                </c:pt>
                <c:pt idx="37">
                  <c:v>31</c:v>
                </c:pt>
                <c:pt idx="38">
                  <c:v>33</c:v>
                </c:pt>
                <c:pt idx="39">
                  <c:v>34</c:v>
                </c:pt>
                <c:pt idx="40">
                  <c:v>21</c:v>
                </c:pt>
                <c:pt idx="41">
                  <c:v>38</c:v>
                </c:pt>
                <c:pt idx="42">
                  <c:v>45</c:v>
                </c:pt>
                <c:pt idx="43">
                  <c:v>38</c:v>
                </c:pt>
                <c:pt idx="44">
                  <c:v>42</c:v>
                </c:pt>
                <c:pt idx="45">
                  <c:v>44</c:v>
                </c:pt>
                <c:pt idx="46">
                  <c:v>45</c:v>
                </c:pt>
                <c:pt idx="47">
                  <c:v>29</c:v>
                </c:pt>
                <c:pt idx="48">
                  <c:v>36</c:v>
                </c:pt>
                <c:pt idx="49">
                  <c:v>47</c:v>
                </c:pt>
                <c:pt idx="50">
                  <c:v>40</c:v>
                </c:pt>
                <c:pt idx="51">
                  <c:v>34</c:v>
                </c:pt>
                <c:pt idx="52">
                  <c:v>60</c:v>
                </c:pt>
                <c:pt idx="53">
                  <c:v>55</c:v>
                </c:pt>
                <c:pt idx="54">
                  <c:v>58</c:v>
                </c:pt>
                <c:pt idx="55">
                  <c:v>41</c:v>
                </c:pt>
                <c:pt idx="56">
                  <c:v>32</c:v>
                </c:pt>
                <c:pt idx="57">
                  <c:v>55</c:v>
                </c:pt>
                <c:pt idx="58">
                  <c:v>21</c:v>
                </c:pt>
                <c:pt idx="59">
                  <c:v>28</c:v>
                </c:pt>
                <c:pt idx="60">
                  <c:v>19</c:v>
                </c:pt>
                <c:pt idx="61">
                  <c:v>40</c:v>
                </c:pt>
                <c:pt idx="62">
                  <c:v>42</c:v>
                </c:pt>
                <c:pt idx="63">
                  <c:v>40</c:v>
                </c:pt>
                <c:pt idx="64">
                  <c:v>36</c:v>
                </c:pt>
                <c:pt idx="65">
                  <c:v>43</c:v>
                </c:pt>
                <c:pt idx="66">
                  <c:v>46</c:v>
                </c:pt>
                <c:pt idx="67">
                  <c:v>42</c:v>
                </c:pt>
                <c:pt idx="68">
                  <c:v>28</c:v>
                </c:pt>
                <c:pt idx="69">
                  <c:v>51</c:v>
                </c:pt>
                <c:pt idx="70">
                  <c:v>42</c:v>
                </c:pt>
                <c:pt idx="71">
                  <c:v>37</c:v>
                </c:pt>
              </c:numCache>
            </c:numRef>
          </c:cat>
          <c:val>
            <c:numRef>
              <c:f>'All Data'!$C$358:$C$429</c:f>
              <c:numCache>
                <c:formatCode>General</c:formatCode>
                <c:ptCount val="72"/>
                <c:pt idx="0">
                  <c:v>43.20819581452978</c:v>
                </c:pt>
                <c:pt idx="1">
                  <c:v>43.340438240984852</c:v>
                </c:pt>
                <c:pt idx="2">
                  <c:v>44.260250890723931</c:v>
                </c:pt>
                <c:pt idx="3">
                  <c:v>43.910042673240937</c:v>
                </c:pt>
                <c:pt idx="4">
                  <c:v>41.784835234949469</c:v>
                </c:pt>
                <c:pt idx="5">
                  <c:v>40.286280156468109</c:v>
                </c:pt>
                <c:pt idx="6">
                  <c:v>46.609071068888561</c:v>
                </c:pt>
                <c:pt idx="7">
                  <c:v>47.492669989087929</c:v>
                </c:pt>
                <c:pt idx="8">
                  <c:v>46.416252442277397</c:v>
                </c:pt>
                <c:pt idx="9">
                  <c:v>45.854368762759471</c:v>
                </c:pt>
                <c:pt idx="10">
                  <c:v>47.827055707804369</c:v>
                </c:pt>
                <c:pt idx="11">
                  <c:v>45.285123866485279</c:v>
                </c:pt>
                <c:pt idx="12">
                  <c:v>40.982167235939713</c:v>
                </c:pt>
                <c:pt idx="13">
                  <c:v>44.581398625418032</c:v>
                </c:pt>
                <c:pt idx="14">
                  <c:v>45.939575096056167</c:v>
                </c:pt>
                <c:pt idx="15">
                  <c:v>44.218018860858891</c:v>
                </c:pt>
                <c:pt idx="16">
                  <c:v>45.63001407779231</c:v>
                </c:pt>
                <c:pt idx="17">
                  <c:v>47.049119807783462</c:v>
                </c:pt>
                <c:pt idx="18">
                  <c:v>46.551251819949748</c:v>
                </c:pt>
                <c:pt idx="19">
                  <c:v>45.214905104200703</c:v>
                </c:pt>
                <c:pt idx="20">
                  <c:v>47.905759558624872</c:v>
                </c:pt>
                <c:pt idx="21">
                  <c:v>47.371442257443093</c:v>
                </c:pt>
                <c:pt idx="22">
                  <c:v>43.939517280824397</c:v>
                </c:pt>
                <c:pt idx="23">
                  <c:v>46.147550835593819</c:v>
                </c:pt>
                <c:pt idx="24">
                  <c:v>44.514756557003651</c:v>
                </c:pt>
                <c:pt idx="25">
                  <c:v>44.492538734760473</c:v>
                </c:pt>
                <c:pt idx="26">
                  <c:v>45.340157054645111</c:v>
                </c:pt>
                <c:pt idx="27">
                  <c:v>47.387221298758668</c:v>
                </c:pt>
                <c:pt idx="28">
                  <c:v>43.261218399234657</c:v>
                </c:pt>
                <c:pt idx="29">
                  <c:v>45.448039764860397</c:v>
                </c:pt>
                <c:pt idx="30">
                  <c:v>45.603714424269548</c:v>
                </c:pt>
                <c:pt idx="31">
                  <c:v>43.981734195749773</c:v>
                </c:pt>
                <c:pt idx="32">
                  <c:v>46.265546805497607</c:v>
                </c:pt>
                <c:pt idx="33">
                  <c:v>46.463962967693583</c:v>
                </c:pt>
                <c:pt idx="34">
                  <c:v>45.866728127267827</c:v>
                </c:pt>
                <c:pt idx="35">
                  <c:v>46.431159451045289</c:v>
                </c:pt>
                <c:pt idx="36">
                  <c:v>46.528862591581778</c:v>
                </c:pt>
                <c:pt idx="37">
                  <c:v>46.302256661598193</c:v>
                </c:pt>
                <c:pt idx="38">
                  <c:v>46.211746976709527</c:v>
                </c:pt>
                <c:pt idx="39">
                  <c:v>45.032136479126542</c:v>
                </c:pt>
                <c:pt idx="40">
                  <c:v>46.007189150139197</c:v>
                </c:pt>
                <c:pt idx="41">
                  <c:v>46.768148839587312</c:v>
                </c:pt>
                <c:pt idx="42">
                  <c:v>46.745444962857967</c:v>
                </c:pt>
                <c:pt idx="43">
                  <c:v>46.897013010454039</c:v>
                </c:pt>
                <c:pt idx="44">
                  <c:v>43.18144512914548</c:v>
                </c:pt>
                <c:pt idx="45">
                  <c:v>45.792242803423733</c:v>
                </c:pt>
                <c:pt idx="46">
                  <c:v>46.943483495020942</c:v>
                </c:pt>
                <c:pt idx="47">
                  <c:v>46.17538596818941</c:v>
                </c:pt>
                <c:pt idx="48">
                  <c:v>47.372385213626018</c:v>
                </c:pt>
                <c:pt idx="49">
                  <c:v>45.894122971435849</c:v>
                </c:pt>
                <c:pt idx="50">
                  <c:v>46.455349616753828</c:v>
                </c:pt>
                <c:pt idx="51">
                  <c:v>47.482254635809639</c:v>
                </c:pt>
                <c:pt idx="52">
                  <c:v>47.29858268737361</c:v>
                </c:pt>
                <c:pt idx="53">
                  <c:v>46.193254894767307</c:v>
                </c:pt>
                <c:pt idx="54">
                  <c:v>45.862771740135159</c:v>
                </c:pt>
                <c:pt idx="55">
                  <c:v>46.346281053385567</c:v>
                </c:pt>
                <c:pt idx="56">
                  <c:v>44.889214919848477</c:v>
                </c:pt>
                <c:pt idx="57">
                  <c:v>46.091663199793807</c:v>
                </c:pt>
                <c:pt idx="58">
                  <c:v>41.174091344721141</c:v>
                </c:pt>
                <c:pt idx="59">
                  <c:v>42.885422188815348</c:v>
                </c:pt>
                <c:pt idx="60">
                  <c:v>41.903216452541059</c:v>
                </c:pt>
                <c:pt idx="61">
                  <c:v>46.158053498583818</c:v>
                </c:pt>
                <c:pt idx="62">
                  <c:v>46.11029348203445</c:v>
                </c:pt>
                <c:pt idx="63">
                  <c:v>44.280550001603913</c:v>
                </c:pt>
                <c:pt idx="64">
                  <c:v>46.961256030919287</c:v>
                </c:pt>
                <c:pt idx="65">
                  <c:v>44.108387555520864</c:v>
                </c:pt>
                <c:pt idx="66">
                  <c:v>46.990012768145832</c:v>
                </c:pt>
                <c:pt idx="67">
                  <c:v>46.534463875029751</c:v>
                </c:pt>
                <c:pt idx="68">
                  <c:v>46.670617675695659</c:v>
                </c:pt>
                <c:pt idx="69">
                  <c:v>45.585733137360151</c:v>
                </c:pt>
                <c:pt idx="70">
                  <c:v>45.643756520474163</c:v>
                </c:pt>
                <c:pt idx="71">
                  <c:v>46.648510544337327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2-4381-9DCF-F923A2536735}"/>
            </c:ext>
          </c:extLst>
        </c:ser>
        <c:ser>
          <c:idx val="1"/>
          <c:order val="1"/>
          <c:tx>
            <c:strRef>
              <c:f>'All Data'!$D$357</c:f>
              <c:strCache>
                <c:ptCount val="1"/>
                <c:pt idx="0">
                  <c:v>k =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'All Data'!$B$358:$B$429</c:f>
              <c:numCache>
                <c:formatCode>General</c:formatCode>
                <c:ptCount val="72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16</c:v>
                </c:pt>
                <c:pt idx="4">
                  <c:v>20</c:v>
                </c:pt>
                <c:pt idx="5">
                  <c:v>13</c:v>
                </c:pt>
                <c:pt idx="6">
                  <c:v>10</c:v>
                </c:pt>
                <c:pt idx="7">
                  <c:v>32</c:v>
                </c:pt>
                <c:pt idx="8">
                  <c:v>26</c:v>
                </c:pt>
                <c:pt idx="9">
                  <c:v>36</c:v>
                </c:pt>
                <c:pt idx="10">
                  <c:v>36</c:v>
                </c:pt>
                <c:pt idx="11">
                  <c:v>30</c:v>
                </c:pt>
                <c:pt idx="12">
                  <c:v>45</c:v>
                </c:pt>
                <c:pt idx="13">
                  <c:v>26</c:v>
                </c:pt>
                <c:pt idx="14">
                  <c:v>38</c:v>
                </c:pt>
                <c:pt idx="15">
                  <c:v>23</c:v>
                </c:pt>
                <c:pt idx="16">
                  <c:v>30</c:v>
                </c:pt>
                <c:pt idx="17">
                  <c:v>37</c:v>
                </c:pt>
                <c:pt idx="18">
                  <c:v>49</c:v>
                </c:pt>
                <c:pt idx="19">
                  <c:v>29</c:v>
                </c:pt>
                <c:pt idx="20">
                  <c:v>22</c:v>
                </c:pt>
                <c:pt idx="21">
                  <c:v>29</c:v>
                </c:pt>
                <c:pt idx="22">
                  <c:v>17</c:v>
                </c:pt>
                <c:pt idx="23">
                  <c:v>22</c:v>
                </c:pt>
                <c:pt idx="24">
                  <c:v>33</c:v>
                </c:pt>
                <c:pt idx="25">
                  <c:v>21</c:v>
                </c:pt>
                <c:pt idx="26">
                  <c:v>31</c:v>
                </c:pt>
                <c:pt idx="27">
                  <c:v>32</c:v>
                </c:pt>
                <c:pt idx="28">
                  <c:v>22</c:v>
                </c:pt>
                <c:pt idx="29">
                  <c:v>27</c:v>
                </c:pt>
                <c:pt idx="30">
                  <c:v>38</c:v>
                </c:pt>
                <c:pt idx="31">
                  <c:v>27</c:v>
                </c:pt>
                <c:pt idx="32">
                  <c:v>26</c:v>
                </c:pt>
                <c:pt idx="33">
                  <c:v>42</c:v>
                </c:pt>
                <c:pt idx="34">
                  <c:v>38</c:v>
                </c:pt>
                <c:pt idx="35">
                  <c:v>32</c:v>
                </c:pt>
                <c:pt idx="36">
                  <c:v>40</c:v>
                </c:pt>
                <c:pt idx="37">
                  <c:v>31</c:v>
                </c:pt>
                <c:pt idx="38">
                  <c:v>33</c:v>
                </c:pt>
                <c:pt idx="39">
                  <c:v>34</c:v>
                </c:pt>
                <c:pt idx="40">
                  <c:v>21</c:v>
                </c:pt>
                <c:pt idx="41">
                  <c:v>38</c:v>
                </c:pt>
                <c:pt idx="42">
                  <c:v>45</c:v>
                </c:pt>
                <c:pt idx="43">
                  <c:v>38</c:v>
                </c:pt>
                <c:pt idx="44">
                  <c:v>42</c:v>
                </c:pt>
                <c:pt idx="45">
                  <c:v>44</c:v>
                </c:pt>
                <c:pt idx="46">
                  <c:v>45</c:v>
                </c:pt>
                <c:pt idx="47">
                  <c:v>29</c:v>
                </c:pt>
                <c:pt idx="48">
                  <c:v>36</c:v>
                </c:pt>
                <c:pt idx="49">
                  <c:v>47</c:v>
                </c:pt>
                <c:pt idx="50">
                  <c:v>40</c:v>
                </c:pt>
                <c:pt idx="51">
                  <c:v>34</c:v>
                </c:pt>
                <c:pt idx="52">
                  <c:v>60</c:v>
                </c:pt>
                <c:pt idx="53">
                  <c:v>55</c:v>
                </c:pt>
                <c:pt idx="54">
                  <c:v>58</c:v>
                </c:pt>
                <c:pt idx="55">
                  <c:v>41</c:v>
                </c:pt>
                <c:pt idx="56">
                  <c:v>32</c:v>
                </c:pt>
                <c:pt idx="57">
                  <c:v>55</c:v>
                </c:pt>
                <c:pt idx="58">
                  <c:v>21</c:v>
                </c:pt>
                <c:pt idx="59">
                  <c:v>28</c:v>
                </c:pt>
                <c:pt idx="60">
                  <c:v>19</c:v>
                </c:pt>
                <c:pt idx="61">
                  <c:v>40</c:v>
                </c:pt>
                <c:pt idx="62">
                  <c:v>42</c:v>
                </c:pt>
                <c:pt idx="63">
                  <c:v>40</c:v>
                </c:pt>
                <c:pt idx="64">
                  <c:v>36</c:v>
                </c:pt>
                <c:pt idx="65">
                  <c:v>43</c:v>
                </c:pt>
                <c:pt idx="66">
                  <c:v>46</c:v>
                </c:pt>
                <c:pt idx="67">
                  <c:v>42</c:v>
                </c:pt>
                <c:pt idx="68">
                  <c:v>28</c:v>
                </c:pt>
                <c:pt idx="69">
                  <c:v>51</c:v>
                </c:pt>
                <c:pt idx="70">
                  <c:v>42</c:v>
                </c:pt>
                <c:pt idx="71">
                  <c:v>37</c:v>
                </c:pt>
              </c:numCache>
            </c:numRef>
          </c:cat>
          <c:val>
            <c:numRef>
              <c:f>'All Data'!$D$358:$D$429</c:f>
              <c:numCache>
                <c:formatCode>General</c:formatCode>
                <c:ptCount val="72"/>
                <c:pt idx="0">
                  <c:v>47.943517846683463</c:v>
                </c:pt>
                <c:pt idx="1">
                  <c:v>50.782305364774352</c:v>
                </c:pt>
                <c:pt idx="2">
                  <c:v>55.287317084925547</c:v>
                </c:pt>
                <c:pt idx="3">
                  <c:v>56.119193962380763</c:v>
                </c:pt>
                <c:pt idx="4">
                  <c:v>56.446671703153008</c:v>
                </c:pt>
                <c:pt idx="5">
                  <c:v>42.814468320462872</c:v>
                </c:pt>
                <c:pt idx="6">
                  <c:v>59.369066210184883</c:v>
                </c:pt>
                <c:pt idx="7">
                  <c:v>54.709715646371748</c:v>
                </c:pt>
                <c:pt idx="8">
                  <c:v>56.442802007808993</c:v>
                </c:pt>
                <c:pt idx="9">
                  <c:v>60.084370971777247</c:v>
                </c:pt>
                <c:pt idx="10">
                  <c:v>59.312059158953552</c:v>
                </c:pt>
                <c:pt idx="11">
                  <c:v>58.314829372753778</c:v>
                </c:pt>
                <c:pt idx="12">
                  <c:v>48.541089041023533</c:v>
                </c:pt>
                <c:pt idx="13">
                  <c:v>57.660041505689378</c:v>
                </c:pt>
                <c:pt idx="14">
                  <c:v>57.4295999292193</c:v>
                </c:pt>
                <c:pt idx="15">
                  <c:v>48.605900358085137</c:v>
                </c:pt>
                <c:pt idx="16">
                  <c:v>56.347082902864337</c:v>
                </c:pt>
                <c:pt idx="17">
                  <c:v>47.993641937637477</c:v>
                </c:pt>
                <c:pt idx="18">
                  <c:v>56.228995020701518</c:v>
                </c:pt>
                <c:pt idx="19">
                  <c:v>56.112771645368177</c:v>
                </c:pt>
                <c:pt idx="20">
                  <c:v>57.642853338976089</c:v>
                </c:pt>
                <c:pt idx="21">
                  <c:v>61.803788911972077</c:v>
                </c:pt>
                <c:pt idx="22">
                  <c:v>48.273229112093922</c:v>
                </c:pt>
                <c:pt idx="23">
                  <c:v>51.079462415145443</c:v>
                </c:pt>
                <c:pt idx="24">
                  <c:v>59.651677019272377</c:v>
                </c:pt>
                <c:pt idx="25">
                  <c:v>52.02446441944678</c:v>
                </c:pt>
                <c:pt idx="26">
                  <c:v>52.810946094217748</c:v>
                </c:pt>
                <c:pt idx="27">
                  <c:v>58.218028209427537</c:v>
                </c:pt>
                <c:pt idx="28">
                  <c:v>48.179008207167747</c:v>
                </c:pt>
                <c:pt idx="29">
                  <c:v>56.805870231003347</c:v>
                </c:pt>
                <c:pt idx="30">
                  <c:v>51.946277925072238</c:v>
                </c:pt>
                <c:pt idx="31">
                  <c:v>56.362731580194563</c:v>
                </c:pt>
                <c:pt idx="32">
                  <c:v>50.370072250628994</c:v>
                </c:pt>
                <c:pt idx="33">
                  <c:v>54.530744539752632</c:v>
                </c:pt>
                <c:pt idx="34">
                  <c:v>55.855940003631119</c:v>
                </c:pt>
                <c:pt idx="35">
                  <c:v>53.897615622845528</c:v>
                </c:pt>
                <c:pt idx="36">
                  <c:v>59.947479260261133</c:v>
                </c:pt>
                <c:pt idx="37">
                  <c:v>55.11748721504199</c:v>
                </c:pt>
                <c:pt idx="38">
                  <c:v>49.692681906178812</c:v>
                </c:pt>
                <c:pt idx="39">
                  <c:v>48.427781758529058</c:v>
                </c:pt>
                <c:pt idx="40">
                  <c:v>57.965231367943133</c:v>
                </c:pt>
                <c:pt idx="41">
                  <c:v>56.385848668219161</c:v>
                </c:pt>
                <c:pt idx="42">
                  <c:v>56.994758994596559</c:v>
                </c:pt>
                <c:pt idx="43">
                  <c:v>56.723048761718267</c:v>
                </c:pt>
                <c:pt idx="44">
                  <c:v>49.207636140094017</c:v>
                </c:pt>
                <c:pt idx="45">
                  <c:v>56.010983979865529</c:v>
                </c:pt>
                <c:pt idx="46">
                  <c:v>60.046690413270909</c:v>
                </c:pt>
                <c:pt idx="47">
                  <c:v>58.636134805371853</c:v>
                </c:pt>
                <c:pt idx="48">
                  <c:v>55.839278900549168</c:v>
                </c:pt>
                <c:pt idx="49">
                  <c:v>59.182255057996322</c:v>
                </c:pt>
                <c:pt idx="50">
                  <c:v>57.634623619018349</c:v>
                </c:pt>
                <c:pt idx="51">
                  <c:v>54.117580240864697</c:v>
                </c:pt>
                <c:pt idx="52">
                  <c:v>56.290609459587493</c:v>
                </c:pt>
                <c:pt idx="53">
                  <c:v>51.142320748639698</c:v>
                </c:pt>
                <c:pt idx="54">
                  <c:v>58.027074891520193</c:v>
                </c:pt>
                <c:pt idx="55">
                  <c:v>59.578004597328217</c:v>
                </c:pt>
                <c:pt idx="56">
                  <c:v>57.842067375168263</c:v>
                </c:pt>
                <c:pt idx="57">
                  <c:v>56.224470872473397</c:v>
                </c:pt>
                <c:pt idx="58">
                  <c:v>48.770205398619773</c:v>
                </c:pt>
                <c:pt idx="59">
                  <c:v>48.714804084050471</c:v>
                </c:pt>
                <c:pt idx="60">
                  <c:v>49.889391317090613</c:v>
                </c:pt>
                <c:pt idx="61">
                  <c:v>58.009827574613432</c:v>
                </c:pt>
                <c:pt idx="62">
                  <c:v>50.657370534729957</c:v>
                </c:pt>
                <c:pt idx="63">
                  <c:v>50.719517950726157</c:v>
                </c:pt>
                <c:pt idx="64">
                  <c:v>59.52350874369732</c:v>
                </c:pt>
                <c:pt idx="65">
                  <c:v>53.679890688021572</c:v>
                </c:pt>
                <c:pt idx="66">
                  <c:v>54.572090532809433</c:v>
                </c:pt>
                <c:pt idx="67">
                  <c:v>57.575799556877769</c:v>
                </c:pt>
                <c:pt idx="68">
                  <c:v>45.327125091502211</c:v>
                </c:pt>
                <c:pt idx="69">
                  <c:v>52.561544633205422</c:v>
                </c:pt>
                <c:pt idx="70">
                  <c:v>56.283641490656898</c:v>
                </c:pt>
                <c:pt idx="71">
                  <c:v>55.02442480554852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2-4381-9DCF-F923A2536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2671904"/>
        <c:axId val="1132450752"/>
      </c:barChart>
      <c:catAx>
        <c:axId val="112267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Number of Trips per Pool Over Time (6 Hour Period)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50752"/>
        <c:crosses val="autoZero"/>
        <c:auto val="1"/>
        <c:lblAlgn val="ctr"/>
        <c:lblOffset val="100"/>
        <c:tickLblSkip val="1"/>
        <c:tickMarkSkip val="4"/>
        <c:noMultiLvlLbl val="0"/>
      </c:catAx>
      <c:valAx>
        <c:axId val="11324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Distance Saved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cap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Distance Saved Over Time (Pool Window Number)</a:t>
            </a:r>
          </a:p>
          <a:p>
            <a:pPr>
              <a:defRPr/>
            </a:pPr>
            <a:r>
              <a:rPr lang="en-US" sz="1200"/>
              <a:t>(DF</a:t>
            </a:r>
            <a:r>
              <a:rPr lang="en-US" sz="1200" baseline="0"/>
              <a:t> = 1.3, PW = 5 Min)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Data'!$C$357</c:f>
              <c:strCache>
                <c:ptCount val="1"/>
                <c:pt idx="0">
                  <c:v>k = 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'All Data'!$B$358:$B$393</c:f>
              <c:numCache>
                <c:formatCode>General</c:formatCode>
                <c:ptCount val="36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16</c:v>
                </c:pt>
                <c:pt idx="4">
                  <c:v>20</c:v>
                </c:pt>
                <c:pt idx="5">
                  <c:v>13</c:v>
                </c:pt>
                <c:pt idx="6">
                  <c:v>10</c:v>
                </c:pt>
                <c:pt idx="7">
                  <c:v>32</c:v>
                </c:pt>
                <c:pt idx="8">
                  <c:v>26</c:v>
                </c:pt>
                <c:pt idx="9">
                  <c:v>36</c:v>
                </c:pt>
                <c:pt idx="10">
                  <c:v>36</c:v>
                </c:pt>
                <c:pt idx="11">
                  <c:v>30</c:v>
                </c:pt>
                <c:pt idx="12">
                  <c:v>45</c:v>
                </c:pt>
                <c:pt idx="13">
                  <c:v>26</c:v>
                </c:pt>
                <c:pt idx="14">
                  <c:v>38</c:v>
                </c:pt>
                <c:pt idx="15">
                  <c:v>23</c:v>
                </c:pt>
                <c:pt idx="16">
                  <c:v>30</c:v>
                </c:pt>
                <c:pt idx="17">
                  <c:v>37</c:v>
                </c:pt>
                <c:pt idx="18">
                  <c:v>49</c:v>
                </c:pt>
                <c:pt idx="19">
                  <c:v>29</c:v>
                </c:pt>
                <c:pt idx="20">
                  <c:v>22</c:v>
                </c:pt>
                <c:pt idx="21">
                  <c:v>29</c:v>
                </c:pt>
                <c:pt idx="22">
                  <c:v>17</c:v>
                </c:pt>
                <c:pt idx="23">
                  <c:v>22</c:v>
                </c:pt>
                <c:pt idx="24">
                  <c:v>33</c:v>
                </c:pt>
                <c:pt idx="25">
                  <c:v>21</c:v>
                </c:pt>
                <c:pt idx="26">
                  <c:v>31</c:v>
                </c:pt>
                <c:pt idx="27">
                  <c:v>32</c:v>
                </c:pt>
                <c:pt idx="28">
                  <c:v>22</c:v>
                </c:pt>
                <c:pt idx="29">
                  <c:v>27</c:v>
                </c:pt>
                <c:pt idx="30">
                  <c:v>38</c:v>
                </c:pt>
                <c:pt idx="31">
                  <c:v>27</c:v>
                </c:pt>
                <c:pt idx="32">
                  <c:v>26</c:v>
                </c:pt>
                <c:pt idx="33">
                  <c:v>42</c:v>
                </c:pt>
                <c:pt idx="34">
                  <c:v>38</c:v>
                </c:pt>
                <c:pt idx="35">
                  <c:v>32</c:v>
                </c:pt>
              </c:numCache>
            </c:numRef>
          </c:cat>
          <c:val>
            <c:numRef>
              <c:f>'All Data'!$C$358:$C$393</c:f>
              <c:numCache>
                <c:formatCode>General</c:formatCode>
                <c:ptCount val="36"/>
                <c:pt idx="0">
                  <c:v>43.20819581452978</c:v>
                </c:pt>
                <c:pt idx="1">
                  <c:v>43.340438240984852</c:v>
                </c:pt>
                <c:pt idx="2">
                  <c:v>44.260250890723931</c:v>
                </c:pt>
                <c:pt idx="3">
                  <c:v>43.910042673240937</c:v>
                </c:pt>
                <c:pt idx="4">
                  <c:v>41.784835234949469</c:v>
                </c:pt>
                <c:pt idx="5">
                  <c:v>40.286280156468109</c:v>
                </c:pt>
                <c:pt idx="6">
                  <c:v>46.609071068888561</c:v>
                </c:pt>
                <c:pt idx="7">
                  <c:v>47.492669989087929</c:v>
                </c:pt>
                <c:pt idx="8">
                  <c:v>46.416252442277397</c:v>
                </c:pt>
                <c:pt idx="9">
                  <c:v>45.854368762759471</c:v>
                </c:pt>
                <c:pt idx="10">
                  <c:v>47.827055707804369</c:v>
                </c:pt>
                <c:pt idx="11">
                  <c:v>45.285123866485279</c:v>
                </c:pt>
                <c:pt idx="12">
                  <c:v>40.982167235939713</c:v>
                </c:pt>
                <c:pt idx="13">
                  <c:v>44.581398625418032</c:v>
                </c:pt>
                <c:pt idx="14">
                  <c:v>45.939575096056167</c:v>
                </c:pt>
                <c:pt idx="15">
                  <c:v>44.218018860858891</c:v>
                </c:pt>
                <c:pt idx="16">
                  <c:v>45.63001407779231</c:v>
                </c:pt>
                <c:pt idx="17">
                  <c:v>47.049119807783462</c:v>
                </c:pt>
                <c:pt idx="18">
                  <c:v>46.551251819949748</c:v>
                </c:pt>
                <c:pt idx="19">
                  <c:v>45.214905104200703</c:v>
                </c:pt>
                <c:pt idx="20">
                  <c:v>47.905759558624872</c:v>
                </c:pt>
                <c:pt idx="21">
                  <c:v>47.371442257443093</c:v>
                </c:pt>
                <c:pt idx="22">
                  <c:v>43.939517280824397</c:v>
                </c:pt>
                <c:pt idx="23">
                  <c:v>46.147550835593819</c:v>
                </c:pt>
                <c:pt idx="24">
                  <c:v>44.514756557003651</c:v>
                </c:pt>
                <c:pt idx="25">
                  <c:v>44.492538734760473</c:v>
                </c:pt>
                <c:pt idx="26">
                  <c:v>45.340157054645111</c:v>
                </c:pt>
                <c:pt idx="27">
                  <c:v>47.387221298758668</c:v>
                </c:pt>
                <c:pt idx="28">
                  <c:v>43.261218399234657</c:v>
                </c:pt>
                <c:pt idx="29">
                  <c:v>45.448039764860397</c:v>
                </c:pt>
                <c:pt idx="30">
                  <c:v>45.603714424269548</c:v>
                </c:pt>
                <c:pt idx="31">
                  <c:v>43.981734195749773</c:v>
                </c:pt>
                <c:pt idx="32">
                  <c:v>46.265546805497607</c:v>
                </c:pt>
                <c:pt idx="33">
                  <c:v>46.463962967693583</c:v>
                </c:pt>
                <c:pt idx="34">
                  <c:v>45.866728127267827</c:v>
                </c:pt>
                <c:pt idx="35">
                  <c:v>46.431159451045289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6-4B17-B62A-1CFDD030ADFC}"/>
            </c:ext>
          </c:extLst>
        </c:ser>
        <c:ser>
          <c:idx val="1"/>
          <c:order val="1"/>
          <c:tx>
            <c:strRef>
              <c:f>'All Data'!$D$357</c:f>
              <c:strCache>
                <c:ptCount val="1"/>
                <c:pt idx="0">
                  <c:v>k =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'All Data'!$B$358:$B$393</c:f>
              <c:numCache>
                <c:formatCode>General</c:formatCode>
                <c:ptCount val="36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16</c:v>
                </c:pt>
                <c:pt idx="4">
                  <c:v>20</c:v>
                </c:pt>
                <c:pt idx="5">
                  <c:v>13</c:v>
                </c:pt>
                <c:pt idx="6">
                  <c:v>10</c:v>
                </c:pt>
                <c:pt idx="7">
                  <c:v>32</c:v>
                </c:pt>
                <c:pt idx="8">
                  <c:v>26</c:v>
                </c:pt>
                <c:pt idx="9">
                  <c:v>36</c:v>
                </c:pt>
                <c:pt idx="10">
                  <c:v>36</c:v>
                </c:pt>
                <c:pt idx="11">
                  <c:v>30</c:v>
                </c:pt>
                <c:pt idx="12">
                  <c:v>45</c:v>
                </c:pt>
                <c:pt idx="13">
                  <c:v>26</c:v>
                </c:pt>
                <c:pt idx="14">
                  <c:v>38</c:v>
                </c:pt>
                <c:pt idx="15">
                  <c:v>23</c:v>
                </c:pt>
                <c:pt idx="16">
                  <c:v>30</c:v>
                </c:pt>
                <c:pt idx="17">
                  <c:v>37</c:v>
                </c:pt>
                <c:pt idx="18">
                  <c:v>49</c:v>
                </c:pt>
                <c:pt idx="19">
                  <c:v>29</c:v>
                </c:pt>
                <c:pt idx="20">
                  <c:v>22</c:v>
                </c:pt>
                <c:pt idx="21">
                  <c:v>29</c:v>
                </c:pt>
                <c:pt idx="22">
                  <c:v>17</c:v>
                </c:pt>
                <c:pt idx="23">
                  <c:v>22</c:v>
                </c:pt>
                <c:pt idx="24">
                  <c:v>33</c:v>
                </c:pt>
                <c:pt idx="25">
                  <c:v>21</c:v>
                </c:pt>
                <c:pt idx="26">
                  <c:v>31</c:v>
                </c:pt>
                <c:pt idx="27">
                  <c:v>32</c:v>
                </c:pt>
                <c:pt idx="28">
                  <c:v>22</c:v>
                </c:pt>
                <c:pt idx="29">
                  <c:v>27</c:v>
                </c:pt>
                <c:pt idx="30">
                  <c:v>38</c:v>
                </c:pt>
                <c:pt idx="31">
                  <c:v>27</c:v>
                </c:pt>
                <c:pt idx="32">
                  <c:v>26</c:v>
                </c:pt>
                <c:pt idx="33">
                  <c:v>42</c:v>
                </c:pt>
                <c:pt idx="34">
                  <c:v>38</c:v>
                </c:pt>
                <c:pt idx="35">
                  <c:v>32</c:v>
                </c:pt>
              </c:numCache>
            </c:numRef>
          </c:cat>
          <c:val>
            <c:numRef>
              <c:f>'All Data'!$D$358:$D$393</c:f>
              <c:numCache>
                <c:formatCode>General</c:formatCode>
                <c:ptCount val="36"/>
                <c:pt idx="0">
                  <c:v>47.943517846683463</c:v>
                </c:pt>
                <c:pt idx="1">
                  <c:v>50.782305364774352</c:v>
                </c:pt>
                <c:pt idx="2">
                  <c:v>55.287317084925547</c:v>
                </c:pt>
                <c:pt idx="3">
                  <c:v>56.119193962380763</c:v>
                </c:pt>
                <c:pt idx="4">
                  <c:v>56.446671703153008</c:v>
                </c:pt>
                <c:pt idx="5">
                  <c:v>42.814468320462872</c:v>
                </c:pt>
                <c:pt idx="6">
                  <c:v>59.369066210184883</c:v>
                </c:pt>
                <c:pt idx="7">
                  <c:v>54.709715646371748</c:v>
                </c:pt>
                <c:pt idx="8">
                  <c:v>56.442802007808993</c:v>
                </c:pt>
                <c:pt idx="9">
                  <c:v>60.084370971777247</c:v>
                </c:pt>
                <c:pt idx="10">
                  <c:v>59.312059158953552</c:v>
                </c:pt>
                <c:pt idx="11">
                  <c:v>58.314829372753778</c:v>
                </c:pt>
                <c:pt idx="12">
                  <c:v>48.541089041023533</c:v>
                </c:pt>
                <c:pt idx="13">
                  <c:v>57.660041505689378</c:v>
                </c:pt>
                <c:pt idx="14">
                  <c:v>57.4295999292193</c:v>
                </c:pt>
                <c:pt idx="15">
                  <c:v>48.605900358085137</c:v>
                </c:pt>
                <c:pt idx="16">
                  <c:v>56.347082902864337</c:v>
                </c:pt>
                <c:pt idx="17">
                  <c:v>47.993641937637477</c:v>
                </c:pt>
                <c:pt idx="18">
                  <c:v>56.228995020701518</c:v>
                </c:pt>
                <c:pt idx="19">
                  <c:v>56.112771645368177</c:v>
                </c:pt>
                <c:pt idx="20">
                  <c:v>57.642853338976089</c:v>
                </c:pt>
                <c:pt idx="21">
                  <c:v>61.803788911972077</c:v>
                </c:pt>
                <c:pt idx="22">
                  <c:v>48.273229112093922</c:v>
                </c:pt>
                <c:pt idx="23">
                  <c:v>51.079462415145443</c:v>
                </c:pt>
                <c:pt idx="24">
                  <c:v>59.651677019272377</c:v>
                </c:pt>
                <c:pt idx="25">
                  <c:v>52.02446441944678</c:v>
                </c:pt>
                <c:pt idx="26">
                  <c:v>52.810946094217748</c:v>
                </c:pt>
                <c:pt idx="27">
                  <c:v>58.218028209427537</c:v>
                </c:pt>
                <c:pt idx="28">
                  <c:v>48.179008207167747</c:v>
                </c:pt>
                <c:pt idx="29">
                  <c:v>56.805870231003347</c:v>
                </c:pt>
                <c:pt idx="30">
                  <c:v>51.946277925072238</c:v>
                </c:pt>
                <c:pt idx="31">
                  <c:v>56.362731580194563</c:v>
                </c:pt>
                <c:pt idx="32">
                  <c:v>50.370072250628994</c:v>
                </c:pt>
                <c:pt idx="33">
                  <c:v>54.530744539752632</c:v>
                </c:pt>
                <c:pt idx="34">
                  <c:v>55.855940003631119</c:v>
                </c:pt>
                <c:pt idx="35">
                  <c:v>53.897615622845528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6-4B17-B62A-1CFDD030A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2671904"/>
        <c:axId val="1132450752"/>
      </c:barChart>
      <c:catAx>
        <c:axId val="112267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Trips per Pool Over Time (6 Hour Period)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50752"/>
        <c:crosses val="autoZero"/>
        <c:auto val="1"/>
        <c:lblAlgn val="ctr"/>
        <c:lblOffset val="100"/>
        <c:tickLblSkip val="1"/>
        <c:tickMarkSkip val="4"/>
        <c:noMultiLvlLbl val="0"/>
      </c:catAx>
      <c:valAx>
        <c:axId val="11324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Distance Saved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cap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Distance Saved vs. Number of Trips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'All Data'!$C$757</c:f>
              <c:strCache>
                <c:ptCount val="1"/>
                <c:pt idx="0">
                  <c:v>k = 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5080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'All Data'!$A$758:$A$901</c:f>
              <c:numCache>
                <c:formatCode>General</c:formatCode>
                <c:ptCount val="144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28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47</c:v>
                </c:pt>
                <c:pt idx="138">
                  <c:v>49</c:v>
                </c:pt>
                <c:pt idx="139">
                  <c:v>51</c:v>
                </c:pt>
                <c:pt idx="140">
                  <c:v>55</c:v>
                </c:pt>
                <c:pt idx="141">
                  <c:v>55</c:v>
                </c:pt>
                <c:pt idx="142">
                  <c:v>58</c:v>
                </c:pt>
                <c:pt idx="143">
                  <c:v>60</c:v>
                </c:pt>
              </c:numCache>
            </c:numRef>
          </c:cat>
          <c:val>
            <c:numRef>
              <c:f>'All Data'!$C$758:$C$901</c:f>
              <c:numCache>
                <c:formatCode>General</c:formatCode>
                <c:ptCount val="144"/>
                <c:pt idx="0">
                  <c:v>76.130930692084959</c:v>
                </c:pt>
                <c:pt idx="1">
                  <c:v>69.86233611294071</c:v>
                </c:pt>
                <c:pt idx="2">
                  <c:v>71.841329364832788</c:v>
                </c:pt>
                <c:pt idx="3">
                  <c:v>81.434145674624389</c:v>
                </c:pt>
                <c:pt idx="4">
                  <c:v>105.626190239477</c:v>
                </c:pt>
                <c:pt idx="5">
                  <c:v>104.9759280201822</c:v>
                </c:pt>
                <c:pt idx="6">
                  <c:v>107.69383101147049</c:v>
                </c:pt>
                <c:pt idx="7">
                  <c:v>107.4376756931413</c:v>
                </c:pt>
                <c:pt idx="8">
                  <c:v>94.426668075111536</c:v>
                </c:pt>
                <c:pt idx="9">
                  <c:v>133.8185069655884</c:v>
                </c:pt>
                <c:pt idx="10">
                  <c:v>125.88233126623339</c:v>
                </c:pt>
                <c:pt idx="11">
                  <c:v>119.2681161221371</c:v>
                </c:pt>
                <c:pt idx="12">
                  <c:v>119.8708190935415</c:v>
                </c:pt>
                <c:pt idx="13">
                  <c:v>127.406658630246</c:v>
                </c:pt>
                <c:pt idx="14">
                  <c:v>122.4048280661638</c:v>
                </c:pt>
                <c:pt idx="15">
                  <c:v>129.34652155542031</c:v>
                </c:pt>
                <c:pt idx="16">
                  <c:v>127.65177029092671</c:v>
                </c:pt>
                <c:pt idx="17">
                  <c:v>144.91608858289729</c:v>
                </c:pt>
                <c:pt idx="18">
                  <c:v>132.9855711036823</c:v>
                </c:pt>
                <c:pt idx="19">
                  <c:v>111.6167708501622</c:v>
                </c:pt>
                <c:pt idx="20">
                  <c:v>150.5381367517119</c:v>
                </c:pt>
                <c:pt idx="21">
                  <c:v>167.16555606646199</c:v>
                </c:pt>
                <c:pt idx="22">
                  <c:v>178.92483875377479</c:v>
                </c:pt>
                <c:pt idx="23">
                  <c:v>173.46581704301141</c:v>
                </c:pt>
                <c:pt idx="24">
                  <c:v>148.6242577702661</c:v>
                </c:pt>
                <c:pt idx="25">
                  <c:v>150.7477344750022</c:v>
                </c:pt>
                <c:pt idx="26">
                  <c:v>158.89501969751569</c:v>
                </c:pt>
                <c:pt idx="27">
                  <c:v>150.6174382044814</c:v>
                </c:pt>
                <c:pt idx="28">
                  <c:v>167.57327040898761</c:v>
                </c:pt>
                <c:pt idx="29">
                  <c:v>183.36138106304449</c:v>
                </c:pt>
                <c:pt idx="30">
                  <c:v>177.2923757565213</c:v>
                </c:pt>
                <c:pt idx="31">
                  <c:v>162.909251618676</c:v>
                </c:pt>
                <c:pt idx="32">
                  <c:v>200.79292753551141</c:v>
                </c:pt>
                <c:pt idx="33">
                  <c:v>188.52781512918341</c:v>
                </c:pt>
                <c:pt idx="34">
                  <c:v>173.39842606285811</c:v>
                </c:pt>
                <c:pt idx="35">
                  <c:v>182.9834335814682</c:v>
                </c:pt>
                <c:pt idx="36">
                  <c:v>190.1687486795829</c:v>
                </c:pt>
                <c:pt idx="37">
                  <c:v>221.56734561994361</c:v>
                </c:pt>
                <c:pt idx="38">
                  <c:v>166.1226353660507</c:v>
                </c:pt>
                <c:pt idx="39">
                  <c:v>159.7463078031989</c:v>
                </c:pt>
                <c:pt idx="40">
                  <c:v>205.37136590154981</c:v>
                </c:pt>
                <c:pt idx="41">
                  <c:v>206.35954428523499</c:v>
                </c:pt>
                <c:pt idx="42">
                  <c:v>212.46885741981191</c:v>
                </c:pt>
                <c:pt idx="43">
                  <c:v>219.79899399753941</c:v>
                </c:pt>
                <c:pt idx="44">
                  <c:v>196.37013744764931</c:v>
                </c:pt>
                <c:pt idx="45">
                  <c:v>228.45239663464531</c:v>
                </c:pt>
                <c:pt idx="46">
                  <c:v>207.74064399070431</c:v>
                </c:pt>
                <c:pt idx="47">
                  <c:v>204.37589384468171</c:v>
                </c:pt>
                <c:pt idx="48">
                  <c:v>169.50532951396229</c:v>
                </c:pt>
                <c:pt idx="49">
                  <c:v>192.37688244870569</c:v>
                </c:pt>
                <c:pt idx="50">
                  <c:v>205.91928368150931</c:v>
                </c:pt>
                <c:pt idx="51">
                  <c:v>209.31998645407441</c:v>
                </c:pt>
                <c:pt idx="52">
                  <c:v>229.04863049448841</c:v>
                </c:pt>
                <c:pt idx="53">
                  <c:v>215.41615258428919</c:v>
                </c:pt>
                <c:pt idx="54">
                  <c:v>214.44355698609371</c:v>
                </c:pt>
                <c:pt idx="55">
                  <c:v>205.64592130935671</c:v>
                </c:pt>
                <c:pt idx="56">
                  <c:v>221.264628978339</c:v>
                </c:pt>
                <c:pt idx="57">
                  <c:v>238.4723719040104</c:v>
                </c:pt>
                <c:pt idx="58">
                  <c:v>194.46658443834119</c:v>
                </c:pt>
                <c:pt idx="59">
                  <c:v>230.4131836653535</c:v>
                </c:pt>
                <c:pt idx="60">
                  <c:v>231.72430996557591</c:v>
                </c:pt>
                <c:pt idx="61">
                  <c:v>222.08229211975089</c:v>
                </c:pt>
                <c:pt idx="62">
                  <c:v>239.05773174096211</c:v>
                </c:pt>
                <c:pt idx="63">
                  <c:v>216.3077702660718</c:v>
                </c:pt>
                <c:pt idx="64">
                  <c:v>211.28247915294469</c:v>
                </c:pt>
                <c:pt idx="65">
                  <c:v>207.57614363652181</c:v>
                </c:pt>
                <c:pt idx="66">
                  <c:v>204.63289920091469</c:v>
                </c:pt>
                <c:pt idx="67">
                  <c:v>204.3850062758647</c:v>
                </c:pt>
                <c:pt idx="68">
                  <c:v>232.37020269178669</c:v>
                </c:pt>
                <c:pt idx="69">
                  <c:v>202.90496041855661</c:v>
                </c:pt>
                <c:pt idx="70">
                  <c:v>225.5200784172394</c:v>
                </c:pt>
                <c:pt idx="71">
                  <c:v>228.88380640511011</c:v>
                </c:pt>
                <c:pt idx="72">
                  <c:v>256.37528303528148</c:v>
                </c:pt>
                <c:pt idx="73">
                  <c:v>229.2858774404414</c:v>
                </c:pt>
                <c:pt idx="74">
                  <c:v>207.1971298793294</c:v>
                </c:pt>
                <c:pt idx="75">
                  <c:v>216.97603676041109</c:v>
                </c:pt>
                <c:pt idx="76">
                  <c:v>245.5013440292293</c:v>
                </c:pt>
                <c:pt idx="77">
                  <c:v>240.92899200914661</c:v>
                </c:pt>
                <c:pt idx="78">
                  <c:v>264.46553431841619</c:v>
                </c:pt>
                <c:pt idx="79">
                  <c:v>279.0054084282998</c:v>
                </c:pt>
                <c:pt idx="80">
                  <c:v>247.9943747126151</c:v>
                </c:pt>
                <c:pt idx="81">
                  <c:v>266.04335441858149</c:v>
                </c:pt>
                <c:pt idx="82">
                  <c:v>254.94153566058139</c:v>
                </c:pt>
                <c:pt idx="83">
                  <c:v>240.17092410553391</c:v>
                </c:pt>
                <c:pt idx="84">
                  <c:v>268.29263859718901</c:v>
                </c:pt>
                <c:pt idx="85">
                  <c:v>247.21356145997731</c:v>
                </c:pt>
                <c:pt idx="86">
                  <c:v>252.74502839673411</c:v>
                </c:pt>
                <c:pt idx="87">
                  <c:v>245.4933687101545</c:v>
                </c:pt>
                <c:pt idx="88">
                  <c:v>256.26663041992367</c:v>
                </c:pt>
                <c:pt idx="89">
                  <c:v>264.93431344526329</c:v>
                </c:pt>
                <c:pt idx="90">
                  <c:v>255.4353063988965</c:v>
                </c:pt>
                <c:pt idx="91">
                  <c:v>247.03015521890961</c:v>
                </c:pt>
                <c:pt idx="92">
                  <c:v>249.88071880398181</c:v>
                </c:pt>
                <c:pt idx="93">
                  <c:v>267.09216697528183</c:v>
                </c:pt>
                <c:pt idx="94">
                  <c:v>286.60727876023708</c:v>
                </c:pt>
                <c:pt idx="95">
                  <c:v>269.03190314041791</c:v>
                </c:pt>
                <c:pt idx="96">
                  <c:v>275.63482856326198</c:v>
                </c:pt>
                <c:pt idx="97">
                  <c:v>248.323620863211</c:v>
                </c:pt>
                <c:pt idx="98">
                  <c:v>270.22862664197743</c:v>
                </c:pt>
                <c:pt idx="99">
                  <c:v>276.87337231411641</c:v>
                </c:pt>
                <c:pt idx="100">
                  <c:v>270.72234580635541</c:v>
                </c:pt>
                <c:pt idx="101">
                  <c:v>283.94644139833719</c:v>
                </c:pt>
                <c:pt idx="102">
                  <c:v>277.43397293300359</c:v>
                </c:pt>
                <c:pt idx="103">
                  <c:v>253.95948276933399</c:v>
                </c:pt>
                <c:pt idx="104">
                  <c:v>255.1311519007792</c:v>
                </c:pt>
                <c:pt idx="105">
                  <c:v>274.79365392024062</c:v>
                </c:pt>
                <c:pt idx="106">
                  <c:v>278.66463146382989</c:v>
                </c:pt>
                <c:pt idx="107">
                  <c:v>272.55041383424259</c:v>
                </c:pt>
                <c:pt idx="108">
                  <c:v>282.3030596393553</c:v>
                </c:pt>
                <c:pt idx="109">
                  <c:v>286.35639454683292</c:v>
                </c:pt>
                <c:pt idx="110">
                  <c:v>283.85163918127932</c:v>
                </c:pt>
                <c:pt idx="111">
                  <c:v>237.51780481439599</c:v>
                </c:pt>
                <c:pt idx="112">
                  <c:v>259.37539488237422</c:v>
                </c:pt>
                <c:pt idx="113">
                  <c:v>272.80525184237013</c:v>
                </c:pt>
                <c:pt idx="114">
                  <c:v>288.71958815415019</c:v>
                </c:pt>
                <c:pt idx="115">
                  <c:v>265.64431630357791</c:v>
                </c:pt>
                <c:pt idx="116">
                  <c:v>283.20474293809878</c:v>
                </c:pt>
                <c:pt idx="117">
                  <c:v>278.78520138690391</c:v>
                </c:pt>
                <c:pt idx="118">
                  <c:v>298.90680527421182</c:v>
                </c:pt>
                <c:pt idx="119">
                  <c:v>266.2177805808592</c:v>
                </c:pt>
                <c:pt idx="120">
                  <c:v>294.77230293163649</c:v>
                </c:pt>
                <c:pt idx="121">
                  <c:v>292.95593783787137</c:v>
                </c:pt>
                <c:pt idx="122">
                  <c:v>259.135300185169</c:v>
                </c:pt>
                <c:pt idx="123">
                  <c:v>276.09982912249751</c:v>
                </c:pt>
                <c:pt idx="124">
                  <c:v>299.42176233735569</c:v>
                </c:pt>
                <c:pt idx="125">
                  <c:v>291.48972560179948</c:v>
                </c:pt>
                <c:pt idx="126">
                  <c:v>257.54924006114311</c:v>
                </c:pt>
                <c:pt idx="127">
                  <c:v>295.19329414542608</c:v>
                </c:pt>
                <c:pt idx="128">
                  <c:v>319.74619968434268</c:v>
                </c:pt>
                <c:pt idx="129">
                  <c:v>308.3029173449986</c:v>
                </c:pt>
                <c:pt idx="130">
                  <c:v>310.60312550486537</c:v>
                </c:pt>
                <c:pt idx="131">
                  <c:v>284.43260901984672</c:v>
                </c:pt>
                <c:pt idx="132">
                  <c:v>296.44870754470782</c:v>
                </c:pt>
                <c:pt idx="133">
                  <c:v>323.62192265152169</c:v>
                </c:pt>
                <c:pt idx="134">
                  <c:v>303.90649707333438</c:v>
                </c:pt>
                <c:pt idx="135">
                  <c:v>311.85350205674382</c:v>
                </c:pt>
                <c:pt idx="136">
                  <c:v>347.00911118843749</c:v>
                </c:pt>
                <c:pt idx="137">
                  <c:v>319.73611294070872</c:v>
                </c:pt>
                <c:pt idx="138">
                  <c:v>362.07752743360629</c:v>
                </c:pt>
                <c:pt idx="139">
                  <c:v>356.98081511675588</c:v>
                </c:pt>
                <c:pt idx="140">
                  <c:v>349.57115214932838</c:v>
                </c:pt>
                <c:pt idx="141">
                  <c:v>368.93349447599633</c:v>
                </c:pt>
                <c:pt idx="142">
                  <c:v>410.42425466340262</c:v>
                </c:pt>
                <c:pt idx="143">
                  <c:v>452.44067878757761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1-436D-AADD-CB3A2BADC65F}"/>
            </c:ext>
          </c:extLst>
        </c:ser>
        <c:ser>
          <c:idx val="4"/>
          <c:order val="3"/>
          <c:tx>
            <c:strRef>
              <c:f>'All Data'!$E$757</c:f>
              <c:strCache>
                <c:ptCount val="1"/>
                <c:pt idx="0">
                  <c:v>k =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5080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'All Data'!$A$758:$A$901</c:f>
              <c:numCache>
                <c:formatCode>General</c:formatCode>
                <c:ptCount val="144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28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47</c:v>
                </c:pt>
                <c:pt idx="138">
                  <c:v>49</c:v>
                </c:pt>
                <c:pt idx="139">
                  <c:v>51</c:v>
                </c:pt>
                <c:pt idx="140">
                  <c:v>55</c:v>
                </c:pt>
                <c:pt idx="141">
                  <c:v>55</c:v>
                </c:pt>
                <c:pt idx="142">
                  <c:v>58</c:v>
                </c:pt>
                <c:pt idx="143">
                  <c:v>60</c:v>
                </c:pt>
              </c:numCache>
            </c:numRef>
          </c:cat>
          <c:val>
            <c:numRef>
              <c:f>'All Data'!$E$758:$E$901</c:f>
              <c:numCache>
                <c:formatCode>General</c:formatCode>
                <c:ptCount val="144"/>
                <c:pt idx="0">
                  <c:v>96.973017510283725</c:v>
                </c:pt>
                <c:pt idx="1">
                  <c:v>77.51876918488324</c:v>
                </c:pt>
                <c:pt idx="2">
                  <c:v>76.349764499732814</c:v>
                </c:pt>
                <c:pt idx="3">
                  <c:v>95.417059788484707</c:v>
                </c:pt>
                <c:pt idx="4">
                  <c:v>124.3514036810121</c:v>
                </c:pt>
                <c:pt idx="5">
                  <c:v>131.12979047311319</c:v>
                </c:pt>
                <c:pt idx="6">
                  <c:v>137.63800439931899</c:v>
                </c:pt>
                <c:pt idx="7">
                  <c:v>109.4586942473312</c:v>
                </c:pt>
                <c:pt idx="8">
                  <c:v>103.7398784594927</c:v>
                </c:pt>
                <c:pt idx="9">
                  <c:v>144.11304385648779</c:v>
                </c:pt>
                <c:pt idx="10">
                  <c:v>149.87376750717681</c:v>
                </c:pt>
                <c:pt idx="11">
                  <c:v>145.2340717312687</c:v>
                </c:pt>
                <c:pt idx="12">
                  <c:v>149.47469148843629</c:v>
                </c:pt>
                <c:pt idx="13">
                  <c:v>172.11224601389389</c:v>
                </c:pt>
                <c:pt idx="14">
                  <c:v>144.98701579529501</c:v>
                </c:pt>
                <c:pt idx="15">
                  <c:v>147.04987572545269</c:v>
                </c:pt>
                <c:pt idx="16">
                  <c:v>149.26131768302531</c:v>
                </c:pt>
                <c:pt idx="17">
                  <c:v>182.58221755502259</c:v>
                </c:pt>
                <c:pt idx="18">
                  <c:v>148.10292355872591</c:v>
                </c:pt>
                <c:pt idx="19">
                  <c:v>128.8024364025004</c:v>
                </c:pt>
                <c:pt idx="20">
                  <c:v>166.62655560664621</c:v>
                </c:pt>
                <c:pt idx="21">
                  <c:v>185.74386394422561</c:v>
                </c:pt>
                <c:pt idx="22">
                  <c:v>215.29224588961941</c:v>
                </c:pt>
                <c:pt idx="23">
                  <c:v>217.1791162836939</c:v>
                </c:pt>
                <c:pt idx="24">
                  <c:v>165.8327245951757</c:v>
                </c:pt>
                <c:pt idx="25">
                  <c:v>165.70687362521281</c:v>
                </c:pt>
                <c:pt idx="26">
                  <c:v>186.33464277281371</c:v>
                </c:pt>
                <c:pt idx="27">
                  <c:v>172.94124361539511</c:v>
                </c:pt>
                <c:pt idx="28">
                  <c:v>194.48032112543041</c:v>
                </c:pt>
                <c:pt idx="29">
                  <c:v>199.6285937092224</c:v>
                </c:pt>
                <c:pt idx="30">
                  <c:v>215.58996980128501</c:v>
                </c:pt>
                <c:pt idx="31">
                  <c:v>210.7012004921273</c:v>
                </c:pt>
                <c:pt idx="32">
                  <c:v>218.5609492089925</c:v>
                </c:pt>
                <c:pt idx="33">
                  <c:v>213.4924012328035</c:v>
                </c:pt>
                <c:pt idx="34">
                  <c:v>212.23265251593821</c:v>
                </c:pt>
                <c:pt idx="35">
                  <c:v>234.49385710912551</c:v>
                </c:pt>
                <c:pt idx="36">
                  <c:v>237.69344762449211</c:v>
                </c:pt>
                <c:pt idx="37">
                  <c:v>215.18915580300001</c:v>
                </c:pt>
                <c:pt idx="38">
                  <c:v>188.75622491207571</c:v>
                </c:pt>
                <c:pt idx="39">
                  <c:v>168.97074639293129</c:v>
                </c:pt>
                <c:pt idx="40">
                  <c:v>229.7053549902445</c:v>
                </c:pt>
                <c:pt idx="41">
                  <c:v>256.09709881069261</c:v>
                </c:pt>
                <c:pt idx="42">
                  <c:v>269.80505548858542</c:v>
                </c:pt>
                <c:pt idx="43">
                  <c:v>286.76371369629788</c:v>
                </c:pt>
                <c:pt idx="44">
                  <c:v>200.41549020095201</c:v>
                </c:pt>
                <c:pt idx="45">
                  <c:v>247.16734437719811</c:v>
                </c:pt>
                <c:pt idx="46">
                  <c:v>256.53244994842612</c:v>
                </c:pt>
                <c:pt idx="47">
                  <c:v>263.18014403420028</c:v>
                </c:pt>
                <c:pt idx="48">
                  <c:v>190.56185392769709</c:v>
                </c:pt>
                <c:pt idx="49">
                  <c:v>213.99159344824591</c:v>
                </c:pt>
                <c:pt idx="50">
                  <c:v>237.92116084854661</c:v>
                </c:pt>
                <c:pt idx="51">
                  <c:v>243.81006251009731</c:v>
                </c:pt>
                <c:pt idx="52">
                  <c:v>266.46954403668587</c:v>
                </c:pt>
                <c:pt idx="53">
                  <c:v>256.42804255160502</c:v>
                </c:pt>
                <c:pt idx="54">
                  <c:v>240.19359675394881</c:v>
                </c:pt>
                <c:pt idx="55">
                  <c:v>238.9287384890701</c:v>
                </c:pt>
                <c:pt idx="56">
                  <c:v>256.845533572769</c:v>
                </c:pt>
                <c:pt idx="57">
                  <c:v>274.71093243192871</c:v>
                </c:pt>
                <c:pt idx="58">
                  <c:v>250.58021859892881</c:v>
                </c:pt>
                <c:pt idx="59">
                  <c:v>283.07634061167931</c:v>
                </c:pt>
                <c:pt idx="60">
                  <c:v>244.29221917059169</c:v>
                </c:pt>
                <c:pt idx="61">
                  <c:v>238.8108094001268</c:v>
                </c:pt>
                <c:pt idx="62">
                  <c:v>264.4566027066997</c:v>
                </c:pt>
                <c:pt idx="63">
                  <c:v>235.53063056905319</c:v>
                </c:pt>
                <c:pt idx="64">
                  <c:v>234.88304273801691</c:v>
                </c:pt>
                <c:pt idx="65">
                  <c:v>241.7667317036798</c:v>
                </c:pt>
                <c:pt idx="66">
                  <c:v>256.21460350205672</c:v>
                </c:pt>
                <c:pt idx="67">
                  <c:v>273.88464712242279</c:v>
                </c:pt>
                <c:pt idx="68">
                  <c:v>249.89206320603481</c:v>
                </c:pt>
                <c:pt idx="69">
                  <c:v>219.09569264418951</c:v>
                </c:pt>
                <c:pt idx="70">
                  <c:v>251.41916375657101</c:v>
                </c:pt>
                <c:pt idx="71">
                  <c:v>266.29734301017811</c:v>
                </c:pt>
                <c:pt idx="72">
                  <c:v>292.20200392707568</c:v>
                </c:pt>
                <c:pt idx="73">
                  <c:v>280.64740949706089</c:v>
                </c:pt>
                <c:pt idx="74">
                  <c:v>222.85987485553079</c:v>
                </c:pt>
                <c:pt idx="75">
                  <c:v>248.8206252252476</c:v>
                </c:pt>
                <c:pt idx="76">
                  <c:v>301.0684758969515</c:v>
                </c:pt>
                <c:pt idx="77">
                  <c:v>260.27262231722318</c:v>
                </c:pt>
                <c:pt idx="78">
                  <c:v>292.78412081971487</c:v>
                </c:pt>
                <c:pt idx="79">
                  <c:v>336.29037369356388</c:v>
                </c:pt>
                <c:pt idx="80">
                  <c:v>292.31855294717087</c:v>
                </c:pt>
                <c:pt idx="81">
                  <c:v>329.92997253532502</c:v>
                </c:pt>
                <c:pt idx="82">
                  <c:v>323.13903090707993</c:v>
                </c:pt>
                <c:pt idx="83">
                  <c:v>314.70321001155747</c:v>
                </c:pt>
                <c:pt idx="84">
                  <c:v>273.6786769731691</c:v>
                </c:pt>
                <c:pt idx="85">
                  <c:v>263.87989734922388</c:v>
                </c:pt>
                <c:pt idx="86">
                  <c:v>280.55191444940169</c:v>
                </c:pt>
                <c:pt idx="87">
                  <c:v>286.03848782730807</c:v>
                </c:pt>
                <c:pt idx="88">
                  <c:v>302.28026085227492</c:v>
                </c:pt>
                <c:pt idx="89">
                  <c:v>330.81137422794438</c:v>
                </c:pt>
                <c:pt idx="90">
                  <c:v>318.77626853244192</c:v>
                </c:pt>
                <c:pt idx="91">
                  <c:v>254.54331900033549</c:v>
                </c:pt>
                <c:pt idx="92">
                  <c:v>282.03937079796691</c:v>
                </c:pt>
                <c:pt idx="93">
                  <c:v>304.23933848658459</c:v>
                </c:pt>
                <c:pt idx="94">
                  <c:v>323.80696434563242</c:v>
                </c:pt>
                <c:pt idx="95">
                  <c:v>304.87343010178091</c:v>
                </c:pt>
                <c:pt idx="96">
                  <c:v>311.02635863148868</c:v>
                </c:pt>
                <c:pt idx="97">
                  <c:v>302.40547242969171</c:v>
                </c:pt>
                <c:pt idx="98">
                  <c:v>325.80016155691158</c:v>
                </c:pt>
                <c:pt idx="99">
                  <c:v>334.8849062348541</c:v>
                </c:pt>
                <c:pt idx="100">
                  <c:v>337.96588104440332</c:v>
                </c:pt>
                <c:pt idx="101">
                  <c:v>354.96476630171378</c:v>
                </c:pt>
                <c:pt idx="102">
                  <c:v>287.66489306175203</c:v>
                </c:pt>
                <c:pt idx="103">
                  <c:v>296.64740825431551</c:v>
                </c:pt>
                <c:pt idx="104">
                  <c:v>315.20956106229892</c:v>
                </c:pt>
                <c:pt idx="105">
                  <c:v>314.75222575714258</c:v>
                </c:pt>
                <c:pt idx="106">
                  <c:v>313.30309940721042</c:v>
                </c:pt>
                <c:pt idx="107">
                  <c:v>315.03145202381103</c:v>
                </c:pt>
                <c:pt idx="108">
                  <c:v>350.23803981756498</c:v>
                </c:pt>
                <c:pt idx="109">
                  <c:v>359.88270346850271</c:v>
                </c:pt>
                <c:pt idx="110">
                  <c:v>365.71257720556252</c:v>
                </c:pt>
                <c:pt idx="111">
                  <c:v>270.56955832825878</c:v>
                </c:pt>
                <c:pt idx="112">
                  <c:v>300.66761591708399</c:v>
                </c:pt>
                <c:pt idx="113">
                  <c:v>350.69032895472691</c:v>
                </c:pt>
                <c:pt idx="114">
                  <c:v>329.01188002535213</c:v>
                </c:pt>
                <c:pt idx="115">
                  <c:v>291.84031404178108</c:v>
                </c:pt>
                <c:pt idx="116">
                  <c:v>318.77312003678531</c:v>
                </c:pt>
                <c:pt idx="117">
                  <c:v>306.88996420893028</c:v>
                </c:pt>
                <c:pt idx="118">
                  <c:v>350.80112841288968</c:v>
                </c:pt>
                <c:pt idx="119">
                  <c:v>333.18092323561211</c:v>
                </c:pt>
                <c:pt idx="120">
                  <c:v>363.48582773062247</c:v>
                </c:pt>
                <c:pt idx="121">
                  <c:v>362.46624454745432</c:v>
                </c:pt>
                <c:pt idx="122">
                  <c:v>306.08818584015808</c:v>
                </c:pt>
                <c:pt idx="123">
                  <c:v>330.9558166701878</c:v>
                </c:pt>
                <c:pt idx="124">
                  <c:v>372.29536580213022</c:v>
                </c:pt>
                <c:pt idx="125">
                  <c:v>366.14559571004258</c:v>
                </c:pt>
                <c:pt idx="126">
                  <c:v>315.13372686939988</c:v>
                </c:pt>
                <c:pt idx="127">
                  <c:v>349.52608647022998</c:v>
                </c:pt>
                <c:pt idx="128">
                  <c:v>391.09897597772999</c:v>
                </c:pt>
                <c:pt idx="129">
                  <c:v>365.16759292629291</c:v>
                </c:pt>
                <c:pt idx="130">
                  <c:v>354.60920874395708</c:v>
                </c:pt>
                <c:pt idx="131">
                  <c:v>327.34872307902617</c:v>
                </c:pt>
                <c:pt idx="132">
                  <c:v>361.44746666335271</c:v>
                </c:pt>
                <c:pt idx="133">
                  <c:v>413.95363005952748</c:v>
                </c:pt>
                <c:pt idx="134">
                  <c:v>352.11723377285102</c:v>
                </c:pt>
                <c:pt idx="135">
                  <c:v>361.30801446555728</c:v>
                </c:pt>
                <c:pt idx="136">
                  <c:v>403.0007978425939</c:v>
                </c:pt>
                <c:pt idx="137">
                  <c:v>412.31214286601983</c:v>
                </c:pt>
                <c:pt idx="138">
                  <c:v>437.35134962158412</c:v>
                </c:pt>
                <c:pt idx="139">
                  <c:v>411.60823256738792</c:v>
                </c:pt>
                <c:pt idx="140">
                  <c:v>387.02360408614732</c:v>
                </c:pt>
                <c:pt idx="141">
                  <c:v>450.03996545167593</c:v>
                </c:pt>
                <c:pt idx="142">
                  <c:v>519.28215603912167</c:v>
                </c:pt>
                <c:pt idx="143">
                  <c:v>538.45507475114016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51-436D-AADD-CB3A2BADC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8060592"/>
        <c:axId val="113243347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Data'!$B$757</c15:sqref>
                        </c15:formulaRef>
                      </c:ext>
                    </c:extLst>
                    <c:strCache>
                      <c:ptCount val="1"/>
                      <c:pt idx="0">
                        <c:v>k = 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'All Data'!$A$758:$A$901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10</c:v>
                      </c:pt>
                      <c:pt idx="1">
                        <c:v>12</c:v>
                      </c:pt>
                      <c:pt idx="2">
                        <c:v>13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21</c:v>
                      </c:pt>
                      <c:pt idx="16">
                        <c:v>21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22</c:v>
                      </c:pt>
                      <c:pt idx="21">
                        <c:v>22</c:v>
                      </c:pt>
                      <c:pt idx="22">
                        <c:v>22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26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27</c:v>
                      </c:pt>
                      <c:pt idx="34">
                        <c:v>27</c:v>
                      </c:pt>
                      <c:pt idx="35">
                        <c:v>27</c:v>
                      </c:pt>
                      <c:pt idx="36">
                        <c:v>27</c:v>
                      </c:pt>
                      <c:pt idx="37">
                        <c:v>28</c:v>
                      </c:pt>
                      <c:pt idx="38">
                        <c:v>28</c:v>
                      </c:pt>
                      <c:pt idx="39">
                        <c:v>29</c:v>
                      </c:pt>
                      <c:pt idx="40">
                        <c:v>29</c:v>
                      </c:pt>
                      <c:pt idx="41">
                        <c:v>29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30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31</c:v>
                      </c:pt>
                      <c:pt idx="52">
                        <c:v>31</c:v>
                      </c:pt>
                      <c:pt idx="53">
                        <c:v>31</c:v>
                      </c:pt>
                      <c:pt idx="54">
                        <c:v>32</c:v>
                      </c:pt>
                      <c:pt idx="55">
                        <c:v>32</c:v>
                      </c:pt>
                      <c:pt idx="56">
                        <c:v>32</c:v>
                      </c:pt>
                      <c:pt idx="57">
                        <c:v>32</c:v>
                      </c:pt>
                      <c:pt idx="58">
                        <c:v>32</c:v>
                      </c:pt>
                      <c:pt idx="59">
                        <c:v>32</c:v>
                      </c:pt>
                      <c:pt idx="60">
                        <c:v>33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33</c:v>
                      </c:pt>
                      <c:pt idx="64">
                        <c:v>33</c:v>
                      </c:pt>
                      <c:pt idx="65">
                        <c:v>33</c:v>
                      </c:pt>
                      <c:pt idx="66">
                        <c:v>33</c:v>
                      </c:pt>
                      <c:pt idx="67">
                        <c:v>33</c:v>
                      </c:pt>
                      <c:pt idx="68">
                        <c:v>34</c:v>
                      </c:pt>
                      <c:pt idx="69">
                        <c:v>34</c:v>
                      </c:pt>
                      <c:pt idx="70">
                        <c:v>34</c:v>
                      </c:pt>
                      <c:pt idx="71">
                        <c:v>34</c:v>
                      </c:pt>
                      <c:pt idx="72">
                        <c:v>34</c:v>
                      </c:pt>
                      <c:pt idx="73">
                        <c:v>34</c:v>
                      </c:pt>
                      <c:pt idx="74">
                        <c:v>35</c:v>
                      </c:pt>
                      <c:pt idx="75">
                        <c:v>35</c:v>
                      </c:pt>
                      <c:pt idx="76">
                        <c:v>35</c:v>
                      </c:pt>
                      <c:pt idx="77">
                        <c:v>36</c:v>
                      </c:pt>
                      <c:pt idx="78">
                        <c:v>36</c:v>
                      </c:pt>
                      <c:pt idx="79">
                        <c:v>36</c:v>
                      </c:pt>
                      <c:pt idx="80">
                        <c:v>36</c:v>
                      </c:pt>
                      <c:pt idx="81">
                        <c:v>36</c:v>
                      </c:pt>
                      <c:pt idx="82">
                        <c:v>36</c:v>
                      </c:pt>
                      <c:pt idx="83">
                        <c:v>36</c:v>
                      </c:pt>
                      <c:pt idx="84">
                        <c:v>37</c:v>
                      </c:pt>
                      <c:pt idx="85">
                        <c:v>37</c:v>
                      </c:pt>
                      <c:pt idx="86">
                        <c:v>37</c:v>
                      </c:pt>
                      <c:pt idx="87">
                        <c:v>37</c:v>
                      </c:pt>
                      <c:pt idx="88">
                        <c:v>37</c:v>
                      </c:pt>
                      <c:pt idx="89">
                        <c:v>37</c:v>
                      </c:pt>
                      <c:pt idx="90">
                        <c:v>37</c:v>
                      </c:pt>
                      <c:pt idx="91">
                        <c:v>38</c:v>
                      </c:pt>
                      <c:pt idx="92">
                        <c:v>38</c:v>
                      </c:pt>
                      <c:pt idx="93">
                        <c:v>38</c:v>
                      </c:pt>
                      <c:pt idx="94">
                        <c:v>38</c:v>
                      </c:pt>
                      <c:pt idx="95">
                        <c:v>38</c:v>
                      </c:pt>
                      <c:pt idx="96">
                        <c:v>38</c:v>
                      </c:pt>
                      <c:pt idx="97">
                        <c:v>38</c:v>
                      </c:pt>
                      <c:pt idx="98">
                        <c:v>38</c:v>
                      </c:pt>
                      <c:pt idx="99">
                        <c:v>38</c:v>
                      </c:pt>
                      <c:pt idx="100">
                        <c:v>38</c:v>
                      </c:pt>
                      <c:pt idx="101">
                        <c:v>38</c:v>
                      </c:pt>
                      <c:pt idx="102">
                        <c:v>39</c:v>
                      </c:pt>
                      <c:pt idx="103">
                        <c:v>39</c:v>
                      </c:pt>
                      <c:pt idx="104">
                        <c:v>39</c:v>
                      </c:pt>
                      <c:pt idx="105">
                        <c:v>40</c:v>
                      </c:pt>
                      <c:pt idx="106">
                        <c:v>40</c:v>
                      </c:pt>
                      <c:pt idx="107">
                        <c:v>40</c:v>
                      </c:pt>
                      <c:pt idx="108">
                        <c:v>40</c:v>
                      </c:pt>
                      <c:pt idx="109">
                        <c:v>40</c:v>
                      </c:pt>
                      <c:pt idx="110">
                        <c:v>40</c:v>
                      </c:pt>
                      <c:pt idx="111">
                        <c:v>41</c:v>
                      </c:pt>
                      <c:pt idx="112">
                        <c:v>41</c:v>
                      </c:pt>
                      <c:pt idx="113">
                        <c:v>41</c:v>
                      </c:pt>
                      <c:pt idx="114">
                        <c:v>42</c:v>
                      </c:pt>
                      <c:pt idx="115">
                        <c:v>42</c:v>
                      </c:pt>
                      <c:pt idx="116">
                        <c:v>42</c:v>
                      </c:pt>
                      <c:pt idx="117">
                        <c:v>42</c:v>
                      </c:pt>
                      <c:pt idx="118">
                        <c:v>42</c:v>
                      </c:pt>
                      <c:pt idx="119">
                        <c:v>42</c:v>
                      </c:pt>
                      <c:pt idx="120">
                        <c:v>42</c:v>
                      </c:pt>
                      <c:pt idx="121">
                        <c:v>42</c:v>
                      </c:pt>
                      <c:pt idx="122">
                        <c:v>43</c:v>
                      </c:pt>
                      <c:pt idx="123">
                        <c:v>43</c:v>
                      </c:pt>
                      <c:pt idx="124">
                        <c:v>43</c:v>
                      </c:pt>
                      <c:pt idx="125">
                        <c:v>43</c:v>
                      </c:pt>
                      <c:pt idx="126">
                        <c:v>44</c:v>
                      </c:pt>
                      <c:pt idx="127">
                        <c:v>44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45</c:v>
                      </c:pt>
                      <c:pt idx="131">
                        <c:v>45</c:v>
                      </c:pt>
                      <c:pt idx="132">
                        <c:v>45</c:v>
                      </c:pt>
                      <c:pt idx="133">
                        <c:v>45</c:v>
                      </c:pt>
                      <c:pt idx="134">
                        <c:v>46</c:v>
                      </c:pt>
                      <c:pt idx="135">
                        <c:v>46</c:v>
                      </c:pt>
                      <c:pt idx="136">
                        <c:v>46</c:v>
                      </c:pt>
                      <c:pt idx="137">
                        <c:v>47</c:v>
                      </c:pt>
                      <c:pt idx="138">
                        <c:v>49</c:v>
                      </c:pt>
                      <c:pt idx="139">
                        <c:v>51</c:v>
                      </c:pt>
                      <c:pt idx="140">
                        <c:v>55</c:v>
                      </c:pt>
                      <c:pt idx="141">
                        <c:v>55</c:v>
                      </c:pt>
                      <c:pt idx="142">
                        <c:v>58</c:v>
                      </c:pt>
                      <c:pt idx="143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 Data'!$B$758:$B$901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46.609071068888568</c:v>
                      </c:pt>
                      <c:pt idx="1">
                        <c:v>43.20819581452978</c:v>
                      </c:pt>
                      <c:pt idx="2">
                        <c:v>40.286283989370247</c:v>
                      </c:pt>
                      <c:pt idx="3">
                        <c:v>43.340401202211133</c:v>
                      </c:pt>
                      <c:pt idx="4">
                        <c:v>43.108982533493347</c:v>
                      </c:pt>
                      <c:pt idx="5">
                        <c:v>44.260250628738987</c:v>
                      </c:pt>
                      <c:pt idx="6">
                        <c:v>43.910055087517883</c:v>
                      </c:pt>
                      <c:pt idx="7">
                        <c:v>44.370145123796632</c:v>
                      </c:pt>
                      <c:pt idx="8">
                        <c:v>43.939517280824397</c:v>
                      </c:pt>
                      <c:pt idx="9">
                        <c:v>45.09486915859182</c:v>
                      </c:pt>
                      <c:pt idx="10">
                        <c:v>41.903216038860812</c:v>
                      </c:pt>
                      <c:pt idx="11">
                        <c:v>42.546219598287891</c:v>
                      </c:pt>
                      <c:pt idx="12">
                        <c:v>44.954196159719018</c:v>
                      </c:pt>
                      <c:pt idx="13">
                        <c:v>41.784835031161393</c:v>
                      </c:pt>
                      <c:pt idx="14">
                        <c:v>41.174091344721141</c:v>
                      </c:pt>
                      <c:pt idx="15">
                        <c:v>43.602900245496059</c:v>
                      </c:pt>
                      <c:pt idx="16">
                        <c:v>44.492538518183373</c:v>
                      </c:pt>
                      <c:pt idx="17">
                        <c:v>46.007188755598982</c:v>
                      </c:pt>
                      <c:pt idx="18">
                        <c:v>43.261218399234657</c:v>
                      </c:pt>
                      <c:pt idx="19">
                        <c:v>44.007391260225113</c:v>
                      </c:pt>
                      <c:pt idx="20">
                        <c:v>46.147550645111657</c:v>
                      </c:pt>
                      <c:pt idx="21">
                        <c:v>47.030416100811721</c:v>
                      </c:pt>
                      <c:pt idx="22">
                        <c:v>47.905759558624872</c:v>
                      </c:pt>
                      <c:pt idx="23">
                        <c:v>46.566324323103757</c:v>
                      </c:pt>
                      <c:pt idx="24">
                        <c:v>43.289571200122722</c:v>
                      </c:pt>
                      <c:pt idx="25">
                        <c:v>44.218018860858891</c:v>
                      </c:pt>
                      <c:pt idx="26">
                        <c:v>43.591374682918733</c:v>
                      </c:pt>
                      <c:pt idx="27">
                        <c:v>42.071204865868218</c:v>
                      </c:pt>
                      <c:pt idx="28">
                        <c:v>42.279431620364832</c:v>
                      </c:pt>
                      <c:pt idx="29">
                        <c:v>46.265546491929399</c:v>
                      </c:pt>
                      <c:pt idx="30">
                        <c:v>46.416252442277397</c:v>
                      </c:pt>
                      <c:pt idx="31">
                        <c:v>44.581398625418032</c:v>
                      </c:pt>
                      <c:pt idx="32">
                        <c:v>46.017311811438773</c:v>
                      </c:pt>
                      <c:pt idx="33">
                        <c:v>45.698501010184152</c:v>
                      </c:pt>
                      <c:pt idx="34">
                        <c:v>44.778984095157092</c:v>
                      </c:pt>
                      <c:pt idx="35">
                        <c:v>43.981733897044577</c:v>
                      </c:pt>
                      <c:pt idx="36">
                        <c:v>45.448039764860418</c:v>
                      </c:pt>
                      <c:pt idx="37">
                        <c:v>46.670617413925598</c:v>
                      </c:pt>
                      <c:pt idx="38">
                        <c:v>42.872944592037427</c:v>
                      </c:pt>
                      <c:pt idx="39">
                        <c:v>42.012630194727272</c:v>
                      </c:pt>
                      <c:pt idx="40">
                        <c:v>45.519822471670537</c:v>
                      </c:pt>
                      <c:pt idx="41">
                        <c:v>45.214904968053339</c:v>
                      </c:pt>
                      <c:pt idx="42">
                        <c:v>46.175385833147843</c:v>
                      </c:pt>
                      <c:pt idx="43">
                        <c:v>47.37144198960452</c:v>
                      </c:pt>
                      <c:pt idx="44">
                        <c:v>45.904148081840368</c:v>
                      </c:pt>
                      <c:pt idx="45">
                        <c:v>47.386452700383309</c:v>
                      </c:pt>
                      <c:pt idx="46">
                        <c:v>45.630013804824593</c:v>
                      </c:pt>
                      <c:pt idx="47">
                        <c:v>45.285123591120701</c:v>
                      </c:pt>
                      <c:pt idx="48">
                        <c:v>41.379017363565481</c:v>
                      </c:pt>
                      <c:pt idx="49">
                        <c:v>43.458234452454867</c:v>
                      </c:pt>
                      <c:pt idx="50">
                        <c:v>45.048215023244268</c:v>
                      </c:pt>
                      <c:pt idx="51">
                        <c:v>45.340156920051477</c:v>
                      </c:pt>
                      <c:pt idx="52">
                        <c:v>45.443396481199187</c:v>
                      </c:pt>
                      <c:pt idx="53">
                        <c:v>46.302256528038299</c:v>
                      </c:pt>
                      <c:pt idx="54">
                        <c:v>46.037675469144737</c:v>
                      </c:pt>
                      <c:pt idx="55">
                        <c:v>45.615355402992563</c:v>
                      </c:pt>
                      <c:pt idx="56">
                        <c:v>46.431159451045268</c:v>
                      </c:pt>
                      <c:pt idx="57">
                        <c:v>47.492669989087929</c:v>
                      </c:pt>
                      <c:pt idx="58">
                        <c:v>44.889214776415429</c:v>
                      </c:pt>
                      <c:pt idx="59">
                        <c:v>47.387221298758661</c:v>
                      </c:pt>
                      <c:pt idx="60">
                        <c:v>46.805967990838987</c:v>
                      </c:pt>
                      <c:pt idx="61">
                        <c:v>46.21174697670952</c:v>
                      </c:pt>
                      <c:pt idx="62">
                        <c:v>45.058270017693438</c:v>
                      </c:pt>
                      <c:pt idx="63">
                        <c:v>46.459593816469713</c:v>
                      </c:pt>
                      <c:pt idx="64">
                        <c:v>45.782361346254838</c:v>
                      </c:pt>
                      <c:pt idx="65">
                        <c:v>46.00127568144633</c:v>
                      </c:pt>
                      <c:pt idx="66">
                        <c:v>44.844414293489763</c:v>
                      </c:pt>
                      <c:pt idx="67">
                        <c:v>44.514756421669588</c:v>
                      </c:pt>
                      <c:pt idx="68">
                        <c:v>45.032136238288921</c:v>
                      </c:pt>
                      <c:pt idx="69">
                        <c:v>45.358800799809792</c:v>
                      </c:pt>
                      <c:pt idx="70">
                        <c:v>46.086182758768501</c:v>
                      </c:pt>
                      <c:pt idx="71">
                        <c:v>45.768530771983173</c:v>
                      </c:pt>
                      <c:pt idx="72">
                        <c:v>47.482254520727651</c:v>
                      </c:pt>
                      <c:pt idx="73">
                        <c:v>45.064352582109727</c:v>
                      </c:pt>
                      <c:pt idx="74">
                        <c:v>43.520093313168744</c:v>
                      </c:pt>
                      <c:pt idx="75">
                        <c:v>43.59598330657456</c:v>
                      </c:pt>
                      <c:pt idx="76">
                        <c:v>45.886111576965597</c:v>
                      </c:pt>
                      <c:pt idx="77">
                        <c:v>44.139610835505017</c:v>
                      </c:pt>
                      <c:pt idx="78">
                        <c:v>46.334639313854957</c:v>
                      </c:pt>
                      <c:pt idx="79">
                        <c:v>46.153217551124357</c:v>
                      </c:pt>
                      <c:pt idx="80">
                        <c:v>47.372384976234308</c:v>
                      </c:pt>
                      <c:pt idx="81">
                        <c:v>47.827055707804362</c:v>
                      </c:pt>
                      <c:pt idx="82">
                        <c:v>46.961255916459933</c:v>
                      </c:pt>
                      <c:pt idx="83">
                        <c:v>45.854374575870501</c:v>
                      </c:pt>
                      <c:pt idx="84">
                        <c:v>47.049119589849489</c:v>
                      </c:pt>
                      <c:pt idx="85">
                        <c:v>45.718231956268177</c:v>
                      </c:pt>
                      <c:pt idx="86">
                        <c:v>45.662043145600798</c:v>
                      </c:pt>
                      <c:pt idx="87">
                        <c:v>46.553672788514447</c:v>
                      </c:pt>
                      <c:pt idx="88">
                        <c:v>46.648510544337327</c:v>
                      </c:pt>
                      <c:pt idx="89">
                        <c:v>46.455309555432777</c:v>
                      </c:pt>
                      <c:pt idx="90">
                        <c:v>47.021405667124881</c:v>
                      </c:pt>
                      <c:pt idx="91">
                        <c:v>44.681366380337053</c:v>
                      </c:pt>
                      <c:pt idx="92">
                        <c:v>43.789942592389266</c:v>
                      </c:pt>
                      <c:pt idx="93">
                        <c:v>45.603714424269548</c:v>
                      </c:pt>
                      <c:pt idx="94">
                        <c:v>46.199943135379698</c:v>
                      </c:pt>
                      <c:pt idx="95">
                        <c:v>46.32778215937681</c:v>
                      </c:pt>
                      <c:pt idx="96">
                        <c:v>46.658945947378719</c:v>
                      </c:pt>
                      <c:pt idx="97">
                        <c:v>45.866728012496907</c:v>
                      </c:pt>
                      <c:pt idx="98">
                        <c:v>46.768148839587298</c:v>
                      </c:pt>
                      <c:pt idx="99">
                        <c:v>46.897012905205472</c:v>
                      </c:pt>
                      <c:pt idx="100">
                        <c:v>45.712925551733342</c:v>
                      </c:pt>
                      <c:pt idx="101">
                        <c:v>45.939574995524538</c:v>
                      </c:pt>
                      <c:pt idx="102">
                        <c:v>44.886144504894517</c:v>
                      </c:pt>
                      <c:pt idx="103">
                        <c:v>45.290523622481437</c:v>
                      </c:pt>
                      <c:pt idx="104">
                        <c:v>43.125701180479837</c:v>
                      </c:pt>
                      <c:pt idx="105">
                        <c:v>44.280549801346552</c:v>
                      </c:pt>
                      <c:pt idx="106">
                        <c:v>45.466598335432288</c:v>
                      </c:pt>
                      <c:pt idx="107">
                        <c:v>46.09288470352557</c:v>
                      </c:pt>
                      <c:pt idx="108">
                        <c:v>46.455349616753828</c:v>
                      </c:pt>
                      <c:pt idx="109">
                        <c:v>46.158053398424137</c:v>
                      </c:pt>
                      <c:pt idx="110">
                        <c:v>46.528862591581799</c:v>
                      </c:pt>
                      <c:pt idx="111">
                        <c:v>44.805324381782562</c:v>
                      </c:pt>
                      <c:pt idx="112">
                        <c:v>44.833833324699491</c:v>
                      </c:pt>
                      <c:pt idx="113">
                        <c:v>46.34628105338556</c:v>
                      </c:pt>
                      <c:pt idx="114">
                        <c:v>43.181445036211819</c:v>
                      </c:pt>
                      <c:pt idx="115">
                        <c:v>46.110294668464789</c:v>
                      </c:pt>
                      <c:pt idx="116">
                        <c:v>45.696320565604388</c:v>
                      </c:pt>
                      <c:pt idx="117">
                        <c:v>47.112043671454963</c:v>
                      </c:pt>
                      <c:pt idx="118">
                        <c:v>46.463962967693583</c:v>
                      </c:pt>
                      <c:pt idx="119">
                        <c:v>44.548429386291467</c:v>
                      </c:pt>
                      <c:pt idx="120">
                        <c:v>45.643756520474163</c:v>
                      </c:pt>
                      <c:pt idx="121">
                        <c:v>46.534463776328067</c:v>
                      </c:pt>
                      <c:pt idx="122">
                        <c:v>44.107807453015234</c:v>
                      </c:pt>
                      <c:pt idx="123">
                        <c:v>45.222131572635369</c:v>
                      </c:pt>
                      <c:pt idx="124">
                        <c:v>44.159871085191106</c:v>
                      </c:pt>
                      <c:pt idx="125">
                        <c:v>46.485088623436788</c:v>
                      </c:pt>
                      <c:pt idx="126">
                        <c:v>41.704339907793553</c:v>
                      </c:pt>
                      <c:pt idx="127">
                        <c:v>46.552633914557383</c:v>
                      </c:pt>
                      <c:pt idx="128">
                        <c:v>45.792242803423719</c:v>
                      </c:pt>
                      <c:pt idx="129">
                        <c:v>40.982167235939713</c:v>
                      </c:pt>
                      <c:pt idx="130">
                        <c:v>45.842122033707703</c:v>
                      </c:pt>
                      <c:pt idx="131">
                        <c:v>45.639692684628429</c:v>
                      </c:pt>
                      <c:pt idx="132">
                        <c:v>46.745444668914928</c:v>
                      </c:pt>
                      <c:pt idx="133">
                        <c:v>46.943483495020942</c:v>
                      </c:pt>
                      <c:pt idx="134">
                        <c:v>43.164311960062399</c:v>
                      </c:pt>
                      <c:pt idx="135">
                        <c:v>45.421834791491392</c:v>
                      </c:pt>
                      <c:pt idx="136">
                        <c:v>46.990012684003048</c:v>
                      </c:pt>
                      <c:pt idx="137">
                        <c:v>45.894122971435849</c:v>
                      </c:pt>
                      <c:pt idx="138">
                        <c:v>46.551287769613843</c:v>
                      </c:pt>
                      <c:pt idx="139">
                        <c:v>45.585733137360137</c:v>
                      </c:pt>
                      <c:pt idx="140">
                        <c:v>46.193254730547672</c:v>
                      </c:pt>
                      <c:pt idx="141">
                        <c:v>46.091663199793807</c:v>
                      </c:pt>
                      <c:pt idx="142">
                        <c:v>45.862771740135187</c:v>
                      </c:pt>
                      <c:pt idx="143">
                        <c:v>47.298582687373617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D51-436D-AADD-CB3A2BADC65F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Data'!$D$757</c15:sqref>
                        </c15:formulaRef>
                      </c:ext>
                    </c:extLst>
                    <c:strCache>
                      <c:ptCount val="1"/>
                      <c:pt idx="0">
                        <c:v>k = 3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Data'!$A$758:$A$901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10</c:v>
                      </c:pt>
                      <c:pt idx="1">
                        <c:v>12</c:v>
                      </c:pt>
                      <c:pt idx="2">
                        <c:v>13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21</c:v>
                      </c:pt>
                      <c:pt idx="16">
                        <c:v>21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22</c:v>
                      </c:pt>
                      <c:pt idx="21">
                        <c:v>22</c:v>
                      </c:pt>
                      <c:pt idx="22">
                        <c:v>22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26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27</c:v>
                      </c:pt>
                      <c:pt idx="34">
                        <c:v>27</c:v>
                      </c:pt>
                      <c:pt idx="35">
                        <c:v>27</c:v>
                      </c:pt>
                      <c:pt idx="36">
                        <c:v>27</c:v>
                      </c:pt>
                      <c:pt idx="37">
                        <c:v>28</c:v>
                      </c:pt>
                      <c:pt idx="38">
                        <c:v>28</c:v>
                      </c:pt>
                      <c:pt idx="39">
                        <c:v>29</c:v>
                      </c:pt>
                      <c:pt idx="40">
                        <c:v>29</c:v>
                      </c:pt>
                      <c:pt idx="41">
                        <c:v>29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30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31</c:v>
                      </c:pt>
                      <c:pt idx="52">
                        <c:v>31</c:v>
                      </c:pt>
                      <c:pt idx="53">
                        <c:v>31</c:v>
                      </c:pt>
                      <c:pt idx="54">
                        <c:v>32</c:v>
                      </c:pt>
                      <c:pt idx="55">
                        <c:v>32</c:v>
                      </c:pt>
                      <c:pt idx="56">
                        <c:v>32</c:v>
                      </c:pt>
                      <c:pt idx="57">
                        <c:v>32</c:v>
                      </c:pt>
                      <c:pt idx="58">
                        <c:v>32</c:v>
                      </c:pt>
                      <c:pt idx="59">
                        <c:v>32</c:v>
                      </c:pt>
                      <c:pt idx="60">
                        <c:v>33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33</c:v>
                      </c:pt>
                      <c:pt idx="64">
                        <c:v>33</c:v>
                      </c:pt>
                      <c:pt idx="65">
                        <c:v>33</c:v>
                      </c:pt>
                      <c:pt idx="66">
                        <c:v>33</c:v>
                      </c:pt>
                      <c:pt idx="67">
                        <c:v>33</c:v>
                      </c:pt>
                      <c:pt idx="68">
                        <c:v>34</c:v>
                      </c:pt>
                      <c:pt idx="69">
                        <c:v>34</c:v>
                      </c:pt>
                      <c:pt idx="70">
                        <c:v>34</c:v>
                      </c:pt>
                      <c:pt idx="71">
                        <c:v>34</c:v>
                      </c:pt>
                      <c:pt idx="72">
                        <c:v>34</c:v>
                      </c:pt>
                      <c:pt idx="73">
                        <c:v>34</c:v>
                      </c:pt>
                      <c:pt idx="74">
                        <c:v>35</c:v>
                      </c:pt>
                      <c:pt idx="75">
                        <c:v>35</c:v>
                      </c:pt>
                      <c:pt idx="76">
                        <c:v>35</c:v>
                      </c:pt>
                      <c:pt idx="77">
                        <c:v>36</c:v>
                      </c:pt>
                      <c:pt idx="78">
                        <c:v>36</c:v>
                      </c:pt>
                      <c:pt idx="79">
                        <c:v>36</c:v>
                      </c:pt>
                      <c:pt idx="80">
                        <c:v>36</c:v>
                      </c:pt>
                      <c:pt idx="81">
                        <c:v>36</c:v>
                      </c:pt>
                      <c:pt idx="82">
                        <c:v>36</c:v>
                      </c:pt>
                      <c:pt idx="83">
                        <c:v>36</c:v>
                      </c:pt>
                      <c:pt idx="84">
                        <c:v>37</c:v>
                      </c:pt>
                      <c:pt idx="85">
                        <c:v>37</c:v>
                      </c:pt>
                      <c:pt idx="86">
                        <c:v>37</c:v>
                      </c:pt>
                      <c:pt idx="87">
                        <c:v>37</c:v>
                      </c:pt>
                      <c:pt idx="88">
                        <c:v>37</c:v>
                      </c:pt>
                      <c:pt idx="89">
                        <c:v>37</c:v>
                      </c:pt>
                      <c:pt idx="90">
                        <c:v>37</c:v>
                      </c:pt>
                      <c:pt idx="91">
                        <c:v>38</c:v>
                      </c:pt>
                      <c:pt idx="92">
                        <c:v>38</c:v>
                      </c:pt>
                      <c:pt idx="93">
                        <c:v>38</c:v>
                      </c:pt>
                      <c:pt idx="94">
                        <c:v>38</c:v>
                      </c:pt>
                      <c:pt idx="95">
                        <c:v>38</c:v>
                      </c:pt>
                      <c:pt idx="96">
                        <c:v>38</c:v>
                      </c:pt>
                      <c:pt idx="97">
                        <c:v>38</c:v>
                      </c:pt>
                      <c:pt idx="98">
                        <c:v>38</c:v>
                      </c:pt>
                      <c:pt idx="99">
                        <c:v>38</c:v>
                      </c:pt>
                      <c:pt idx="100">
                        <c:v>38</c:v>
                      </c:pt>
                      <c:pt idx="101">
                        <c:v>38</c:v>
                      </c:pt>
                      <c:pt idx="102">
                        <c:v>39</c:v>
                      </c:pt>
                      <c:pt idx="103">
                        <c:v>39</c:v>
                      </c:pt>
                      <c:pt idx="104">
                        <c:v>39</c:v>
                      </c:pt>
                      <c:pt idx="105">
                        <c:v>40</c:v>
                      </c:pt>
                      <c:pt idx="106">
                        <c:v>40</c:v>
                      </c:pt>
                      <c:pt idx="107">
                        <c:v>40</c:v>
                      </c:pt>
                      <c:pt idx="108">
                        <c:v>40</c:v>
                      </c:pt>
                      <c:pt idx="109">
                        <c:v>40</c:v>
                      </c:pt>
                      <c:pt idx="110">
                        <c:v>40</c:v>
                      </c:pt>
                      <c:pt idx="111">
                        <c:v>41</c:v>
                      </c:pt>
                      <c:pt idx="112">
                        <c:v>41</c:v>
                      </c:pt>
                      <c:pt idx="113">
                        <c:v>41</c:v>
                      </c:pt>
                      <c:pt idx="114">
                        <c:v>42</c:v>
                      </c:pt>
                      <c:pt idx="115">
                        <c:v>42</c:v>
                      </c:pt>
                      <c:pt idx="116">
                        <c:v>42</c:v>
                      </c:pt>
                      <c:pt idx="117">
                        <c:v>42</c:v>
                      </c:pt>
                      <c:pt idx="118">
                        <c:v>42</c:v>
                      </c:pt>
                      <c:pt idx="119">
                        <c:v>42</c:v>
                      </c:pt>
                      <c:pt idx="120">
                        <c:v>42</c:v>
                      </c:pt>
                      <c:pt idx="121">
                        <c:v>42</c:v>
                      </c:pt>
                      <c:pt idx="122">
                        <c:v>43</c:v>
                      </c:pt>
                      <c:pt idx="123">
                        <c:v>43</c:v>
                      </c:pt>
                      <c:pt idx="124">
                        <c:v>43</c:v>
                      </c:pt>
                      <c:pt idx="125">
                        <c:v>43</c:v>
                      </c:pt>
                      <c:pt idx="126">
                        <c:v>44</c:v>
                      </c:pt>
                      <c:pt idx="127">
                        <c:v>44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45</c:v>
                      </c:pt>
                      <c:pt idx="131">
                        <c:v>45</c:v>
                      </c:pt>
                      <c:pt idx="132">
                        <c:v>45</c:v>
                      </c:pt>
                      <c:pt idx="133">
                        <c:v>45</c:v>
                      </c:pt>
                      <c:pt idx="134">
                        <c:v>46</c:v>
                      </c:pt>
                      <c:pt idx="135">
                        <c:v>46</c:v>
                      </c:pt>
                      <c:pt idx="136">
                        <c:v>46</c:v>
                      </c:pt>
                      <c:pt idx="137">
                        <c:v>47</c:v>
                      </c:pt>
                      <c:pt idx="138">
                        <c:v>49</c:v>
                      </c:pt>
                      <c:pt idx="139">
                        <c:v>51</c:v>
                      </c:pt>
                      <c:pt idx="140">
                        <c:v>55</c:v>
                      </c:pt>
                      <c:pt idx="141">
                        <c:v>55</c:v>
                      </c:pt>
                      <c:pt idx="142">
                        <c:v>58</c:v>
                      </c:pt>
                      <c:pt idx="143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Data'!$D$758:$D$901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59.369066210184897</c:v>
                      </c:pt>
                      <c:pt idx="1">
                        <c:v>47.943517846683463</c:v>
                      </c:pt>
                      <c:pt idx="2">
                        <c:v>42.814467972017248</c:v>
                      </c:pt>
                      <c:pt idx="3">
                        <c:v>50.782305364774352</c:v>
                      </c:pt>
                      <c:pt idx="4">
                        <c:v>50.751262325625561</c:v>
                      </c:pt>
                      <c:pt idx="5">
                        <c:v>55.28731682294061</c:v>
                      </c:pt>
                      <c:pt idx="6">
                        <c:v>56.119206630010297</c:v>
                      </c:pt>
                      <c:pt idx="7">
                        <c:v>45.204795407961477</c:v>
                      </c:pt>
                      <c:pt idx="8">
                        <c:v>48.273229112093922</c:v>
                      </c:pt>
                      <c:pt idx="9">
                        <c:v>48.563976718301653</c:v>
                      </c:pt>
                      <c:pt idx="10">
                        <c:v>49.889391110250493</c:v>
                      </c:pt>
                      <c:pt idx="11">
                        <c:v>51.808990616605847</c:v>
                      </c:pt>
                      <c:pt idx="12">
                        <c:v>56.05630004781279</c:v>
                      </c:pt>
                      <c:pt idx="13">
                        <c:v>56.446671499364939</c:v>
                      </c:pt>
                      <c:pt idx="14">
                        <c:v>48.770205607634857</c:v>
                      </c:pt>
                      <c:pt idx="15">
                        <c:v>49.570726643949861</c:v>
                      </c:pt>
                      <c:pt idx="16">
                        <c:v>52.024463986292567</c:v>
                      </c:pt>
                      <c:pt idx="17">
                        <c:v>57.965230973402903</c:v>
                      </c:pt>
                      <c:pt idx="18">
                        <c:v>48.179008207167747</c:v>
                      </c:pt>
                      <c:pt idx="19">
                        <c:v>50.783221650842627</c:v>
                      </c:pt>
                      <c:pt idx="20">
                        <c:v>51.079464510449228</c:v>
                      </c:pt>
                      <c:pt idx="21">
                        <c:v>52.257243747009497</c:v>
                      </c:pt>
                      <c:pt idx="22">
                        <c:v>57.642855169021963</c:v>
                      </c:pt>
                      <c:pt idx="23">
                        <c:v>58.301014790504503</c:v>
                      </c:pt>
                      <c:pt idx="24">
                        <c:v>48.301856280889062</c:v>
                      </c:pt>
                      <c:pt idx="25">
                        <c:v>48.605902362988139</c:v>
                      </c:pt>
                      <c:pt idx="26">
                        <c:v>51.11918073316761</c:v>
                      </c:pt>
                      <c:pt idx="27">
                        <c:v>48.306800172922017</c:v>
                      </c:pt>
                      <c:pt idx="28">
                        <c:v>49.068192191158808</c:v>
                      </c:pt>
                      <c:pt idx="29">
                        <c:v>50.37007209384489</c:v>
                      </c:pt>
                      <c:pt idx="30">
                        <c:v>56.442802007808993</c:v>
                      </c:pt>
                      <c:pt idx="31">
                        <c:v>57.660041505689378</c:v>
                      </c:pt>
                      <c:pt idx="32">
                        <c:v>50.089350621054606</c:v>
                      </c:pt>
                      <c:pt idx="33">
                        <c:v>51.749831751451062</c:v>
                      </c:pt>
                      <c:pt idx="34">
                        <c:v>54.807663410042082</c:v>
                      </c:pt>
                      <c:pt idx="35">
                        <c:v>56.362733073720477</c:v>
                      </c:pt>
                      <c:pt idx="36">
                        <c:v>56.805870231003361</c:v>
                      </c:pt>
                      <c:pt idx="37">
                        <c:v>45.327124960617169</c:v>
                      </c:pt>
                      <c:pt idx="38">
                        <c:v>48.714223406254703</c:v>
                      </c:pt>
                      <c:pt idx="39">
                        <c:v>44.438620081778893</c:v>
                      </c:pt>
                      <c:pt idx="40">
                        <c:v>50.91336337978305</c:v>
                      </c:pt>
                      <c:pt idx="41">
                        <c:v>56.112771645368177</c:v>
                      </c:pt>
                      <c:pt idx="42">
                        <c:v>58.636134670330293</c:v>
                      </c:pt>
                      <c:pt idx="43">
                        <c:v>61.803788911972063</c:v>
                      </c:pt>
                      <c:pt idx="44">
                        <c:v>46.849803435778227</c:v>
                      </c:pt>
                      <c:pt idx="45">
                        <c:v>51.268377333508973</c:v>
                      </c:pt>
                      <c:pt idx="46">
                        <c:v>56.347082629896619</c:v>
                      </c:pt>
                      <c:pt idx="47">
                        <c:v>58.314829235071478</c:v>
                      </c:pt>
                      <c:pt idx="48">
                        <c:v>46.519258628135887</c:v>
                      </c:pt>
                      <c:pt idx="49">
                        <c:v>48.341031004117113</c:v>
                      </c:pt>
                      <c:pt idx="50">
                        <c:v>52.049149651580898</c:v>
                      </c:pt>
                      <c:pt idx="51">
                        <c:v>52.810945959624121</c:v>
                      </c:pt>
                      <c:pt idx="52">
                        <c:v>52.867729938751452</c:v>
                      </c:pt>
                      <c:pt idx="53">
                        <c:v>55.117487081482089</c:v>
                      </c:pt>
                      <c:pt idx="54">
                        <c:v>51.565805998274897</c:v>
                      </c:pt>
                      <c:pt idx="55">
                        <c:v>52.997984364456819</c:v>
                      </c:pt>
                      <c:pt idx="56">
                        <c:v>53.897615622845521</c:v>
                      </c:pt>
                      <c:pt idx="57">
                        <c:v>54.709715646371748</c:v>
                      </c:pt>
                      <c:pt idx="58">
                        <c:v>57.842067231735193</c:v>
                      </c:pt>
                      <c:pt idx="59">
                        <c:v>58.21802808163482</c:v>
                      </c:pt>
                      <c:pt idx="60">
                        <c:v>49.344558594686852</c:v>
                      </c:pt>
                      <c:pt idx="61">
                        <c:v>49.692681906178812</c:v>
                      </c:pt>
                      <c:pt idx="62">
                        <c:v>49.845520268017218</c:v>
                      </c:pt>
                      <c:pt idx="63">
                        <c:v>50.588369590768998</c:v>
                      </c:pt>
                      <c:pt idx="64">
                        <c:v>50.896318425700521</c:v>
                      </c:pt>
                      <c:pt idx="65">
                        <c:v>53.578305680337671</c:v>
                      </c:pt>
                      <c:pt idx="66">
                        <c:v>56.148321566843578</c:v>
                      </c:pt>
                      <c:pt idx="67">
                        <c:v>59.6516768839383</c:v>
                      </c:pt>
                      <c:pt idx="68">
                        <c:v>48.427781638110247</c:v>
                      </c:pt>
                      <c:pt idx="69">
                        <c:v>48.978190864550562</c:v>
                      </c:pt>
                      <c:pt idx="70">
                        <c:v>51.378793459378016</c:v>
                      </c:pt>
                      <c:pt idx="71">
                        <c:v>53.249892727171009</c:v>
                      </c:pt>
                      <c:pt idx="72">
                        <c:v>54.117580125782709</c:v>
                      </c:pt>
                      <c:pt idx="73">
                        <c:v>55.159061491331848</c:v>
                      </c:pt>
                      <c:pt idx="74">
                        <c:v>46.809927121685483</c:v>
                      </c:pt>
                      <c:pt idx="75">
                        <c:v>49.994367975434237</c:v>
                      </c:pt>
                      <c:pt idx="76">
                        <c:v>56.272040920760503</c:v>
                      </c:pt>
                      <c:pt idx="77">
                        <c:v>47.683477876263517</c:v>
                      </c:pt>
                      <c:pt idx="78">
                        <c:v>51.296085404732239</c:v>
                      </c:pt>
                      <c:pt idx="79">
                        <c:v>55.629325843038608</c:v>
                      </c:pt>
                      <c:pt idx="80">
                        <c:v>55.839278781853338</c:v>
                      </c:pt>
                      <c:pt idx="81">
                        <c:v>59.312059158953552</c:v>
                      </c:pt>
                      <c:pt idx="82">
                        <c:v>59.52350874369732</c:v>
                      </c:pt>
                      <c:pt idx="83">
                        <c:v>60.084370853142318</c:v>
                      </c:pt>
                      <c:pt idx="84">
                        <c:v>47.993641828670476</c:v>
                      </c:pt>
                      <c:pt idx="85">
                        <c:v>48.800406759081369</c:v>
                      </c:pt>
                      <c:pt idx="86">
                        <c:v>50.685759096557639</c:v>
                      </c:pt>
                      <c:pt idx="87">
                        <c:v>54.242370118583032</c:v>
                      </c:pt>
                      <c:pt idx="88">
                        <c:v>55.02442480554852</c:v>
                      </c:pt>
                      <c:pt idx="89">
                        <c:v>58.006622828010421</c:v>
                      </c:pt>
                      <c:pt idx="90">
                        <c:v>58.681426820098523</c:v>
                      </c:pt>
                      <c:pt idx="91">
                        <c:v>46.040303402806572</c:v>
                      </c:pt>
                      <c:pt idx="92">
                        <c:v>49.425533571179081</c:v>
                      </c:pt>
                      <c:pt idx="93">
                        <c:v>51.946277818978118</c:v>
                      </c:pt>
                      <c:pt idx="94">
                        <c:v>52.196383163467708</c:v>
                      </c:pt>
                      <c:pt idx="95">
                        <c:v>52.499758173904731</c:v>
                      </c:pt>
                      <c:pt idx="96">
                        <c:v>52.649957667689719</c:v>
                      </c:pt>
                      <c:pt idx="97">
                        <c:v>55.855941151340488</c:v>
                      </c:pt>
                      <c:pt idx="98">
                        <c:v>56.385848668219147</c:v>
                      </c:pt>
                      <c:pt idx="99">
                        <c:v>56.723048656469707</c:v>
                      </c:pt>
                      <c:pt idx="100">
                        <c:v>57.067358489348933</c:v>
                      </c:pt>
                      <c:pt idx="101">
                        <c:v>57.429599828687657</c:v>
                      </c:pt>
                      <c:pt idx="102">
                        <c:v>46.541408834861528</c:v>
                      </c:pt>
                      <c:pt idx="103">
                        <c:v>52.903385629009897</c:v>
                      </c:pt>
                      <c:pt idx="104">
                        <c:v>53.280962510173943</c:v>
                      </c:pt>
                      <c:pt idx="105">
                        <c:v>50.719517750468803</c:v>
                      </c:pt>
                      <c:pt idx="106">
                        <c:v>51.118170623825989</c:v>
                      </c:pt>
                      <c:pt idx="107">
                        <c:v>53.277146755494741</c:v>
                      </c:pt>
                      <c:pt idx="108">
                        <c:v>57.634623619018342</c:v>
                      </c:pt>
                      <c:pt idx="109">
                        <c:v>58.009827474453758</c:v>
                      </c:pt>
                      <c:pt idx="110">
                        <c:v>59.947479260261133</c:v>
                      </c:pt>
                      <c:pt idx="111">
                        <c:v>51.040202389065271</c:v>
                      </c:pt>
                      <c:pt idx="112">
                        <c:v>51.971320503529178</c:v>
                      </c:pt>
                      <c:pt idx="113">
                        <c:v>59.57800459732821</c:v>
                      </c:pt>
                      <c:pt idx="114">
                        <c:v>49.207636047160378</c:v>
                      </c:pt>
                      <c:pt idx="115">
                        <c:v>50.65737172116031</c:v>
                      </c:pt>
                      <c:pt idx="116">
                        <c:v>51.435433353892464</c:v>
                      </c:pt>
                      <c:pt idx="117">
                        <c:v>51.861480897176342</c:v>
                      </c:pt>
                      <c:pt idx="118">
                        <c:v>54.530744539752632</c:v>
                      </c:pt>
                      <c:pt idx="119">
                        <c:v>55.753927477104973</c:v>
                      </c:pt>
                      <c:pt idx="120">
                        <c:v>56.283641490656919</c:v>
                      </c:pt>
                      <c:pt idx="121">
                        <c:v>57.575799458176078</c:v>
                      </c:pt>
                      <c:pt idx="122">
                        <c:v>52.099728423851097</c:v>
                      </c:pt>
                      <c:pt idx="123">
                        <c:v>54.206942227218882</c:v>
                      </c:pt>
                      <c:pt idx="124">
                        <c:v>54.907549909190507</c:v>
                      </c:pt>
                      <c:pt idx="125">
                        <c:v>58.390773227162107</c:v>
                      </c:pt>
                      <c:pt idx="126">
                        <c:v>51.028859796484603</c:v>
                      </c:pt>
                      <c:pt idx="127">
                        <c:v>55.12103516491301</c:v>
                      </c:pt>
                      <c:pt idx="128">
                        <c:v>56.010983979865522</c:v>
                      </c:pt>
                      <c:pt idx="129">
                        <c:v>48.541089041023533</c:v>
                      </c:pt>
                      <c:pt idx="130">
                        <c:v>52.337009149839901</c:v>
                      </c:pt>
                      <c:pt idx="131">
                        <c:v>52.525957461473169</c:v>
                      </c:pt>
                      <c:pt idx="132">
                        <c:v>56.99475870065352</c:v>
                      </c:pt>
                      <c:pt idx="133">
                        <c:v>60.046690413270909</c:v>
                      </c:pt>
                      <c:pt idx="134">
                        <c:v>50.011757798708643</c:v>
                      </c:pt>
                      <c:pt idx="135">
                        <c:v>52.624943550931107</c:v>
                      </c:pt>
                      <c:pt idx="136">
                        <c:v>54.572090448666643</c:v>
                      </c:pt>
                      <c:pt idx="137">
                        <c:v>59.182255057996322</c:v>
                      </c:pt>
                      <c:pt idx="138">
                        <c:v>56.229031050253738</c:v>
                      </c:pt>
                      <c:pt idx="139">
                        <c:v>52.561544633205408</c:v>
                      </c:pt>
                      <c:pt idx="140">
                        <c:v>51.142320584420041</c:v>
                      </c:pt>
                      <c:pt idx="141">
                        <c:v>56.224470872473397</c:v>
                      </c:pt>
                      <c:pt idx="142">
                        <c:v>58.027074960955382</c:v>
                      </c:pt>
                      <c:pt idx="143">
                        <c:v>56.290610174135431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D51-436D-AADD-CB3A2BADC65F}"/>
                  </c:ext>
                </c:extLst>
              </c15:ser>
            </c15:filteredBarSeries>
          </c:ext>
        </c:extLst>
      </c:barChart>
      <c:catAx>
        <c:axId val="112806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33472"/>
        <c:crosses val="autoZero"/>
        <c:auto val="1"/>
        <c:lblAlgn val="ctr"/>
        <c:lblOffset val="100"/>
        <c:noMultiLvlLbl val="0"/>
      </c:catAx>
      <c:valAx>
        <c:axId val="11324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Saved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Distance Saved vs. Number of Trips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'All Data'!$B$757</c:f>
              <c:strCache>
                <c:ptCount val="1"/>
                <c:pt idx="0">
                  <c:v>k = 2</c:v>
                </c:pt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5080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312952023601125"/>
                  <c:y val="-7.790827924752084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latin typeface="Arial Narrow" panose="020B0606020202030204" pitchFamily="34" charset="0"/>
                        <a:cs typeface="Times New Roman" panose="02020603050405020304" pitchFamily="18" charset="0"/>
                      </a:rPr>
                      <a:t>y = 0.0122x + 44.393</a:t>
                    </a:r>
                    <a:endParaRPr lang="en-US" sz="1400" b="1">
                      <a:latin typeface="Arial Narrow" panose="020B0606020202030204" pitchFamily="34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'All Data'!$A$758:$A$901</c:f>
              <c:numCache>
                <c:formatCode>General</c:formatCode>
                <c:ptCount val="144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28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47</c:v>
                </c:pt>
                <c:pt idx="138">
                  <c:v>49</c:v>
                </c:pt>
                <c:pt idx="139">
                  <c:v>51</c:v>
                </c:pt>
                <c:pt idx="140">
                  <c:v>55</c:v>
                </c:pt>
                <c:pt idx="141">
                  <c:v>55</c:v>
                </c:pt>
                <c:pt idx="142">
                  <c:v>58</c:v>
                </c:pt>
                <c:pt idx="143">
                  <c:v>60</c:v>
                </c:pt>
              </c:numCache>
              <c:extLst xmlns:c15="http://schemas.microsoft.com/office/drawing/2012/chart"/>
            </c:numRef>
          </c:cat>
          <c:val>
            <c:numRef>
              <c:f>'All Data'!$B$758:$B$901</c:f>
              <c:numCache>
                <c:formatCode>General</c:formatCode>
                <c:ptCount val="144"/>
                <c:pt idx="0">
                  <c:v>46.609071068888568</c:v>
                </c:pt>
                <c:pt idx="1">
                  <c:v>43.20819581452978</c:v>
                </c:pt>
                <c:pt idx="2">
                  <c:v>40.286283989370247</c:v>
                </c:pt>
                <c:pt idx="3">
                  <c:v>43.340401202211133</c:v>
                </c:pt>
                <c:pt idx="4">
                  <c:v>43.108982533493347</c:v>
                </c:pt>
                <c:pt idx="5">
                  <c:v>44.260250628738987</c:v>
                </c:pt>
                <c:pt idx="6">
                  <c:v>43.910055087517883</c:v>
                </c:pt>
                <c:pt idx="7">
                  <c:v>44.370145123796632</c:v>
                </c:pt>
                <c:pt idx="8">
                  <c:v>43.939517280824397</c:v>
                </c:pt>
                <c:pt idx="9">
                  <c:v>45.09486915859182</c:v>
                </c:pt>
                <c:pt idx="10">
                  <c:v>41.903216038860812</c:v>
                </c:pt>
                <c:pt idx="11">
                  <c:v>42.546219598287891</c:v>
                </c:pt>
                <c:pt idx="12">
                  <c:v>44.954196159719018</c:v>
                </c:pt>
                <c:pt idx="13">
                  <c:v>41.784835031161393</c:v>
                </c:pt>
                <c:pt idx="14">
                  <c:v>41.174091344721141</c:v>
                </c:pt>
                <c:pt idx="15">
                  <c:v>43.602900245496059</c:v>
                </c:pt>
                <c:pt idx="16">
                  <c:v>44.492538518183373</c:v>
                </c:pt>
                <c:pt idx="17">
                  <c:v>46.007188755598982</c:v>
                </c:pt>
                <c:pt idx="18">
                  <c:v>43.261218399234657</c:v>
                </c:pt>
                <c:pt idx="19">
                  <c:v>44.007391260225113</c:v>
                </c:pt>
                <c:pt idx="20">
                  <c:v>46.147550645111657</c:v>
                </c:pt>
                <c:pt idx="21">
                  <c:v>47.030416100811721</c:v>
                </c:pt>
                <c:pt idx="22">
                  <c:v>47.905759558624872</c:v>
                </c:pt>
                <c:pt idx="23">
                  <c:v>46.566324323103757</c:v>
                </c:pt>
                <c:pt idx="24">
                  <c:v>43.289571200122722</c:v>
                </c:pt>
                <c:pt idx="25">
                  <c:v>44.218018860858891</c:v>
                </c:pt>
                <c:pt idx="26">
                  <c:v>43.591374682918733</c:v>
                </c:pt>
                <c:pt idx="27">
                  <c:v>42.071204865868218</c:v>
                </c:pt>
                <c:pt idx="28">
                  <c:v>42.279431620364832</c:v>
                </c:pt>
                <c:pt idx="29">
                  <c:v>46.265546491929399</c:v>
                </c:pt>
                <c:pt idx="30">
                  <c:v>46.416252442277397</c:v>
                </c:pt>
                <c:pt idx="31">
                  <c:v>44.581398625418032</c:v>
                </c:pt>
                <c:pt idx="32">
                  <c:v>46.017311811438773</c:v>
                </c:pt>
                <c:pt idx="33">
                  <c:v>45.698501010184152</c:v>
                </c:pt>
                <c:pt idx="34">
                  <c:v>44.778984095157092</c:v>
                </c:pt>
                <c:pt idx="35">
                  <c:v>43.981733897044577</c:v>
                </c:pt>
                <c:pt idx="36">
                  <c:v>45.448039764860418</c:v>
                </c:pt>
                <c:pt idx="37">
                  <c:v>46.670617413925598</c:v>
                </c:pt>
                <c:pt idx="38">
                  <c:v>42.872944592037427</c:v>
                </c:pt>
                <c:pt idx="39">
                  <c:v>42.012630194727272</c:v>
                </c:pt>
                <c:pt idx="40">
                  <c:v>45.519822471670537</c:v>
                </c:pt>
                <c:pt idx="41">
                  <c:v>45.214904968053339</c:v>
                </c:pt>
                <c:pt idx="42">
                  <c:v>46.175385833147843</c:v>
                </c:pt>
                <c:pt idx="43">
                  <c:v>47.37144198960452</c:v>
                </c:pt>
                <c:pt idx="44">
                  <c:v>45.904148081840368</c:v>
                </c:pt>
                <c:pt idx="45">
                  <c:v>47.386452700383309</c:v>
                </c:pt>
                <c:pt idx="46">
                  <c:v>45.630013804824593</c:v>
                </c:pt>
                <c:pt idx="47">
                  <c:v>45.285123591120701</c:v>
                </c:pt>
                <c:pt idx="48">
                  <c:v>41.379017363565481</c:v>
                </c:pt>
                <c:pt idx="49">
                  <c:v>43.458234452454867</c:v>
                </c:pt>
                <c:pt idx="50">
                  <c:v>45.048215023244268</c:v>
                </c:pt>
                <c:pt idx="51">
                  <c:v>45.340156920051477</c:v>
                </c:pt>
                <c:pt idx="52">
                  <c:v>45.443396481199187</c:v>
                </c:pt>
                <c:pt idx="53">
                  <c:v>46.302256528038299</c:v>
                </c:pt>
                <c:pt idx="54">
                  <c:v>46.037675469144737</c:v>
                </c:pt>
                <c:pt idx="55">
                  <c:v>45.615355402992563</c:v>
                </c:pt>
                <c:pt idx="56">
                  <c:v>46.431159451045268</c:v>
                </c:pt>
                <c:pt idx="57">
                  <c:v>47.492669989087929</c:v>
                </c:pt>
                <c:pt idx="58">
                  <c:v>44.889214776415429</c:v>
                </c:pt>
                <c:pt idx="59">
                  <c:v>47.387221298758661</c:v>
                </c:pt>
                <c:pt idx="60">
                  <c:v>46.805967990838987</c:v>
                </c:pt>
                <c:pt idx="61">
                  <c:v>46.21174697670952</c:v>
                </c:pt>
                <c:pt idx="62">
                  <c:v>45.058270017693438</c:v>
                </c:pt>
                <c:pt idx="63">
                  <c:v>46.459593816469713</c:v>
                </c:pt>
                <c:pt idx="64">
                  <c:v>45.782361346254838</c:v>
                </c:pt>
                <c:pt idx="65">
                  <c:v>46.00127568144633</c:v>
                </c:pt>
                <c:pt idx="66">
                  <c:v>44.844414293489763</c:v>
                </c:pt>
                <c:pt idx="67">
                  <c:v>44.514756421669588</c:v>
                </c:pt>
                <c:pt idx="68">
                  <c:v>45.032136238288921</c:v>
                </c:pt>
                <c:pt idx="69">
                  <c:v>45.358800799809792</c:v>
                </c:pt>
                <c:pt idx="70">
                  <c:v>46.086182758768501</c:v>
                </c:pt>
                <c:pt idx="71">
                  <c:v>45.768530771983173</c:v>
                </c:pt>
                <c:pt idx="72">
                  <c:v>47.482254520727651</c:v>
                </c:pt>
                <c:pt idx="73">
                  <c:v>45.064352582109727</c:v>
                </c:pt>
                <c:pt idx="74">
                  <c:v>43.520093313168744</c:v>
                </c:pt>
                <c:pt idx="75">
                  <c:v>43.59598330657456</c:v>
                </c:pt>
                <c:pt idx="76">
                  <c:v>45.886111576965597</c:v>
                </c:pt>
                <c:pt idx="77">
                  <c:v>44.139610835505017</c:v>
                </c:pt>
                <c:pt idx="78">
                  <c:v>46.334639313854957</c:v>
                </c:pt>
                <c:pt idx="79">
                  <c:v>46.153217551124357</c:v>
                </c:pt>
                <c:pt idx="80">
                  <c:v>47.372384976234308</c:v>
                </c:pt>
                <c:pt idx="81">
                  <c:v>47.827055707804362</c:v>
                </c:pt>
                <c:pt idx="82">
                  <c:v>46.961255916459933</c:v>
                </c:pt>
                <c:pt idx="83">
                  <c:v>45.854374575870501</c:v>
                </c:pt>
                <c:pt idx="84">
                  <c:v>47.049119589849489</c:v>
                </c:pt>
                <c:pt idx="85">
                  <c:v>45.718231956268177</c:v>
                </c:pt>
                <c:pt idx="86">
                  <c:v>45.662043145600798</c:v>
                </c:pt>
                <c:pt idx="87">
                  <c:v>46.553672788514447</c:v>
                </c:pt>
                <c:pt idx="88">
                  <c:v>46.648510544337327</c:v>
                </c:pt>
                <c:pt idx="89">
                  <c:v>46.455309555432777</c:v>
                </c:pt>
                <c:pt idx="90">
                  <c:v>47.021405667124881</c:v>
                </c:pt>
                <c:pt idx="91">
                  <c:v>44.681366380337053</c:v>
                </c:pt>
                <c:pt idx="92">
                  <c:v>43.789942592389266</c:v>
                </c:pt>
                <c:pt idx="93">
                  <c:v>45.603714424269548</c:v>
                </c:pt>
                <c:pt idx="94">
                  <c:v>46.199943135379698</c:v>
                </c:pt>
                <c:pt idx="95">
                  <c:v>46.32778215937681</c:v>
                </c:pt>
                <c:pt idx="96">
                  <c:v>46.658945947378719</c:v>
                </c:pt>
                <c:pt idx="97">
                  <c:v>45.866728012496907</c:v>
                </c:pt>
                <c:pt idx="98">
                  <c:v>46.768148839587298</c:v>
                </c:pt>
                <c:pt idx="99">
                  <c:v>46.897012905205472</c:v>
                </c:pt>
                <c:pt idx="100">
                  <c:v>45.712925551733342</c:v>
                </c:pt>
                <c:pt idx="101">
                  <c:v>45.939574995524538</c:v>
                </c:pt>
                <c:pt idx="102">
                  <c:v>44.886144504894517</c:v>
                </c:pt>
                <c:pt idx="103">
                  <c:v>45.290523622481437</c:v>
                </c:pt>
                <c:pt idx="104">
                  <c:v>43.125701180479837</c:v>
                </c:pt>
                <c:pt idx="105">
                  <c:v>44.280549801346552</c:v>
                </c:pt>
                <c:pt idx="106">
                  <c:v>45.466598335432288</c:v>
                </c:pt>
                <c:pt idx="107">
                  <c:v>46.09288470352557</c:v>
                </c:pt>
                <c:pt idx="108">
                  <c:v>46.455349616753828</c:v>
                </c:pt>
                <c:pt idx="109">
                  <c:v>46.158053398424137</c:v>
                </c:pt>
                <c:pt idx="110">
                  <c:v>46.528862591581799</c:v>
                </c:pt>
                <c:pt idx="111">
                  <c:v>44.805324381782562</c:v>
                </c:pt>
                <c:pt idx="112">
                  <c:v>44.833833324699491</c:v>
                </c:pt>
                <c:pt idx="113">
                  <c:v>46.34628105338556</c:v>
                </c:pt>
                <c:pt idx="114">
                  <c:v>43.181445036211819</c:v>
                </c:pt>
                <c:pt idx="115">
                  <c:v>46.110294668464789</c:v>
                </c:pt>
                <c:pt idx="116">
                  <c:v>45.696320565604388</c:v>
                </c:pt>
                <c:pt idx="117">
                  <c:v>47.112043671454963</c:v>
                </c:pt>
                <c:pt idx="118">
                  <c:v>46.463962967693583</c:v>
                </c:pt>
                <c:pt idx="119">
                  <c:v>44.548429386291467</c:v>
                </c:pt>
                <c:pt idx="120">
                  <c:v>45.643756520474163</c:v>
                </c:pt>
                <c:pt idx="121">
                  <c:v>46.534463776328067</c:v>
                </c:pt>
                <c:pt idx="122">
                  <c:v>44.107807453015234</c:v>
                </c:pt>
                <c:pt idx="123">
                  <c:v>45.222131572635369</c:v>
                </c:pt>
                <c:pt idx="124">
                  <c:v>44.159871085191106</c:v>
                </c:pt>
                <c:pt idx="125">
                  <c:v>46.485088623436788</c:v>
                </c:pt>
                <c:pt idx="126">
                  <c:v>41.704339907793553</c:v>
                </c:pt>
                <c:pt idx="127">
                  <c:v>46.552633914557383</c:v>
                </c:pt>
                <c:pt idx="128">
                  <c:v>45.792242803423719</c:v>
                </c:pt>
                <c:pt idx="129">
                  <c:v>40.982167235939713</c:v>
                </c:pt>
                <c:pt idx="130">
                  <c:v>45.842122033707703</c:v>
                </c:pt>
                <c:pt idx="131">
                  <c:v>45.639692684628429</c:v>
                </c:pt>
                <c:pt idx="132">
                  <c:v>46.745444668914928</c:v>
                </c:pt>
                <c:pt idx="133">
                  <c:v>46.943483495020942</c:v>
                </c:pt>
                <c:pt idx="134">
                  <c:v>43.164311960062399</c:v>
                </c:pt>
                <c:pt idx="135">
                  <c:v>45.421834791491392</c:v>
                </c:pt>
                <c:pt idx="136">
                  <c:v>46.990012684003048</c:v>
                </c:pt>
                <c:pt idx="137">
                  <c:v>45.894122971435849</c:v>
                </c:pt>
                <c:pt idx="138">
                  <c:v>46.551287769613843</c:v>
                </c:pt>
                <c:pt idx="139">
                  <c:v>45.585733137360137</c:v>
                </c:pt>
                <c:pt idx="140">
                  <c:v>46.193254730547672</c:v>
                </c:pt>
                <c:pt idx="141">
                  <c:v>46.091663199793807</c:v>
                </c:pt>
                <c:pt idx="142">
                  <c:v>45.862771740135187</c:v>
                </c:pt>
                <c:pt idx="143">
                  <c:v>47.298582687373617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1CA-4A0B-97F0-4C01C91720D7}"/>
            </c:ext>
          </c:extLst>
        </c:ser>
        <c:ser>
          <c:idx val="3"/>
          <c:order val="2"/>
          <c:tx>
            <c:strRef>
              <c:f>'All Data'!$D$757</c:f>
              <c:strCache>
                <c:ptCount val="1"/>
                <c:pt idx="0">
                  <c:v>k = 3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5080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267584023210563"/>
                  <c:y val="-5.44591967845023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'All Data'!$A$758:$A$901</c:f>
              <c:numCache>
                <c:formatCode>General</c:formatCode>
                <c:ptCount val="144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28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47</c:v>
                </c:pt>
                <c:pt idx="138">
                  <c:v>49</c:v>
                </c:pt>
                <c:pt idx="139">
                  <c:v>51</c:v>
                </c:pt>
                <c:pt idx="140">
                  <c:v>55</c:v>
                </c:pt>
                <c:pt idx="141">
                  <c:v>55</c:v>
                </c:pt>
                <c:pt idx="142">
                  <c:v>58</c:v>
                </c:pt>
                <c:pt idx="143">
                  <c:v>60</c:v>
                </c:pt>
              </c:numCache>
              <c:extLst xmlns:c15="http://schemas.microsoft.com/office/drawing/2012/chart"/>
            </c:numRef>
          </c:cat>
          <c:val>
            <c:numRef>
              <c:f>'All Data'!$D$758:$D$901</c:f>
              <c:numCache>
                <c:formatCode>General</c:formatCode>
                <c:ptCount val="144"/>
                <c:pt idx="0">
                  <c:v>59.369066210184897</c:v>
                </c:pt>
                <c:pt idx="1">
                  <c:v>47.943517846683463</c:v>
                </c:pt>
                <c:pt idx="2">
                  <c:v>42.814467972017248</c:v>
                </c:pt>
                <c:pt idx="3">
                  <c:v>50.782305364774352</c:v>
                </c:pt>
                <c:pt idx="4">
                  <c:v>50.751262325625561</c:v>
                </c:pt>
                <c:pt idx="5">
                  <c:v>55.28731682294061</c:v>
                </c:pt>
                <c:pt idx="6">
                  <c:v>56.119206630010297</c:v>
                </c:pt>
                <c:pt idx="7">
                  <c:v>45.204795407961477</c:v>
                </c:pt>
                <c:pt idx="8">
                  <c:v>48.273229112093922</c:v>
                </c:pt>
                <c:pt idx="9">
                  <c:v>48.563976718301653</c:v>
                </c:pt>
                <c:pt idx="10">
                  <c:v>49.889391110250493</c:v>
                </c:pt>
                <c:pt idx="11">
                  <c:v>51.808990616605847</c:v>
                </c:pt>
                <c:pt idx="12">
                  <c:v>56.05630004781279</c:v>
                </c:pt>
                <c:pt idx="13">
                  <c:v>56.446671499364939</c:v>
                </c:pt>
                <c:pt idx="14">
                  <c:v>48.770205607634857</c:v>
                </c:pt>
                <c:pt idx="15">
                  <c:v>49.570726643949861</c:v>
                </c:pt>
                <c:pt idx="16">
                  <c:v>52.024463986292567</c:v>
                </c:pt>
                <c:pt idx="17">
                  <c:v>57.965230973402903</c:v>
                </c:pt>
                <c:pt idx="18">
                  <c:v>48.179008207167747</c:v>
                </c:pt>
                <c:pt idx="19">
                  <c:v>50.783221650842627</c:v>
                </c:pt>
                <c:pt idx="20">
                  <c:v>51.079464510449228</c:v>
                </c:pt>
                <c:pt idx="21">
                  <c:v>52.257243747009497</c:v>
                </c:pt>
                <c:pt idx="22">
                  <c:v>57.642855169021963</c:v>
                </c:pt>
                <c:pt idx="23">
                  <c:v>58.301014790504503</c:v>
                </c:pt>
                <c:pt idx="24">
                  <c:v>48.301856280889062</c:v>
                </c:pt>
                <c:pt idx="25">
                  <c:v>48.605902362988139</c:v>
                </c:pt>
                <c:pt idx="26">
                  <c:v>51.11918073316761</c:v>
                </c:pt>
                <c:pt idx="27">
                  <c:v>48.306800172922017</c:v>
                </c:pt>
                <c:pt idx="28">
                  <c:v>49.068192191158808</c:v>
                </c:pt>
                <c:pt idx="29">
                  <c:v>50.37007209384489</c:v>
                </c:pt>
                <c:pt idx="30">
                  <c:v>56.442802007808993</c:v>
                </c:pt>
                <c:pt idx="31">
                  <c:v>57.660041505689378</c:v>
                </c:pt>
                <c:pt idx="32">
                  <c:v>50.089350621054606</c:v>
                </c:pt>
                <c:pt idx="33">
                  <c:v>51.749831751451062</c:v>
                </c:pt>
                <c:pt idx="34">
                  <c:v>54.807663410042082</c:v>
                </c:pt>
                <c:pt idx="35">
                  <c:v>56.362733073720477</c:v>
                </c:pt>
                <c:pt idx="36">
                  <c:v>56.805870231003361</c:v>
                </c:pt>
                <c:pt idx="37">
                  <c:v>45.327124960617169</c:v>
                </c:pt>
                <c:pt idx="38">
                  <c:v>48.714223406254703</c:v>
                </c:pt>
                <c:pt idx="39">
                  <c:v>44.438620081778893</c:v>
                </c:pt>
                <c:pt idx="40">
                  <c:v>50.91336337978305</c:v>
                </c:pt>
                <c:pt idx="41">
                  <c:v>56.112771645368177</c:v>
                </c:pt>
                <c:pt idx="42">
                  <c:v>58.636134670330293</c:v>
                </c:pt>
                <c:pt idx="43">
                  <c:v>61.803788911972063</c:v>
                </c:pt>
                <c:pt idx="44">
                  <c:v>46.849803435778227</c:v>
                </c:pt>
                <c:pt idx="45">
                  <c:v>51.268377333508973</c:v>
                </c:pt>
                <c:pt idx="46">
                  <c:v>56.347082629896619</c:v>
                </c:pt>
                <c:pt idx="47">
                  <c:v>58.314829235071478</c:v>
                </c:pt>
                <c:pt idx="48">
                  <c:v>46.519258628135887</c:v>
                </c:pt>
                <c:pt idx="49">
                  <c:v>48.341031004117113</c:v>
                </c:pt>
                <c:pt idx="50">
                  <c:v>52.049149651580898</c:v>
                </c:pt>
                <c:pt idx="51">
                  <c:v>52.810945959624121</c:v>
                </c:pt>
                <c:pt idx="52">
                  <c:v>52.867729938751452</c:v>
                </c:pt>
                <c:pt idx="53">
                  <c:v>55.117487081482089</c:v>
                </c:pt>
                <c:pt idx="54">
                  <c:v>51.565805998274897</c:v>
                </c:pt>
                <c:pt idx="55">
                  <c:v>52.997984364456819</c:v>
                </c:pt>
                <c:pt idx="56">
                  <c:v>53.897615622845521</c:v>
                </c:pt>
                <c:pt idx="57">
                  <c:v>54.709715646371748</c:v>
                </c:pt>
                <c:pt idx="58">
                  <c:v>57.842067231735193</c:v>
                </c:pt>
                <c:pt idx="59">
                  <c:v>58.21802808163482</c:v>
                </c:pt>
                <c:pt idx="60">
                  <c:v>49.344558594686852</c:v>
                </c:pt>
                <c:pt idx="61">
                  <c:v>49.692681906178812</c:v>
                </c:pt>
                <c:pt idx="62">
                  <c:v>49.845520268017218</c:v>
                </c:pt>
                <c:pt idx="63">
                  <c:v>50.588369590768998</c:v>
                </c:pt>
                <c:pt idx="64">
                  <c:v>50.896318425700521</c:v>
                </c:pt>
                <c:pt idx="65">
                  <c:v>53.578305680337671</c:v>
                </c:pt>
                <c:pt idx="66">
                  <c:v>56.148321566843578</c:v>
                </c:pt>
                <c:pt idx="67">
                  <c:v>59.6516768839383</c:v>
                </c:pt>
                <c:pt idx="68">
                  <c:v>48.427781638110247</c:v>
                </c:pt>
                <c:pt idx="69">
                  <c:v>48.978190864550562</c:v>
                </c:pt>
                <c:pt idx="70">
                  <c:v>51.378793459378016</c:v>
                </c:pt>
                <c:pt idx="71">
                  <c:v>53.249892727171009</c:v>
                </c:pt>
                <c:pt idx="72">
                  <c:v>54.117580125782709</c:v>
                </c:pt>
                <c:pt idx="73">
                  <c:v>55.159061491331848</c:v>
                </c:pt>
                <c:pt idx="74">
                  <c:v>46.809927121685483</c:v>
                </c:pt>
                <c:pt idx="75">
                  <c:v>49.994367975434237</c:v>
                </c:pt>
                <c:pt idx="76">
                  <c:v>56.272040920760503</c:v>
                </c:pt>
                <c:pt idx="77">
                  <c:v>47.683477876263517</c:v>
                </c:pt>
                <c:pt idx="78">
                  <c:v>51.296085404732239</c:v>
                </c:pt>
                <c:pt idx="79">
                  <c:v>55.629325843038608</c:v>
                </c:pt>
                <c:pt idx="80">
                  <c:v>55.839278781853338</c:v>
                </c:pt>
                <c:pt idx="81">
                  <c:v>59.312059158953552</c:v>
                </c:pt>
                <c:pt idx="82">
                  <c:v>59.52350874369732</c:v>
                </c:pt>
                <c:pt idx="83">
                  <c:v>60.084370853142318</c:v>
                </c:pt>
                <c:pt idx="84">
                  <c:v>47.993641828670476</c:v>
                </c:pt>
                <c:pt idx="85">
                  <c:v>48.800406759081369</c:v>
                </c:pt>
                <c:pt idx="86">
                  <c:v>50.685759096557639</c:v>
                </c:pt>
                <c:pt idx="87">
                  <c:v>54.242370118583032</c:v>
                </c:pt>
                <c:pt idx="88">
                  <c:v>55.02442480554852</c:v>
                </c:pt>
                <c:pt idx="89">
                  <c:v>58.006622828010421</c:v>
                </c:pt>
                <c:pt idx="90">
                  <c:v>58.681426820098523</c:v>
                </c:pt>
                <c:pt idx="91">
                  <c:v>46.040303402806572</c:v>
                </c:pt>
                <c:pt idx="92">
                  <c:v>49.425533571179081</c:v>
                </c:pt>
                <c:pt idx="93">
                  <c:v>51.946277818978118</c:v>
                </c:pt>
                <c:pt idx="94">
                  <c:v>52.196383163467708</c:v>
                </c:pt>
                <c:pt idx="95">
                  <c:v>52.499758173904731</c:v>
                </c:pt>
                <c:pt idx="96">
                  <c:v>52.649957667689719</c:v>
                </c:pt>
                <c:pt idx="97">
                  <c:v>55.855941151340488</c:v>
                </c:pt>
                <c:pt idx="98">
                  <c:v>56.385848668219147</c:v>
                </c:pt>
                <c:pt idx="99">
                  <c:v>56.723048656469707</c:v>
                </c:pt>
                <c:pt idx="100">
                  <c:v>57.067358489348933</c:v>
                </c:pt>
                <c:pt idx="101">
                  <c:v>57.429599828687657</c:v>
                </c:pt>
                <c:pt idx="102">
                  <c:v>46.541408834861528</c:v>
                </c:pt>
                <c:pt idx="103">
                  <c:v>52.903385629009897</c:v>
                </c:pt>
                <c:pt idx="104">
                  <c:v>53.280962510173943</c:v>
                </c:pt>
                <c:pt idx="105">
                  <c:v>50.719517750468803</c:v>
                </c:pt>
                <c:pt idx="106">
                  <c:v>51.118170623825989</c:v>
                </c:pt>
                <c:pt idx="107">
                  <c:v>53.277146755494741</c:v>
                </c:pt>
                <c:pt idx="108">
                  <c:v>57.634623619018342</c:v>
                </c:pt>
                <c:pt idx="109">
                  <c:v>58.009827474453758</c:v>
                </c:pt>
                <c:pt idx="110">
                  <c:v>59.947479260261133</c:v>
                </c:pt>
                <c:pt idx="111">
                  <c:v>51.040202389065271</c:v>
                </c:pt>
                <c:pt idx="112">
                  <c:v>51.971320503529178</c:v>
                </c:pt>
                <c:pt idx="113">
                  <c:v>59.57800459732821</c:v>
                </c:pt>
                <c:pt idx="114">
                  <c:v>49.207636047160378</c:v>
                </c:pt>
                <c:pt idx="115">
                  <c:v>50.65737172116031</c:v>
                </c:pt>
                <c:pt idx="116">
                  <c:v>51.435433353892464</c:v>
                </c:pt>
                <c:pt idx="117">
                  <c:v>51.861480897176342</c:v>
                </c:pt>
                <c:pt idx="118">
                  <c:v>54.530744539752632</c:v>
                </c:pt>
                <c:pt idx="119">
                  <c:v>55.753927477104973</c:v>
                </c:pt>
                <c:pt idx="120">
                  <c:v>56.283641490656919</c:v>
                </c:pt>
                <c:pt idx="121">
                  <c:v>57.575799458176078</c:v>
                </c:pt>
                <c:pt idx="122">
                  <c:v>52.099728423851097</c:v>
                </c:pt>
                <c:pt idx="123">
                  <c:v>54.206942227218882</c:v>
                </c:pt>
                <c:pt idx="124">
                  <c:v>54.907549909190507</c:v>
                </c:pt>
                <c:pt idx="125">
                  <c:v>58.390773227162107</c:v>
                </c:pt>
                <c:pt idx="126">
                  <c:v>51.028859796484603</c:v>
                </c:pt>
                <c:pt idx="127">
                  <c:v>55.12103516491301</c:v>
                </c:pt>
                <c:pt idx="128">
                  <c:v>56.010983979865522</c:v>
                </c:pt>
                <c:pt idx="129">
                  <c:v>48.541089041023533</c:v>
                </c:pt>
                <c:pt idx="130">
                  <c:v>52.337009149839901</c:v>
                </c:pt>
                <c:pt idx="131">
                  <c:v>52.525957461473169</c:v>
                </c:pt>
                <c:pt idx="132">
                  <c:v>56.99475870065352</c:v>
                </c:pt>
                <c:pt idx="133">
                  <c:v>60.046690413270909</c:v>
                </c:pt>
                <c:pt idx="134">
                  <c:v>50.011757798708643</c:v>
                </c:pt>
                <c:pt idx="135">
                  <c:v>52.624943550931107</c:v>
                </c:pt>
                <c:pt idx="136">
                  <c:v>54.572090448666643</c:v>
                </c:pt>
                <c:pt idx="137">
                  <c:v>59.182255057996322</c:v>
                </c:pt>
                <c:pt idx="138">
                  <c:v>56.229031050253738</c:v>
                </c:pt>
                <c:pt idx="139">
                  <c:v>52.561544633205408</c:v>
                </c:pt>
                <c:pt idx="140">
                  <c:v>51.142320584420041</c:v>
                </c:pt>
                <c:pt idx="141">
                  <c:v>56.224470872473397</c:v>
                </c:pt>
                <c:pt idx="142">
                  <c:v>58.027074960955382</c:v>
                </c:pt>
                <c:pt idx="143">
                  <c:v>56.290610174135431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1CA-4A0B-97F0-4C01C9172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8060592"/>
        <c:axId val="11324334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'All Data'!$C$757</c15:sqref>
                        </c15:formulaRef>
                      </c:ext>
                    </c:extLst>
                    <c:strCache>
                      <c:ptCount val="1"/>
                      <c:pt idx="0">
                        <c:v>k = 2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trendline>
                  <c:spPr>
                    <a:ln w="50800" cap="rnd">
                      <a:solidFill>
                        <a:srgbClr val="FF0000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'All Data'!$A$758:$A$901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10</c:v>
                      </c:pt>
                      <c:pt idx="1">
                        <c:v>12</c:v>
                      </c:pt>
                      <c:pt idx="2">
                        <c:v>13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21</c:v>
                      </c:pt>
                      <c:pt idx="16">
                        <c:v>21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22</c:v>
                      </c:pt>
                      <c:pt idx="21">
                        <c:v>22</c:v>
                      </c:pt>
                      <c:pt idx="22">
                        <c:v>22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26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27</c:v>
                      </c:pt>
                      <c:pt idx="34">
                        <c:v>27</c:v>
                      </c:pt>
                      <c:pt idx="35">
                        <c:v>27</c:v>
                      </c:pt>
                      <c:pt idx="36">
                        <c:v>27</c:v>
                      </c:pt>
                      <c:pt idx="37">
                        <c:v>28</c:v>
                      </c:pt>
                      <c:pt idx="38">
                        <c:v>28</c:v>
                      </c:pt>
                      <c:pt idx="39">
                        <c:v>29</c:v>
                      </c:pt>
                      <c:pt idx="40">
                        <c:v>29</c:v>
                      </c:pt>
                      <c:pt idx="41">
                        <c:v>29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30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31</c:v>
                      </c:pt>
                      <c:pt idx="52">
                        <c:v>31</c:v>
                      </c:pt>
                      <c:pt idx="53">
                        <c:v>31</c:v>
                      </c:pt>
                      <c:pt idx="54">
                        <c:v>32</c:v>
                      </c:pt>
                      <c:pt idx="55">
                        <c:v>32</c:v>
                      </c:pt>
                      <c:pt idx="56">
                        <c:v>32</c:v>
                      </c:pt>
                      <c:pt idx="57">
                        <c:v>32</c:v>
                      </c:pt>
                      <c:pt idx="58">
                        <c:v>32</c:v>
                      </c:pt>
                      <c:pt idx="59">
                        <c:v>32</c:v>
                      </c:pt>
                      <c:pt idx="60">
                        <c:v>33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33</c:v>
                      </c:pt>
                      <c:pt idx="64">
                        <c:v>33</c:v>
                      </c:pt>
                      <c:pt idx="65">
                        <c:v>33</c:v>
                      </c:pt>
                      <c:pt idx="66">
                        <c:v>33</c:v>
                      </c:pt>
                      <c:pt idx="67">
                        <c:v>33</c:v>
                      </c:pt>
                      <c:pt idx="68">
                        <c:v>34</c:v>
                      </c:pt>
                      <c:pt idx="69">
                        <c:v>34</c:v>
                      </c:pt>
                      <c:pt idx="70">
                        <c:v>34</c:v>
                      </c:pt>
                      <c:pt idx="71">
                        <c:v>34</c:v>
                      </c:pt>
                      <c:pt idx="72">
                        <c:v>34</c:v>
                      </c:pt>
                      <c:pt idx="73">
                        <c:v>34</c:v>
                      </c:pt>
                      <c:pt idx="74">
                        <c:v>35</c:v>
                      </c:pt>
                      <c:pt idx="75">
                        <c:v>35</c:v>
                      </c:pt>
                      <c:pt idx="76">
                        <c:v>35</c:v>
                      </c:pt>
                      <c:pt idx="77">
                        <c:v>36</c:v>
                      </c:pt>
                      <c:pt idx="78">
                        <c:v>36</c:v>
                      </c:pt>
                      <c:pt idx="79">
                        <c:v>36</c:v>
                      </c:pt>
                      <c:pt idx="80">
                        <c:v>36</c:v>
                      </c:pt>
                      <c:pt idx="81">
                        <c:v>36</c:v>
                      </c:pt>
                      <c:pt idx="82">
                        <c:v>36</c:v>
                      </c:pt>
                      <c:pt idx="83">
                        <c:v>36</c:v>
                      </c:pt>
                      <c:pt idx="84">
                        <c:v>37</c:v>
                      </c:pt>
                      <c:pt idx="85">
                        <c:v>37</c:v>
                      </c:pt>
                      <c:pt idx="86">
                        <c:v>37</c:v>
                      </c:pt>
                      <c:pt idx="87">
                        <c:v>37</c:v>
                      </c:pt>
                      <c:pt idx="88">
                        <c:v>37</c:v>
                      </c:pt>
                      <c:pt idx="89">
                        <c:v>37</c:v>
                      </c:pt>
                      <c:pt idx="90">
                        <c:v>37</c:v>
                      </c:pt>
                      <c:pt idx="91">
                        <c:v>38</c:v>
                      </c:pt>
                      <c:pt idx="92">
                        <c:v>38</c:v>
                      </c:pt>
                      <c:pt idx="93">
                        <c:v>38</c:v>
                      </c:pt>
                      <c:pt idx="94">
                        <c:v>38</c:v>
                      </c:pt>
                      <c:pt idx="95">
                        <c:v>38</c:v>
                      </c:pt>
                      <c:pt idx="96">
                        <c:v>38</c:v>
                      </c:pt>
                      <c:pt idx="97">
                        <c:v>38</c:v>
                      </c:pt>
                      <c:pt idx="98">
                        <c:v>38</c:v>
                      </c:pt>
                      <c:pt idx="99">
                        <c:v>38</c:v>
                      </c:pt>
                      <c:pt idx="100">
                        <c:v>38</c:v>
                      </c:pt>
                      <c:pt idx="101">
                        <c:v>38</c:v>
                      </c:pt>
                      <c:pt idx="102">
                        <c:v>39</c:v>
                      </c:pt>
                      <c:pt idx="103">
                        <c:v>39</c:v>
                      </c:pt>
                      <c:pt idx="104">
                        <c:v>39</c:v>
                      </c:pt>
                      <c:pt idx="105">
                        <c:v>40</c:v>
                      </c:pt>
                      <c:pt idx="106">
                        <c:v>40</c:v>
                      </c:pt>
                      <c:pt idx="107">
                        <c:v>40</c:v>
                      </c:pt>
                      <c:pt idx="108">
                        <c:v>40</c:v>
                      </c:pt>
                      <c:pt idx="109">
                        <c:v>40</c:v>
                      </c:pt>
                      <c:pt idx="110">
                        <c:v>40</c:v>
                      </c:pt>
                      <c:pt idx="111">
                        <c:v>41</c:v>
                      </c:pt>
                      <c:pt idx="112">
                        <c:v>41</c:v>
                      </c:pt>
                      <c:pt idx="113">
                        <c:v>41</c:v>
                      </c:pt>
                      <c:pt idx="114">
                        <c:v>42</c:v>
                      </c:pt>
                      <c:pt idx="115">
                        <c:v>42</c:v>
                      </c:pt>
                      <c:pt idx="116">
                        <c:v>42</c:v>
                      </c:pt>
                      <c:pt idx="117">
                        <c:v>42</c:v>
                      </c:pt>
                      <c:pt idx="118">
                        <c:v>42</c:v>
                      </c:pt>
                      <c:pt idx="119">
                        <c:v>42</c:v>
                      </c:pt>
                      <c:pt idx="120">
                        <c:v>42</c:v>
                      </c:pt>
                      <c:pt idx="121">
                        <c:v>42</c:v>
                      </c:pt>
                      <c:pt idx="122">
                        <c:v>43</c:v>
                      </c:pt>
                      <c:pt idx="123">
                        <c:v>43</c:v>
                      </c:pt>
                      <c:pt idx="124">
                        <c:v>43</c:v>
                      </c:pt>
                      <c:pt idx="125">
                        <c:v>43</c:v>
                      </c:pt>
                      <c:pt idx="126">
                        <c:v>44</c:v>
                      </c:pt>
                      <c:pt idx="127">
                        <c:v>44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45</c:v>
                      </c:pt>
                      <c:pt idx="131">
                        <c:v>45</c:v>
                      </c:pt>
                      <c:pt idx="132">
                        <c:v>45</c:v>
                      </c:pt>
                      <c:pt idx="133">
                        <c:v>45</c:v>
                      </c:pt>
                      <c:pt idx="134">
                        <c:v>46</c:v>
                      </c:pt>
                      <c:pt idx="135">
                        <c:v>46</c:v>
                      </c:pt>
                      <c:pt idx="136">
                        <c:v>46</c:v>
                      </c:pt>
                      <c:pt idx="137">
                        <c:v>47</c:v>
                      </c:pt>
                      <c:pt idx="138">
                        <c:v>49</c:v>
                      </c:pt>
                      <c:pt idx="139">
                        <c:v>51</c:v>
                      </c:pt>
                      <c:pt idx="140">
                        <c:v>55</c:v>
                      </c:pt>
                      <c:pt idx="141">
                        <c:v>55</c:v>
                      </c:pt>
                      <c:pt idx="142">
                        <c:v>58</c:v>
                      </c:pt>
                      <c:pt idx="143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 Data'!$C$758:$C$901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76.130930692084959</c:v>
                      </c:pt>
                      <c:pt idx="1">
                        <c:v>69.86233611294071</c:v>
                      </c:pt>
                      <c:pt idx="2">
                        <c:v>71.841329364832788</c:v>
                      </c:pt>
                      <c:pt idx="3">
                        <c:v>81.434145674624389</c:v>
                      </c:pt>
                      <c:pt idx="4">
                        <c:v>105.626190239477</c:v>
                      </c:pt>
                      <c:pt idx="5">
                        <c:v>104.9759280201822</c:v>
                      </c:pt>
                      <c:pt idx="6">
                        <c:v>107.69383101147049</c:v>
                      </c:pt>
                      <c:pt idx="7">
                        <c:v>107.4376756931413</c:v>
                      </c:pt>
                      <c:pt idx="8">
                        <c:v>94.426668075111536</c:v>
                      </c:pt>
                      <c:pt idx="9">
                        <c:v>133.8185069655884</c:v>
                      </c:pt>
                      <c:pt idx="10">
                        <c:v>125.88233126623339</c:v>
                      </c:pt>
                      <c:pt idx="11">
                        <c:v>119.2681161221371</c:v>
                      </c:pt>
                      <c:pt idx="12">
                        <c:v>119.8708190935415</c:v>
                      </c:pt>
                      <c:pt idx="13">
                        <c:v>127.406658630246</c:v>
                      </c:pt>
                      <c:pt idx="14">
                        <c:v>122.4048280661638</c:v>
                      </c:pt>
                      <c:pt idx="15">
                        <c:v>129.34652155542031</c:v>
                      </c:pt>
                      <c:pt idx="16">
                        <c:v>127.65177029092671</c:v>
                      </c:pt>
                      <c:pt idx="17">
                        <c:v>144.91608858289729</c:v>
                      </c:pt>
                      <c:pt idx="18">
                        <c:v>132.9855711036823</c:v>
                      </c:pt>
                      <c:pt idx="19">
                        <c:v>111.6167708501622</c:v>
                      </c:pt>
                      <c:pt idx="20">
                        <c:v>150.5381367517119</c:v>
                      </c:pt>
                      <c:pt idx="21">
                        <c:v>167.16555606646199</c:v>
                      </c:pt>
                      <c:pt idx="22">
                        <c:v>178.92483875377479</c:v>
                      </c:pt>
                      <c:pt idx="23">
                        <c:v>173.46581704301141</c:v>
                      </c:pt>
                      <c:pt idx="24">
                        <c:v>148.6242577702661</c:v>
                      </c:pt>
                      <c:pt idx="25">
                        <c:v>150.7477344750022</c:v>
                      </c:pt>
                      <c:pt idx="26">
                        <c:v>158.89501969751569</c:v>
                      </c:pt>
                      <c:pt idx="27">
                        <c:v>150.6174382044814</c:v>
                      </c:pt>
                      <c:pt idx="28">
                        <c:v>167.57327040898761</c:v>
                      </c:pt>
                      <c:pt idx="29">
                        <c:v>183.36138106304449</c:v>
                      </c:pt>
                      <c:pt idx="30">
                        <c:v>177.2923757565213</c:v>
                      </c:pt>
                      <c:pt idx="31">
                        <c:v>162.909251618676</c:v>
                      </c:pt>
                      <c:pt idx="32">
                        <c:v>200.79292753551141</c:v>
                      </c:pt>
                      <c:pt idx="33">
                        <c:v>188.52781512918341</c:v>
                      </c:pt>
                      <c:pt idx="34">
                        <c:v>173.39842606285811</c:v>
                      </c:pt>
                      <c:pt idx="35">
                        <c:v>182.9834335814682</c:v>
                      </c:pt>
                      <c:pt idx="36">
                        <c:v>190.1687486795829</c:v>
                      </c:pt>
                      <c:pt idx="37">
                        <c:v>221.56734561994361</c:v>
                      </c:pt>
                      <c:pt idx="38">
                        <c:v>166.1226353660507</c:v>
                      </c:pt>
                      <c:pt idx="39">
                        <c:v>159.7463078031989</c:v>
                      </c:pt>
                      <c:pt idx="40">
                        <c:v>205.37136590154981</c:v>
                      </c:pt>
                      <c:pt idx="41">
                        <c:v>206.35954428523499</c:v>
                      </c:pt>
                      <c:pt idx="42">
                        <c:v>212.46885741981191</c:v>
                      </c:pt>
                      <c:pt idx="43">
                        <c:v>219.79899399753941</c:v>
                      </c:pt>
                      <c:pt idx="44">
                        <c:v>196.37013744764931</c:v>
                      </c:pt>
                      <c:pt idx="45">
                        <c:v>228.45239663464531</c:v>
                      </c:pt>
                      <c:pt idx="46">
                        <c:v>207.74064399070431</c:v>
                      </c:pt>
                      <c:pt idx="47">
                        <c:v>204.37589384468171</c:v>
                      </c:pt>
                      <c:pt idx="48">
                        <c:v>169.50532951396229</c:v>
                      </c:pt>
                      <c:pt idx="49">
                        <c:v>192.37688244870569</c:v>
                      </c:pt>
                      <c:pt idx="50">
                        <c:v>205.91928368150931</c:v>
                      </c:pt>
                      <c:pt idx="51">
                        <c:v>209.31998645407441</c:v>
                      </c:pt>
                      <c:pt idx="52">
                        <c:v>229.04863049448841</c:v>
                      </c:pt>
                      <c:pt idx="53">
                        <c:v>215.41615258428919</c:v>
                      </c:pt>
                      <c:pt idx="54">
                        <c:v>214.44355698609371</c:v>
                      </c:pt>
                      <c:pt idx="55">
                        <c:v>205.64592130935671</c:v>
                      </c:pt>
                      <c:pt idx="56">
                        <c:v>221.264628978339</c:v>
                      </c:pt>
                      <c:pt idx="57">
                        <c:v>238.4723719040104</c:v>
                      </c:pt>
                      <c:pt idx="58">
                        <c:v>194.46658443834119</c:v>
                      </c:pt>
                      <c:pt idx="59">
                        <c:v>230.4131836653535</c:v>
                      </c:pt>
                      <c:pt idx="60">
                        <c:v>231.72430996557591</c:v>
                      </c:pt>
                      <c:pt idx="61">
                        <c:v>222.08229211975089</c:v>
                      </c:pt>
                      <c:pt idx="62">
                        <c:v>239.05773174096211</c:v>
                      </c:pt>
                      <c:pt idx="63">
                        <c:v>216.3077702660718</c:v>
                      </c:pt>
                      <c:pt idx="64">
                        <c:v>211.28247915294469</c:v>
                      </c:pt>
                      <c:pt idx="65">
                        <c:v>207.57614363652181</c:v>
                      </c:pt>
                      <c:pt idx="66">
                        <c:v>204.63289920091469</c:v>
                      </c:pt>
                      <c:pt idx="67">
                        <c:v>204.3850062758647</c:v>
                      </c:pt>
                      <c:pt idx="68">
                        <c:v>232.37020269178669</c:v>
                      </c:pt>
                      <c:pt idx="69">
                        <c:v>202.90496041855661</c:v>
                      </c:pt>
                      <c:pt idx="70">
                        <c:v>225.5200784172394</c:v>
                      </c:pt>
                      <c:pt idx="71">
                        <c:v>228.88380640511011</c:v>
                      </c:pt>
                      <c:pt idx="72">
                        <c:v>256.37528303528148</c:v>
                      </c:pt>
                      <c:pt idx="73">
                        <c:v>229.2858774404414</c:v>
                      </c:pt>
                      <c:pt idx="74">
                        <c:v>207.1971298793294</c:v>
                      </c:pt>
                      <c:pt idx="75">
                        <c:v>216.97603676041109</c:v>
                      </c:pt>
                      <c:pt idx="76">
                        <c:v>245.5013440292293</c:v>
                      </c:pt>
                      <c:pt idx="77">
                        <c:v>240.92899200914661</c:v>
                      </c:pt>
                      <c:pt idx="78">
                        <c:v>264.46553431841619</c:v>
                      </c:pt>
                      <c:pt idx="79">
                        <c:v>279.0054084282998</c:v>
                      </c:pt>
                      <c:pt idx="80">
                        <c:v>247.9943747126151</c:v>
                      </c:pt>
                      <c:pt idx="81">
                        <c:v>266.04335441858149</c:v>
                      </c:pt>
                      <c:pt idx="82">
                        <c:v>254.94153566058139</c:v>
                      </c:pt>
                      <c:pt idx="83">
                        <c:v>240.17092410553391</c:v>
                      </c:pt>
                      <c:pt idx="84">
                        <c:v>268.29263859718901</c:v>
                      </c:pt>
                      <c:pt idx="85">
                        <c:v>247.21356145997731</c:v>
                      </c:pt>
                      <c:pt idx="86">
                        <c:v>252.74502839673411</c:v>
                      </c:pt>
                      <c:pt idx="87">
                        <c:v>245.4933687101545</c:v>
                      </c:pt>
                      <c:pt idx="88">
                        <c:v>256.26663041992367</c:v>
                      </c:pt>
                      <c:pt idx="89">
                        <c:v>264.93431344526329</c:v>
                      </c:pt>
                      <c:pt idx="90">
                        <c:v>255.4353063988965</c:v>
                      </c:pt>
                      <c:pt idx="91">
                        <c:v>247.03015521890961</c:v>
                      </c:pt>
                      <c:pt idx="92">
                        <c:v>249.88071880398181</c:v>
                      </c:pt>
                      <c:pt idx="93">
                        <c:v>267.09216697528183</c:v>
                      </c:pt>
                      <c:pt idx="94">
                        <c:v>286.60727876023708</c:v>
                      </c:pt>
                      <c:pt idx="95">
                        <c:v>269.03190314041791</c:v>
                      </c:pt>
                      <c:pt idx="96">
                        <c:v>275.63482856326198</c:v>
                      </c:pt>
                      <c:pt idx="97">
                        <c:v>248.323620863211</c:v>
                      </c:pt>
                      <c:pt idx="98">
                        <c:v>270.22862664197743</c:v>
                      </c:pt>
                      <c:pt idx="99">
                        <c:v>276.87337231411641</c:v>
                      </c:pt>
                      <c:pt idx="100">
                        <c:v>270.72234580635541</c:v>
                      </c:pt>
                      <c:pt idx="101">
                        <c:v>283.94644139833719</c:v>
                      </c:pt>
                      <c:pt idx="102">
                        <c:v>277.43397293300359</c:v>
                      </c:pt>
                      <c:pt idx="103">
                        <c:v>253.95948276933399</c:v>
                      </c:pt>
                      <c:pt idx="104">
                        <c:v>255.1311519007792</c:v>
                      </c:pt>
                      <c:pt idx="105">
                        <c:v>274.79365392024062</c:v>
                      </c:pt>
                      <c:pt idx="106">
                        <c:v>278.66463146382989</c:v>
                      </c:pt>
                      <c:pt idx="107">
                        <c:v>272.55041383424259</c:v>
                      </c:pt>
                      <c:pt idx="108">
                        <c:v>282.3030596393553</c:v>
                      </c:pt>
                      <c:pt idx="109">
                        <c:v>286.35639454683292</c:v>
                      </c:pt>
                      <c:pt idx="110">
                        <c:v>283.85163918127932</c:v>
                      </c:pt>
                      <c:pt idx="111">
                        <c:v>237.51780481439599</c:v>
                      </c:pt>
                      <c:pt idx="112">
                        <c:v>259.37539488237422</c:v>
                      </c:pt>
                      <c:pt idx="113">
                        <c:v>272.80525184237013</c:v>
                      </c:pt>
                      <c:pt idx="114">
                        <c:v>288.71958815415019</c:v>
                      </c:pt>
                      <c:pt idx="115">
                        <c:v>265.64431630357791</c:v>
                      </c:pt>
                      <c:pt idx="116">
                        <c:v>283.20474293809878</c:v>
                      </c:pt>
                      <c:pt idx="117">
                        <c:v>278.78520138690391</c:v>
                      </c:pt>
                      <c:pt idx="118">
                        <c:v>298.90680527421182</c:v>
                      </c:pt>
                      <c:pt idx="119">
                        <c:v>266.2177805808592</c:v>
                      </c:pt>
                      <c:pt idx="120">
                        <c:v>294.77230293163649</c:v>
                      </c:pt>
                      <c:pt idx="121">
                        <c:v>292.95593783787137</c:v>
                      </c:pt>
                      <c:pt idx="122">
                        <c:v>259.135300185169</c:v>
                      </c:pt>
                      <c:pt idx="123">
                        <c:v>276.09982912249751</c:v>
                      </c:pt>
                      <c:pt idx="124">
                        <c:v>299.42176233735569</c:v>
                      </c:pt>
                      <c:pt idx="125">
                        <c:v>291.48972560179948</c:v>
                      </c:pt>
                      <c:pt idx="126">
                        <c:v>257.54924006114311</c:v>
                      </c:pt>
                      <c:pt idx="127">
                        <c:v>295.19329414542608</c:v>
                      </c:pt>
                      <c:pt idx="128">
                        <c:v>319.74619968434268</c:v>
                      </c:pt>
                      <c:pt idx="129">
                        <c:v>308.3029173449986</c:v>
                      </c:pt>
                      <c:pt idx="130">
                        <c:v>310.60312550486537</c:v>
                      </c:pt>
                      <c:pt idx="131">
                        <c:v>284.43260901984672</c:v>
                      </c:pt>
                      <c:pt idx="132">
                        <c:v>296.44870754470782</c:v>
                      </c:pt>
                      <c:pt idx="133">
                        <c:v>323.62192265152169</c:v>
                      </c:pt>
                      <c:pt idx="134">
                        <c:v>303.90649707333438</c:v>
                      </c:pt>
                      <c:pt idx="135">
                        <c:v>311.85350205674382</c:v>
                      </c:pt>
                      <c:pt idx="136">
                        <c:v>347.00911118843749</c:v>
                      </c:pt>
                      <c:pt idx="137">
                        <c:v>319.73611294070872</c:v>
                      </c:pt>
                      <c:pt idx="138">
                        <c:v>362.07752743360629</c:v>
                      </c:pt>
                      <c:pt idx="139">
                        <c:v>356.98081511675588</c:v>
                      </c:pt>
                      <c:pt idx="140">
                        <c:v>349.57115214932838</c:v>
                      </c:pt>
                      <c:pt idx="141">
                        <c:v>368.93349447599633</c:v>
                      </c:pt>
                      <c:pt idx="142">
                        <c:v>410.42425466340262</c:v>
                      </c:pt>
                      <c:pt idx="143">
                        <c:v>452.44067878757761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1CA-4A0B-97F0-4C01C91720D7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 Data'!$E$757</c15:sqref>
                        </c15:formulaRef>
                      </c:ext>
                    </c:extLst>
                    <c:strCache>
                      <c:ptCount val="1"/>
                      <c:pt idx="0">
                        <c:v>k = 3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trendline>
                  <c:spPr>
                    <a:ln w="50800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Data'!$A$758:$A$901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10</c:v>
                      </c:pt>
                      <c:pt idx="1">
                        <c:v>12</c:v>
                      </c:pt>
                      <c:pt idx="2">
                        <c:v>13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21</c:v>
                      </c:pt>
                      <c:pt idx="16">
                        <c:v>21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22</c:v>
                      </c:pt>
                      <c:pt idx="21">
                        <c:v>22</c:v>
                      </c:pt>
                      <c:pt idx="22">
                        <c:v>22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26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27</c:v>
                      </c:pt>
                      <c:pt idx="34">
                        <c:v>27</c:v>
                      </c:pt>
                      <c:pt idx="35">
                        <c:v>27</c:v>
                      </c:pt>
                      <c:pt idx="36">
                        <c:v>27</c:v>
                      </c:pt>
                      <c:pt idx="37">
                        <c:v>28</c:v>
                      </c:pt>
                      <c:pt idx="38">
                        <c:v>28</c:v>
                      </c:pt>
                      <c:pt idx="39">
                        <c:v>29</c:v>
                      </c:pt>
                      <c:pt idx="40">
                        <c:v>29</c:v>
                      </c:pt>
                      <c:pt idx="41">
                        <c:v>29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30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31</c:v>
                      </c:pt>
                      <c:pt idx="52">
                        <c:v>31</c:v>
                      </c:pt>
                      <c:pt idx="53">
                        <c:v>31</c:v>
                      </c:pt>
                      <c:pt idx="54">
                        <c:v>32</c:v>
                      </c:pt>
                      <c:pt idx="55">
                        <c:v>32</c:v>
                      </c:pt>
                      <c:pt idx="56">
                        <c:v>32</c:v>
                      </c:pt>
                      <c:pt idx="57">
                        <c:v>32</c:v>
                      </c:pt>
                      <c:pt idx="58">
                        <c:v>32</c:v>
                      </c:pt>
                      <c:pt idx="59">
                        <c:v>32</c:v>
                      </c:pt>
                      <c:pt idx="60">
                        <c:v>33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33</c:v>
                      </c:pt>
                      <c:pt idx="64">
                        <c:v>33</c:v>
                      </c:pt>
                      <c:pt idx="65">
                        <c:v>33</c:v>
                      </c:pt>
                      <c:pt idx="66">
                        <c:v>33</c:v>
                      </c:pt>
                      <c:pt idx="67">
                        <c:v>33</c:v>
                      </c:pt>
                      <c:pt idx="68">
                        <c:v>34</c:v>
                      </c:pt>
                      <c:pt idx="69">
                        <c:v>34</c:v>
                      </c:pt>
                      <c:pt idx="70">
                        <c:v>34</c:v>
                      </c:pt>
                      <c:pt idx="71">
                        <c:v>34</c:v>
                      </c:pt>
                      <c:pt idx="72">
                        <c:v>34</c:v>
                      </c:pt>
                      <c:pt idx="73">
                        <c:v>34</c:v>
                      </c:pt>
                      <c:pt idx="74">
                        <c:v>35</c:v>
                      </c:pt>
                      <c:pt idx="75">
                        <c:v>35</c:v>
                      </c:pt>
                      <c:pt idx="76">
                        <c:v>35</c:v>
                      </c:pt>
                      <c:pt idx="77">
                        <c:v>36</c:v>
                      </c:pt>
                      <c:pt idx="78">
                        <c:v>36</c:v>
                      </c:pt>
                      <c:pt idx="79">
                        <c:v>36</c:v>
                      </c:pt>
                      <c:pt idx="80">
                        <c:v>36</c:v>
                      </c:pt>
                      <c:pt idx="81">
                        <c:v>36</c:v>
                      </c:pt>
                      <c:pt idx="82">
                        <c:v>36</c:v>
                      </c:pt>
                      <c:pt idx="83">
                        <c:v>36</c:v>
                      </c:pt>
                      <c:pt idx="84">
                        <c:v>37</c:v>
                      </c:pt>
                      <c:pt idx="85">
                        <c:v>37</c:v>
                      </c:pt>
                      <c:pt idx="86">
                        <c:v>37</c:v>
                      </c:pt>
                      <c:pt idx="87">
                        <c:v>37</c:v>
                      </c:pt>
                      <c:pt idx="88">
                        <c:v>37</c:v>
                      </c:pt>
                      <c:pt idx="89">
                        <c:v>37</c:v>
                      </c:pt>
                      <c:pt idx="90">
                        <c:v>37</c:v>
                      </c:pt>
                      <c:pt idx="91">
                        <c:v>38</c:v>
                      </c:pt>
                      <c:pt idx="92">
                        <c:v>38</c:v>
                      </c:pt>
                      <c:pt idx="93">
                        <c:v>38</c:v>
                      </c:pt>
                      <c:pt idx="94">
                        <c:v>38</c:v>
                      </c:pt>
                      <c:pt idx="95">
                        <c:v>38</c:v>
                      </c:pt>
                      <c:pt idx="96">
                        <c:v>38</c:v>
                      </c:pt>
                      <c:pt idx="97">
                        <c:v>38</c:v>
                      </c:pt>
                      <c:pt idx="98">
                        <c:v>38</c:v>
                      </c:pt>
                      <c:pt idx="99">
                        <c:v>38</c:v>
                      </c:pt>
                      <c:pt idx="100">
                        <c:v>38</c:v>
                      </c:pt>
                      <c:pt idx="101">
                        <c:v>38</c:v>
                      </c:pt>
                      <c:pt idx="102">
                        <c:v>39</c:v>
                      </c:pt>
                      <c:pt idx="103">
                        <c:v>39</c:v>
                      </c:pt>
                      <c:pt idx="104">
                        <c:v>39</c:v>
                      </c:pt>
                      <c:pt idx="105">
                        <c:v>40</c:v>
                      </c:pt>
                      <c:pt idx="106">
                        <c:v>40</c:v>
                      </c:pt>
                      <c:pt idx="107">
                        <c:v>40</c:v>
                      </c:pt>
                      <c:pt idx="108">
                        <c:v>40</c:v>
                      </c:pt>
                      <c:pt idx="109">
                        <c:v>40</c:v>
                      </c:pt>
                      <c:pt idx="110">
                        <c:v>40</c:v>
                      </c:pt>
                      <c:pt idx="111">
                        <c:v>41</c:v>
                      </c:pt>
                      <c:pt idx="112">
                        <c:v>41</c:v>
                      </c:pt>
                      <c:pt idx="113">
                        <c:v>41</c:v>
                      </c:pt>
                      <c:pt idx="114">
                        <c:v>42</c:v>
                      </c:pt>
                      <c:pt idx="115">
                        <c:v>42</c:v>
                      </c:pt>
                      <c:pt idx="116">
                        <c:v>42</c:v>
                      </c:pt>
                      <c:pt idx="117">
                        <c:v>42</c:v>
                      </c:pt>
                      <c:pt idx="118">
                        <c:v>42</c:v>
                      </c:pt>
                      <c:pt idx="119">
                        <c:v>42</c:v>
                      </c:pt>
                      <c:pt idx="120">
                        <c:v>42</c:v>
                      </c:pt>
                      <c:pt idx="121">
                        <c:v>42</c:v>
                      </c:pt>
                      <c:pt idx="122">
                        <c:v>43</c:v>
                      </c:pt>
                      <c:pt idx="123">
                        <c:v>43</c:v>
                      </c:pt>
                      <c:pt idx="124">
                        <c:v>43</c:v>
                      </c:pt>
                      <c:pt idx="125">
                        <c:v>43</c:v>
                      </c:pt>
                      <c:pt idx="126">
                        <c:v>44</c:v>
                      </c:pt>
                      <c:pt idx="127">
                        <c:v>44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45</c:v>
                      </c:pt>
                      <c:pt idx="131">
                        <c:v>45</c:v>
                      </c:pt>
                      <c:pt idx="132">
                        <c:v>45</c:v>
                      </c:pt>
                      <c:pt idx="133">
                        <c:v>45</c:v>
                      </c:pt>
                      <c:pt idx="134">
                        <c:v>46</c:v>
                      </c:pt>
                      <c:pt idx="135">
                        <c:v>46</c:v>
                      </c:pt>
                      <c:pt idx="136">
                        <c:v>46</c:v>
                      </c:pt>
                      <c:pt idx="137">
                        <c:v>47</c:v>
                      </c:pt>
                      <c:pt idx="138">
                        <c:v>49</c:v>
                      </c:pt>
                      <c:pt idx="139">
                        <c:v>51</c:v>
                      </c:pt>
                      <c:pt idx="140">
                        <c:v>55</c:v>
                      </c:pt>
                      <c:pt idx="141">
                        <c:v>55</c:v>
                      </c:pt>
                      <c:pt idx="142">
                        <c:v>58</c:v>
                      </c:pt>
                      <c:pt idx="143">
                        <c:v>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Data'!$E$758:$E$901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96.973017510283725</c:v>
                      </c:pt>
                      <c:pt idx="1">
                        <c:v>77.51876918488324</c:v>
                      </c:pt>
                      <c:pt idx="2">
                        <c:v>76.349764499732814</c:v>
                      </c:pt>
                      <c:pt idx="3">
                        <c:v>95.417059788484707</c:v>
                      </c:pt>
                      <c:pt idx="4">
                        <c:v>124.3514036810121</c:v>
                      </c:pt>
                      <c:pt idx="5">
                        <c:v>131.12979047311319</c:v>
                      </c:pt>
                      <c:pt idx="6">
                        <c:v>137.63800439931899</c:v>
                      </c:pt>
                      <c:pt idx="7">
                        <c:v>109.4586942473312</c:v>
                      </c:pt>
                      <c:pt idx="8">
                        <c:v>103.7398784594927</c:v>
                      </c:pt>
                      <c:pt idx="9">
                        <c:v>144.11304385648779</c:v>
                      </c:pt>
                      <c:pt idx="10">
                        <c:v>149.87376750717681</c:v>
                      </c:pt>
                      <c:pt idx="11">
                        <c:v>145.2340717312687</c:v>
                      </c:pt>
                      <c:pt idx="12">
                        <c:v>149.47469148843629</c:v>
                      </c:pt>
                      <c:pt idx="13">
                        <c:v>172.11224601389389</c:v>
                      </c:pt>
                      <c:pt idx="14">
                        <c:v>144.98701579529501</c:v>
                      </c:pt>
                      <c:pt idx="15">
                        <c:v>147.04987572545269</c:v>
                      </c:pt>
                      <c:pt idx="16">
                        <c:v>149.26131768302531</c:v>
                      </c:pt>
                      <c:pt idx="17">
                        <c:v>182.58221755502259</c:v>
                      </c:pt>
                      <c:pt idx="18">
                        <c:v>148.10292355872591</c:v>
                      </c:pt>
                      <c:pt idx="19">
                        <c:v>128.8024364025004</c:v>
                      </c:pt>
                      <c:pt idx="20">
                        <c:v>166.62655560664621</c:v>
                      </c:pt>
                      <c:pt idx="21">
                        <c:v>185.74386394422561</c:v>
                      </c:pt>
                      <c:pt idx="22">
                        <c:v>215.29224588961941</c:v>
                      </c:pt>
                      <c:pt idx="23">
                        <c:v>217.1791162836939</c:v>
                      </c:pt>
                      <c:pt idx="24">
                        <c:v>165.8327245951757</c:v>
                      </c:pt>
                      <c:pt idx="25">
                        <c:v>165.70687362521281</c:v>
                      </c:pt>
                      <c:pt idx="26">
                        <c:v>186.33464277281371</c:v>
                      </c:pt>
                      <c:pt idx="27">
                        <c:v>172.94124361539511</c:v>
                      </c:pt>
                      <c:pt idx="28">
                        <c:v>194.48032112543041</c:v>
                      </c:pt>
                      <c:pt idx="29">
                        <c:v>199.6285937092224</c:v>
                      </c:pt>
                      <c:pt idx="30">
                        <c:v>215.58996980128501</c:v>
                      </c:pt>
                      <c:pt idx="31">
                        <c:v>210.7012004921273</c:v>
                      </c:pt>
                      <c:pt idx="32">
                        <c:v>218.5609492089925</c:v>
                      </c:pt>
                      <c:pt idx="33">
                        <c:v>213.4924012328035</c:v>
                      </c:pt>
                      <c:pt idx="34">
                        <c:v>212.23265251593821</c:v>
                      </c:pt>
                      <c:pt idx="35">
                        <c:v>234.49385710912551</c:v>
                      </c:pt>
                      <c:pt idx="36">
                        <c:v>237.69344762449211</c:v>
                      </c:pt>
                      <c:pt idx="37">
                        <c:v>215.18915580300001</c:v>
                      </c:pt>
                      <c:pt idx="38">
                        <c:v>188.75622491207571</c:v>
                      </c:pt>
                      <c:pt idx="39">
                        <c:v>168.97074639293129</c:v>
                      </c:pt>
                      <c:pt idx="40">
                        <c:v>229.7053549902445</c:v>
                      </c:pt>
                      <c:pt idx="41">
                        <c:v>256.09709881069261</c:v>
                      </c:pt>
                      <c:pt idx="42">
                        <c:v>269.80505548858542</c:v>
                      </c:pt>
                      <c:pt idx="43">
                        <c:v>286.76371369629788</c:v>
                      </c:pt>
                      <c:pt idx="44">
                        <c:v>200.41549020095201</c:v>
                      </c:pt>
                      <c:pt idx="45">
                        <c:v>247.16734437719811</c:v>
                      </c:pt>
                      <c:pt idx="46">
                        <c:v>256.53244994842612</c:v>
                      </c:pt>
                      <c:pt idx="47">
                        <c:v>263.18014403420028</c:v>
                      </c:pt>
                      <c:pt idx="48">
                        <c:v>190.56185392769709</c:v>
                      </c:pt>
                      <c:pt idx="49">
                        <c:v>213.99159344824591</c:v>
                      </c:pt>
                      <c:pt idx="50">
                        <c:v>237.92116084854661</c:v>
                      </c:pt>
                      <c:pt idx="51">
                        <c:v>243.81006251009731</c:v>
                      </c:pt>
                      <c:pt idx="52">
                        <c:v>266.46954403668587</c:v>
                      </c:pt>
                      <c:pt idx="53">
                        <c:v>256.42804255160502</c:v>
                      </c:pt>
                      <c:pt idx="54">
                        <c:v>240.19359675394881</c:v>
                      </c:pt>
                      <c:pt idx="55">
                        <c:v>238.9287384890701</c:v>
                      </c:pt>
                      <c:pt idx="56">
                        <c:v>256.845533572769</c:v>
                      </c:pt>
                      <c:pt idx="57">
                        <c:v>274.71093243192871</c:v>
                      </c:pt>
                      <c:pt idx="58">
                        <c:v>250.58021859892881</c:v>
                      </c:pt>
                      <c:pt idx="59">
                        <c:v>283.07634061167931</c:v>
                      </c:pt>
                      <c:pt idx="60">
                        <c:v>244.29221917059169</c:v>
                      </c:pt>
                      <c:pt idx="61">
                        <c:v>238.8108094001268</c:v>
                      </c:pt>
                      <c:pt idx="62">
                        <c:v>264.4566027066997</c:v>
                      </c:pt>
                      <c:pt idx="63">
                        <c:v>235.53063056905319</c:v>
                      </c:pt>
                      <c:pt idx="64">
                        <c:v>234.88304273801691</c:v>
                      </c:pt>
                      <c:pt idx="65">
                        <c:v>241.7667317036798</c:v>
                      </c:pt>
                      <c:pt idx="66">
                        <c:v>256.21460350205672</c:v>
                      </c:pt>
                      <c:pt idx="67">
                        <c:v>273.88464712242279</c:v>
                      </c:pt>
                      <c:pt idx="68">
                        <c:v>249.89206320603481</c:v>
                      </c:pt>
                      <c:pt idx="69">
                        <c:v>219.09569264418951</c:v>
                      </c:pt>
                      <c:pt idx="70">
                        <c:v>251.41916375657101</c:v>
                      </c:pt>
                      <c:pt idx="71">
                        <c:v>266.29734301017811</c:v>
                      </c:pt>
                      <c:pt idx="72">
                        <c:v>292.20200392707568</c:v>
                      </c:pt>
                      <c:pt idx="73">
                        <c:v>280.64740949706089</c:v>
                      </c:pt>
                      <c:pt idx="74">
                        <c:v>222.85987485553079</c:v>
                      </c:pt>
                      <c:pt idx="75">
                        <c:v>248.8206252252476</c:v>
                      </c:pt>
                      <c:pt idx="76">
                        <c:v>301.0684758969515</c:v>
                      </c:pt>
                      <c:pt idx="77">
                        <c:v>260.27262231722318</c:v>
                      </c:pt>
                      <c:pt idx="78">
                        <c:v>292.78412081971487</c:v>
                      </c:pt>
                      <c:pt idx="79">
                        <c:v>336.29037369356388</c:v>
                      </c:pt>
                      <c:pt idx="80">
                        <c:v>292.31855294717087</c:v>
                      </c:pt>
                      <c:pt idx="81">
                        <c:v>329.92997253532502</c:v>
                      </c:pt>
                      <c:pt idx="82">
                        <c:v>323.13903090707993</c:v>
                      </c:pt>
                      <c:pt idx="83">
                        <c:v>314.70321001155747</c:v>
                      </c:pt>
                      <c:pt idx="84">
                        <c:v>273.6786769731691</c:v>
                      </c:pt>
                      <c:pt idx="85">
                        <c:v>263.87989734922388</c:v>
                      </c:pt>
                      <c:pt idx="86">
                        <c:v>280.55191444940169</c:v>
                      </c:pt>
                      <c:pt idx="87">
                        <c:v>286.03848782730807</c:v>
                      </c:pt>
                      <c:pt idx="88">
                        <c:v>302.28026085227492</c:v>
                      </c:pt>
                      <c:pt idx="89">
                        <c:v>330.81137422794438</c:v>
                      </c:pt>
                      <c:pt idx="90">
                        <c:v>318.77626853244192</c:v>
                      </c:pt>
                      <c:pt idx="91">
                        <c:v>254.54331900033549</c:v>
                      </c:pt>
                      <c:pt idx="92">
                        <c:v>282.03937079796691</c:v>
                      </c:pt>
                      <c:pt idx="93">
                        <c:v>304.23933848658459</c:v>
                      </c:pt>
                      <c:pt idx="94">
                        <c:v>323.80696434563242</c:v>
                      </c:pt>
                      <c:pt idx="95">
                        <c:v>304.87343010178091</c:v>
                      </c:pt>
                      <c:pt idx="96">
                        <c:v>311.02635863148868</c:v>
                      </c:pt>
                      <c:pt idx="97">
                        <c:v>302.40547242969171</c:v>
                      </c:pt>
                      <c:pt idx="98">
                        <c:v>325.80016155691158</c:v>
                      </c:pt>
                      <c:pt idx="99">
                        <c:v>334.8849062348541</c:v>
                      </c:pt>
                      <c:pt idx="100">
                        <c:v>337.96588104440332</c:v>
                      </c:pt>
                      <c:pt idx="101">
                        <c:v>354.96476630171378</c:v>
                      </c:pt>
                      <c:pt idx="102">
                        <c:v>287.66489306175203</c:v>
                      </c:pt>
                      <c:pt idx="103">
                        <c:v>296.64740825431551</c:v>
                      </c:pt>
                      <c:pt idx="104">
                        <c:v>315.20956106229892</c:v>
                      </c:pt>
                      <c:pt idx="105">
                        <c:v>314.75222575714258</c:v>
                      </c:pt>
                      <c:pt idx="106">
                        <c:v>313.30309940721042</c:v>
                      </c:pt>
                      <c:pt idx="107">
                        <c:v>315.03145202381103</c:v>
                      </c:pt>
                      <c:pt idx="108">
                        <c:v>350.23803981756498</c:v>
                      </c:pt>
                      <c:pt idx="109">
                        <c:v>359.88270346850271</c:v>
                      </c:pt>
                      <c:pt idx="110">
                        <c:v>365.71257720556252</c:v>
                      </c:pt>
                      <c:pt idx="111">
                        <c:v>270.56955832825878</c:v>
                      </c:pt>
                      <c:pt idx="112">
                        <c:v>300.66761591708399</c:v>
                      </c:pt>
                      <c:pt idx="113">
                        <c:v>350.69032895472691</c:v>
                      </c:pt>
                      <c:pt idx="114">
                        <c:v>329.01188002535213</c:v>
                      </c:pt>
                      <c:pt idx="115">
                        <c:v>291.84031404178108</c:v>
                      </c:pt>
                      <c:pt idx="116">
                        <c:v>318.77312003678531</c:v>
                      </c:pt>
                      <c:pt idx="117">
                        <c:v>306.88996420893028</c:v>
                      </c:pt>
                      <c:pt idx="118">
                        <c:v>350.80112841288968</c:v>
                      </c:pt>
                      <c:pt idx="119">
                        <c:v>333.18092323561211</c:v>
                      </c:pt>
                      <c:pt idx="120">
                        <c:v>363.48582773062247</c:v>
                      </c:pt>
                      <c:pt idx="121">
                        <c:v>362.46624454745432</c:v>
                      </c:pt>
                      <c:pt idx="122">
                        <c:v>306.08818584015808</c:v>
                      </c:pt>
                      <c:pt idx="123">
                        <c:v>330.9558166701878</c:v>
                      </c:pt>
                      <c:pt idx="124">
                        <c:v>372.29536580213022</c:v>
                      </c:pt>
                      <c:pt idx="125">
                        <c:v>366.14559571004258</c:v>
                      </c:pt>
                      <c:pt idx="126">
                        <c:v>315.13372686939988</c:v>
                      </c:pt>
                      <c:pt idx="127">
                        <c:v>349.52608647022998</c:v>
                      </c:pt>
                      <c:pt idx="128">
                        <c:v>391.09897597772999</c:v>
                      </c:pt>
                      <c:pt idx="129">
                        <c:v>365.16759292629291</c:v>
                      </c:pt>
                      <c:pt idx="130">
                        <c:v>354.60920874395708</c:v>
                      </c:pt>
                      <c:pt idx="131">
                        <c:v>327.34872307902617</c:v>
                      </c:pt>
                      <c:pt idx="132">
                        <c:v>361.44746666335271</c:v>
                      </c:pt>
                      <c:pt idx="133">
                        <c:v>413.95363005952748</c:v>
                      </c:pt>
                      <c:pt idx="134">
                        <c:v>352.11723377285102</c:v>
                      </c:pt>
                      <c:pt idx="135">
                        <c:v>361.30801446555728</c:v>
                      </c:pt>
                      <c:pt idx="136">
                        <c:v>403.0007978425939</c:v>
                      </c:pt>
                      <c:pt idx="137">
                        <c:v>412.31214286601983</c:v>
                      </c:pt>
                      <c:pt idx="138">
                        <c:v>437.35134962158412</c:v>
                      </c:pt>
                      <c:pt idx="139">
                        <c:v>411.60823256738792</c:v>
                      </c:pt>
                      <c:pt idx="140">
                        <c:v>387.02360408614732</c:v>
                      </c:pt>
                      <c:pt idx="141">
                        <c:v>450.03996545167593</c:v>
                      </c:pt>
                      <c:pt idx="142">
                        <c:v>519.28215603912167</c:v>
                      </c:pt>
                      <c:pt idx="143">
                        <c:v>538.45507475114016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1CA-4A0B-97F0-4C01C91720D7}"/>
                  </c:ext>
                </c:extLst>
              </c15:ser>
            </c15:filteredBarSeries>
          </c:ext>
        </c:extLst>
      </c:barChart>
      <c:catAx>
        <c:axId val="112806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33472"/>
        <c:crosses val="autoZero"/>
        <c:auto val="1"/>
        <c:lblAlgn val="ctr"/>
        <c:lblOffset val="100"/>
        <c:noMultiLvlLbl val="0"/>
      </c:catAx>
      <c:valAx>
        <c:axId val="1132433472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Distance Saved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Percent Distance and Trips Saved: k = 2 vs k = 3</a:t>
            </a:r>
          </a:p>
          <a:p>
            <a:pPr>
              <a:defRPr sz="1800"/>
            </a:pPr>
            <a:r>
              <a:rPr lang="en-US" sz="1200"/>
              <a:t>(DF = 1.3, PW = 3 Min)</a:t>
            </a:r>
          </a:p>
        </c:rich>
      </c:tx>
      <c:layout>
        <c:manualLayout>
          <c:xMode val="edge"/>
          <c:yMode val="edge"/>
          <c:x val="0.198154627237378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Data'!$B$31</c:f>
              <c:strCache>
                <c:ptCount val="1"/>
                <c:pt idx="0">
                  <c:v>k=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Data'!$A$32:$A$33</c:f>
              <c:strCache>
                <c:ptCount val="2"/>
                <c:pt idx="0">
                  <c:v>Distance</c:v>
                </c:pt>
                <c:pt idx="1">
                  <c:v>Trips</c:v>
                </c:pt>
              </c:strCache>
            </c:strRef>
          </c:cat>
          <c:val>
            <c:numRef>
              <c:f>'All Data'!$B$32:$B$33</c:f>
              <c:numCache>
                <c:formatCode>0.0%</c:formatCode>
                <c:ptCount val="2"/>
                <c:pt idx="0">
                  <c:v>0.43628215206747112</c:v>
                </c:pt>
                <c:pt idx="1">
                  <c:v>0.47538943079273388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0-4699-817B-9CACB5900545}"/>
            </c:ext>
          </c:extLst>
        </c:ser>
        <c:ser>
          <c:idx val="1"/>
          <c:order val="1"/>
          <c:tx>
            <c:strRef>
              <c:f>'All Data'!$C$31</c:f>
              <c:strCache>
                <c:ptCount val="1"/>
                <c:pt idx="0">
                  <c:v>k = 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Data'!$A$32:$A$33</c:f>
              <c:strCache>
                <c:ptCount val="2"/>
                <c:pt idx="0">
                  <c:v>Distance</c:v>
                </c:pt>
                <c:pt idx="1">
                  <c:v>Trips</c:v>
                </c:pt>
              </c:strCache>
            </c:strRef>
          </c:cat>
          <c:val>
            <c:numRef>
              <c:f>'All Data'!$C$32:$C$33</c:f>
              <c:numCache>
                <c:formatCode>0.0%</c:formatCode>
                <c:ptCount val="2"/>
                <c:pt idx="0">
                  <c:v>0.50575119014708458</c:v>
                </c:pt>
                <c:pt idx="1">
                  <c:v>0.58822407783608466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0-4699-817B-9CACB59005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69757807"/>
        <c:axId val="266209071"/>
      </c:barChart>
      <c:catAx>
        <c:axId val="206975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09071"/>
        <c:crosses val="autoZero"/>
        <c:auto val="1"/>
        <c:lblAlgn val="ctr"/>
        <c:lblOffset val="100"/>
        <c:noMultiLvlLbl val="0"/>
      </c:catAx>
      <c:valAx>
        <c:axId val="2662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5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Trip Breakdown per Pool Window for k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47581485349523"/>
          <c:y val="0.28217592592592594"/>
          <c:w val="0.40026850417293719"/>
          <c:h val="0.69004629629629644"/>
        </c:manualLayout>
      </c:layout>
      <c:pieChart>
        <c:varyColors val="1"/>
        <c:ser>
          <c:idx val="0"/>
          <c:order val="0"/>
          <c:spPr>
            <a:ln w="12700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14-4180-B6D1-3C89E19D2F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2700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04F-4104-A1B7-40D575DA7D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4F-4104-A1B7-40D575DA7DA3}"/>
              </c:ext>
            </c:extLst>
          </c:dPt>
          <c:dLbls>
            <c:dLbl>
              <c:idx val="1"/>
              <c:layout>
                <c:manualLayout>
                  <c:x val="0.10993636717533314"/>
                  <c:y val="-3.633420822397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4F-4104-A1B7-40D575DA7DA3}"/>
                </c:ext>
              </c:extLst>
            </c:dLbl>
            <c:dLbl>
              <c:idx val="2"/>
              <c:layout>
                <c:manualLayout>
                  <c:x val="7.3459087792068015E-2"/>
                  <c:y val="0.1298155438903470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4F-4104-A1B7-40D575DA7DA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'All Data'!$A$49:$A$51</c:f>
              <c:strCache>
                <c:ptCount val="3"/>
                <c:pt idx="0">
                  <c:v>Triplets</c:v>
                </c:pt>
                <c:pt idx="1">
                  <c:v>Pairs</c:v>
                </c:pt>
                <c:pt idx="2">
                  <c:v>Lone</c:v>
                </c:pt>
              </c:strCache>
            </c:strRef>
          </c:cat>
          <c:val>
            <c:numRef>
              <c:f>'All Data'!$B$49:$B$51</c:f>
              <c:numCache>
                <c:formatCode>General</c:formatCode>
                <c:ptCount val="3"/>
                <c:pt idx="0">
                  <c:v>5.1541666666666668</c:v>
                </c:pt>
                <c:pt idx="1">
                  <c:v>1.6083333333333334</c:v>
                </c:pt>
                <c:pt idx="2">
                  <c:v>1.4750000000000001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F-4104-A1B7-40D575DA7DA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45805695426455"/>
          <c:y val="0.39426983085447653"/>
          <c:w val="0.23171986247883611"/>
          <c:h val="0.345487751531058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Trip Breakdown per Pool Window for k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627077865266841"/>
          <c:y val="0.29606481481481484"/>
          <c:w val="0.40569444444444447"/>
          <c:h val="0.67615740740740737"/>
        </c:manualLayout>
      </c:layout>
      <c:pieChart>
        <c:varyColors val="1"/>
        <c:ser>
          <c:idx val="0"/>
          <c:order val="0"/>
          <c:spPr>
            <a:ln w="12700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 w="12700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AB-4423-840B-B342750596D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2700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0A-4AC9-8F9D-EBE1CEEFDA04}"/>
              </c:ext>
            </c:extLst>
          </c:dPt>
          <c:dLbls>
            <c:dLbl>
              <c:idx val="1"/>
              <c:layout>
                <c:manualLayout>
                  <c:x val="3.6907699037620298E-2"/>
                  <c:y val="0.119709098862642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A-4AC9-8F9D-EBE1CEEFDA0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'All Data'!$A$53:$A$54</c:f>
              <c:strCache>
                <c:ptCount val="2"/>
                <c:pt idx="0">
                  <c:v>Pairs</c:v>
                </c:pt>
                <c:pt idx="1">
                  <c:v>Lone</c:v>
                </c:pt>
              </c:strCache>
            </c:strRef>
          </c:cat>
          <c:val>
            <c:numRef>
              <c:f>'All Data'!$B$53:$B$54</c:f>
              <c:numCache>
                <c:formatCode>General</c:formatCode>
                <c:ptCount val="2"/>
                <c:pt idx="0">
                  <c:v>2311</c:v>
                </c:pt>
                <c:pt idx="1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A-4AC9-8F9D-EBE1CEEFDA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59273840769903"/>
          <c:y val="0.45190908428113152"/>
          <c:w val="0.19062948381452319"/>
          <c:h val="0.2442140565762612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Percent Distance Saved vs. Delay Factor</a:t>
            </a:r>
          </a:p>
          <a:p>
            <a:pPr>
              <a:defRPr/>
            </a:pPr>
            <a:r>
              <a:rPr lang="en-US" sz="1200"/>
              <a:t>(PW = 3 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Data'!$B$68</c:f>
              <c:strCache>
                <c:ptCount val="1"/>
                <c:pt idx="0">
                  <c:v>k = 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'All Data'!$A$69:$A$71</c:f>
              <c:numCache>
                <c:formatCode>General</c:formatCode>
                <c:ptCount val="3"/>
                <c:pt idx="0">
                  <c:v>1.2</c:v>
                </c:pt>
                <c:pt idx="1">
                  <c:v>1.3</c:v>
                </c:pt>
                <c:pt idx="2">
                  <c:v>1.5</c:v>
                </c:pt>
              </c:numCache>
            </c:numRef>
          </c:cat>
          <c:val>
            <c:numRef>
              <c:f>'All Data'!$B$69:$B$71</c:f>
              <c:numCache>
                <c:formatCode>0.00%</c:formatCode>
                <c:ptCount val="3"/>
                <c:pt idx="0">
                  <c:v>0.43567594747740712</c:v>
                </c:pt>
                <c:pt idx="1">
                  <c:v>0.43628215206747134</c:v>
                </c:pt>
                <c:pt idx="2">
                  <c:v>0.43628121396229202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9-4C6A-ADB0-FD7585AD83BD}"/>
            </c:ext>
          </c:extLst>
        </c:ser>
        <c:ser>
          <c:idx val="1"/>
          <c:order val="1"/>
          <c:tx>
            <c:strRef>
              <c:f>'All Data'!$C$68</c:f>
              <c:strCache>
                <c:ptCount val="1"/>
                <c:pt idx="0">
                  <c:v>k = 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'All Data'!$A$69:$A$71</c:f>
              <c:numCache>
                <c:formatCode>General</c:formatCode>
                <c:ptCount val="3"/>
                <c:pt idx="0">
                  <c:v>1.2</c:v>
                </c:pt>
                <c:pt idx="1">
                  <c:v>1.3</c:v>
                </c:pt>
                <c:pt idx="2">
                  <c:v>1.5</c:v>
                </c:pt>
              </c:numCache>
            </c:numRef>
          </c:cat>
          <c:val>
            <c:numRef>
              <c:f>'All Data'!$C$69:$C$71</c:f>
              <c:numCache>
                <c:formatCode>0.00%</c:formatCode>
                <c:ptCount val="3"/>
                <c:pt idx="0">
                  <c:v>0.49579379040605764</c:v>
                </c:pt>
                <c:pt idx="1">
                  <c:v>0.50575119014708458</c:v>
                </c:pt>
                <c:pt idx="2">
                  <c:v>0.50574948212655391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9-4C6A-ADB0-FD7585AD83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0852256"/>
        <c:axId val="377208784"/>
      </c:lineChart>
      <c:catAx>
        <c:axId val="380852256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/>
                  <a:t>Delay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08784"/>
        <c:crosses val="autoZero"/>
        <c:auto val="1"/>
        <c:lblAlgn val="ctr"/>
        <c:lblOffset val="100"/>
        <c:noMultiLvlLbl val="0"/>
      </c:catAx>
      <c:valAx>
        <c:axId val="377208784"/>
        <c:scaling>
          <c:orientation val="minMax"/>
          <c:min val="0.4200000000000000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/>
                  <a:t>Percent Distance Saved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5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Distance Saved vs. Pool Window</a:t>
            </a:r>
          </a:p>
          <a:p>
            <a:pPr>
              <a:defRPr/>
            </a:pPr>
            <a:r>
              <a:rPr lang="en-US" sz="1200"/>
              <a:t>(DF = 1.3)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Data'!$B$84</c:f>
              <c:strCache>
                <c:ptCount val="1"/>
                <c:pt idx="0">
                  <c:v>k = 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'All Data'!$A$85:$A$87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'All Data'!$B$85:$B$87</c:f>
              <c:numCache>
                <c:formatCode>0.00%</c:formatCode>
                <c:ptCount val="3"/>
                <c:pt idx="0">
                  <c:v>0.42199925921119102</c:v>
                </c:pt>
                <c:pt idx="1">
                  <c:v>0.43628215206747101</c:v>
                </c:pt>
                <c:pt idx="2">
                  <c:v>0.45273883736036297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3-419D-BAC7-FE778913D4C0}"/>
            </c:ext>
          </c:extLst>
        </c:ser>
        <c:ser>
          <c:idx val="1"/>
          <c:order val="1"/>
          <c:tx>
            <c:strRef>
              <c:f>'All Data'!$C$84</c:f>
              <c:strCache>
                <c:ptCount val="1"/>
                <c:pt idx="0">
                  <c:v>k = 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'All Data'!$A$85:$A$87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'All Data'!$C$85:$C$87</c:f>
              <c:numCache>
                <c:formatCode>0.00%</c:formatCode>
                <c:ptCount val="3"/>
                <c:pt idx="0">
                  <c:v>0.48379453443992693</c:v>
                </c:pt>
                <c:pt idx="1">
                  <c:v>0.50575119014708503</c:v>
                </c:pt>
                <c:pt idx="2">
                  <c:v>0.53108211678275508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3-419D-BAC7-FE778913D4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9328048"/>
        <c:axId val="102486848"/>
      </c:lineChart>
      <c:catAx>
        <c:axId val="459328048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Pool Window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86848"/>
        <c:crosses val="autoZero"/>
        <c:auto val="1"/>
        <c:lblAlgn val="ctr"/>
        <c:lblOffset val="100"/>
        <c:noMultiLvlLbl val="0"/>
      </c:catAx>
      <c:valAx>
        <c:axId val="10248684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Distance Saved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cap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Computation Time vs. Pool Window </a:t>
            </a:r>
          </a:p>
          <a:p>
            <a:pPr>
              <a:defRPr/>
            </a:pPr>
            <a:r>
              <a:rPr lang="en-US" sz="1200"/>
              <a:t>(DF = 1.5)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Data'!$B$102</c:f>
              <c:strCache>
                <c:ptCount val="1"/>
                <c:pt idx="0">
                  <c:v>k = 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0.11064155664406293"/>
                  <c:y val="-7.70218228498074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08-40A1-B720-89C8404D477D}"/>
                </c:ext>
              </c:extLst>
            </c:dLbl>
            <c:dLbl>
              <c:idx val="1"/>
              <c:layout>
                <c:manualLayout>
                  <c:x val="-4.0260341224203709E-2"/>
                  <c:y val="-4.87804878048779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08-40A1-B720-89C8404D477D}"/>
                </c:ext>
              </c:extLst>
            </c:dLbl>
            <c:dLbl>
              <c:idx val="2"/>
              <c:layout>
                <c:manualLayout>
                  <c:x val="-3.439523993921538E-2"/>
                  <c:y val="-8.4724005134788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08-40A1-B720-89C8404D47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'All Data'!$A$103:$A$105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'All Data'!$B$103:$B$105</c:f>
              <c:numCache>
                <c:formatCode>0.000</c:formatCode>
                <c:ptCount val="3"/>
                <c:pt idx="0">
                  <c:v>0.82620643055561227</c:v>
                </c:pt>
                <c:pt idx="1">
                  <c:v>1.9029715708333848</c:v>
                </c:pt>
                <c:pt idx="2">
                  <c:v>5.0676251666664536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F-4521-AB8B-EF6FD7AD8FF5}"/>
            </c:ext>
          </c:extLst>
        </c:ser>
        <c:ser>
          <c:idx val="1"/>
          <c:order val="1"/>
          <c:tx>
            <c:strRef>
              <c:f>'All Data'!$C$102</c:f>
              <c:strCache>
                <c:ptCount val="1"/>
                <c:pt idx="0">
                  <c:v>k = 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1"/>
              <c:layout>
                <c:manualLayout>
                  <c:x val="-7.4054292826958037E-2"/>
                  <c:y val="-4.37611312706579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08-40A1-B720-89C8404D47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'All Data'!$A$103:$A$105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'All Data'!$C$103:$C$105</c:f>
              <c:numCache>
                <c:formatCode>0.000</c:formatCode>
                <c:ptCount val="3"/>
                <c:pt idx="0">
                  <c:v>8.0836599388889834</c:v>
                </c:pt>
                <c:pt idx="1">
                  <c:v>26.629660175000012</c:v>
                </c:pt>
                <c:pt idx="2">
                  <c:v>126.37523685416672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F-4521-AB8B-EF6FD7AD8F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3286688"/>
        <c:axId val="260368912"/>
      </c:lineChart>
      <c:catAx>
        <c:axId val="373286688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Pool Window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68912"/>
        <c:crosses val="autoZero"/>
        <c:auto val="1"/>
        <c:lblAlgn val="ctr"/>
        <c:lblOffset val="100"/>
        <c:noMultiLvlLbl val="0"/>
      </c:catAx>
      <c:valAx>
        <c:axId val="2603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Computation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8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cap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Computation Time vs. Number of Trips </a:t>
            </a:r>
          </a:p>
          <a:p>
            <a:pPr>
              <a:defRPr/>
            </a:pPr>
            <a:r>
              <a:rPr lang="en-US" sz="1200"/>
              <a:t>(DF = 1.5, PW = 3 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Data'!$B$113</c:f>
              <c:strCache>
                <c:ptCount val="1"/>
                <c:pt idx="0">
                  <c:v>k = 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name>Best Fit (k = 3)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'All Data'!$A$114:$A$353</c:f>
              <c:numCache>
                <c:formatCode>General</c:formatCode>
                <c:ptCount val="24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31</c:v>
                </c:pt>
                <c:pt idx="229">
                  <c:v>31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33</c:v>
                </c:pt>
                <c:pt idx="235">
                  <c:v>33</c:v>
                </c:pt>
                <c:pt idx="236">
                  <c:v>35</c:v>
                </c:pt>
                <c:pt idx="237">
                  <c:v>35</c:v>
                </c:pt>
                <c:pt idx="238">
                  <c:v>37</c:v>
                </c:pt>
                <c:pt idx="239">
                  <c:v>38</c:v>
                </c:pt>
              </c:numCache>
            </c:numRef>
          </c:xVal>
          <c:yVal>
            <c:numRef>
              <c:f>'All Data'!$B$114:$B$353</c:f>
              <c:numCache>
                <c:formatCode>General</c:formatCode>
                <c:ptCount val="240"/>
                <c:pt idx="0">
                  <c:v>0.1093259999979637</c:v>
                </c:pt>
                <c:pt idx="1">
                  <c:v>0.1342720000029658</c:v>
                </c:pt>
                <c:pt idx="2">
                  <c:v>0.12636899999779419</c:v>
                </c:pt>
                <c:pt idx="3">
                  <c:v>0.20593100000405681</c:v>
                </c:pt>
                <c:pt idx="4">
                  <c:v>0.1530249999996158</c:v>
                </c:pt>
                <c:pt idx="5">
                  <c:v>0.19141600000148171</c:v>
                </c:pt>
                <c:pt idx="6">
                  <c:v>0.25312500000291038</c:v>
                </c:pt>
                <c:pt idx="7">
                  <c:v>0.32115300000441488</c:v>
                </c:pt>
                <c:pt idx="8">
                  <c:v>0.28488800000195619</c:v>
                </c:pt>
                <c:pt idx="9">
                  <c:v>0.31687799999781419</c:v>
                </c:pt>
                <c:pt idx="10">
                  <c:v>0.30057099999976339</c:v>
                </c:pt>
                <c:pt idx="11">
                  <c:v>0.29987799999798881</c:v>
                </c:pt>
                <c:pt idx="12">
                  <c:v>0.39705099999991939</c:v>
                </c:pt>
                <c:pt idx="13">
                  <c:v>0.38408799999888288</c:v>
                </c:pt>
                <c:pt idx="14">
                  <c:v>0.38746499999979278</c:v>
                </c:pt>
                <c:pt idx="15">
                  <c:v>0.40571700000145938</c:v>
                </c:pt>
                <c:pt idx="16">
                  <c:v>0.49816200000350358</c:v>
                </c:pt>
                <c:pt idx="17">
                  <c:v>0.48819899999944028</c:v>
                </c:pt>
                <c:pt idx="18">
                  <c:v>0.45935399999871152</c:v>
                </c:pt>
                <c:pt idx="19">
                  <c:v>0.52204099999653408</c:v>
                </c:pt>
                <c:pt idx="20">
                  <c:v>0.57076899999810848</c:v>
                </c:pt>
                <c:pt idx="21">
                  <c:v>0.53935600000113482</c:v>
                </c:pt>
                <c:pt idx="22">
                  <c:v>0.45585099999880191</c:v>
                </c:pt>
                <c:pt idx="23">
                  <c:v>0.65757999999914318</c:v>
                </c:pt>
                <c:pt idx="24">
                  <c:v>0.63640300000406569</c:v>
                </c:pt>
                <c:pt idx="25">
                  <c:v>0.58938399999897229</c:v>
                </c:pt>
                <c:pt idx="26">
                  <c:v>0.57488300000113668</c:v>
                </c:pt>
                <c:pt idx="27">
                  <c:v>0.60047199999826262</c:v>
                </c:pt>
                <c:pt idx="28">
                  <c:v>0.60678699999698438</c:v>
                </c:pt>
                <c:pt idx="29">
                  <c:v>0.64121999999770196</c:v>
                </c:pt>
                <c:pt idx="30">
                  <c:v>0.65617300000303658</c:v>
                </c:pt>
                <c:pt idx="31">
                  <c:v>0.79141800000070361</c:v>
                </c:pt>
                <c:pt idx="32">
                  <c:v>0.75982900000235531</c:v>
                </c:pt>
                <c:pt idx="33">
                  <c:v>0.877424999998766</c:v>
                </c:pt>
                <c:pt idx="34">
                  <c:v>0.77121299999998882</c:v>
                </c:pt>
                <c:pt idx="35">
                  <c:v>0.89665099999547238</c:v>
                </c:pt>
                <c:pt idx="36">
                  <c:v>0.82085000000370201</c:v>
                </c:pt>
                <c:pt idx="37">
                  <c:v>0.759741000001668</c:v>
                </c:pt>
                <c:pt idx="38">
                  <c:v>0.74866499999916414</c:v>
                </c:pt>
                <c:pt idx="39">
                  <c:v>0.73461700000189012</c:v>
                </c:pt>
                <c:pt idx="40">
                  <c:v>0.7543020000011893</c:v>
                </c:pt>
                <c:pt idx="41">
                  <c:v>0.71864099999947939</c:v>
                </c:pt>
                <c:pt idx="42">
                  <c:v>0.77671099999861326</c:v>
                </c:pt>
                <c:pt idx="43">
                  <c:v>0.81039800000144169</c:v>
                </c:pt>
                <c:pt idx="44">
                  <c:v>0.98255200000130571</c:v>
                </c:pt>
                <c:pt idx="45">
                  <c:v>0.67178399999829708</c:v>
                </c:pt>
                <c:pt idx="46">
                  <c:v>0.74816300000384217</c:v>
                </c:pt>
                <c:pt idx="47">
                  <c:v>0.76933799999824259</c:v>
                </c:pt>
                <c:pt idx="48">
                  <c:v>0.76270300000032876</c:v>
                </c:pt>
                <c:pt idx="49">
                  <c:v>0.90444700000080047</c:v>
                </c:pt>
                <c:pt idx="50">
                  <c:v>0.8782229999997071</c:v>
                </c:pt>
                <c:pt idx="51">
                  <c:v>0.93012199999793665</c:v>
                </c:pt>
                <c:pt idx="52">
                  <c:v>0.90352100000018254</c:v>
                </c:pt>
                <c:pt idx="53">
                  <c:v>0.82781699999759439</c:v>
                </c:pt>
                <c:pt idx="54">
                  <c:v>0.97962399999960326</c:v>
                </c:pt>
                <c:pt idx="55">
                  <c:v>0.97877599999628728</c:v>
                </c:pt>
                <c:pt idx="56">
                  <c:v>0.96013400000083493</c:v>
                </c:pt>
                <c:pt idx="57">
                  <c:v>0.88017899999977089</c:v>
                </c:pt>
                <c:pt idx="58">
                  <c:v>0.97634100000141189</c:v>
                </c:pt>
                <c:pt idx="59">
                  <c:v>1.055689000000712</c:v>
                </c:pt>
                <c:pt idx="60">
                  <c:v>1.223949999999604</c:v>
                </c:pt>
                <c:pt idx="61">
                  <c:v>1.1625409999978731</c:v>
                </c:pt>
                <c:pt idx="62">
                  <c:v>0.96873800000321353</c:v>
                </c:pt>
                <c:pt idx="63">
                  <c:v>1.1299599999983909</c:v>
                </c:pt>
                <c:pt idx="64">
                  <c:v>1.0007660000046601</c:v>
                </c:pt>
                <c:pt idx="65">
                  <c:v>1.0084249999999879</c:v>
                </c:pt>
                <c:pt idx="66">
                  <c:v>1.0593020000014799</c:v>
                </c:pt>
                <c:pt idx="67">
                  <c:v>1.217989000004309</c:v>
                </c:pt>
                <c:pt idx="68">
                  <c:v>1.0184959999969581</c:v>
                </c:pt>
                <c:pt idx="69">
                  <c:v>1.3747120000043651</c:v>
                </c:pt>
                <c:pt idx="70">
                  <c:v>1.126649999998335</c:v>
                </c:pt>
                <c:pt idx="71">
                  <c:v>1.2400029999989779</c:v>
                </c:pt>
                <c:pt idx="72">
                  <c:v>1.0925209999986689</c:v>
                </c:pt>
                <c:pt idx="73">
                  <c:v>1.2698159999999921</c:v>
                </c:pt>
                <c:pt idx="74">
                  <c:v>1.195715000001655</c:v>
                </c:pt>
                <c:pt idx="75">
                  <c:v>1.2531980000057961</c:v>
                </c:pt>
                <c:pt idx="76">
                  <c:v>1.196949999997742</c:v>
                </c:pt>
                <c:pt idx="77">
                  <c:v>1.1396680000034389</c:v>
                </c:pt>
                <c:pt idx="78">
                  <c:v>1.226715999997396</c:v>
                </c:pt>
                <c:pt idx="79">
                  <c:v>1.143012000000454</c:v>
                </c:pt>
                <c:pt idx="80">
                  <c:v>1.250247000003583</c:v>
                </c:pt>
                <c:pt idx="81">
                  <c:v>1.2239609999960519</c:v>
                </c:pt>
                <c:pt idx="82">
                  <c:v>1.3489899999985939</c:v>
                </c:pt>
                <c:pt idx="83">
                  <c:v>1.189320999998017</c:v>
                </c:pt>
                <c:pt idx="84">
                  <c:v>1.142895999997563</c:v>
                </c:pt>
                <c:pt idx="85">
                  <c:v>1.2818589999951659</c:v>
                </c:pt>
                <c:pt idx="86">
                  <c:v>1.403613999995287</c:v>
                </c:pt>
                <c:pt idx="87">
                  <c:v>1.1396469999963299</c:v>
                </c:pt>
                <c:pt idx="88">
                  <c:v>1.387872999999672</c:v>
                </c:pt>
                <c:pt idx="89">
                  <c:v>1.22605399999884</c:v>
                </c:pt>
                <c:pt idx="90">
                  <c:v>1.2349820000017639</c:v>
                </c:pt>
                <c:pt idx="91">
                  <c:v>1.3731330000009621</c:v>
                </c:pt>
                <c:pt idx="92">
                  <c:v>1.5595759999996519</c:v>
                </c:pt>
                <c:pt idx="93">
                  <c:v>1.448413999998593</c:v>
                </c:pt>
                <c:pt idx="94">
                  <c:v>1.1934540000002021</c:v>
                </c:pt>
                <c:pt idx="95">
                  <c:v>1.367894999995769</c:v>
                </c:pt>
                <c:pt idx="96">
                  <c:v>1.562407999997959</c:v>
                </c:pt>
                <c:pt idx="97">
                  <c:v>1.44065099999716</c:v>
                </c:pt>
                <c:pt idx="98">
                  <c:v>1.5946479999984149</c:v>
                </c:pt>
                <c:pt idx="99">
                  <c:v>1.2848259999955189</c:v>
                </c:pt>
                <c:pt idx="100">
                  <c:v>1.4840420000036829</c:v>
                </c:pt>
                <c:pt idx="101">
                  <c:v>1.466549999997369</c:v>
                </c:pt>
                <c:pt idx="102">
                  <c:v>1.6251279999996771</c:v>
                </c:pt>
                <c:pt idx="103">
                  <c:v>1.43508699999802</c:v>
                </c:pt>
                <c:pt idx="104">
                  <c:v>1.398397999997542</c:v>
                </c:pt>
                <c:pt idx="105">
                  <c:v>1.7194769999987329</c:v>
                </c:pt>
                <c:pt idx="106">
                  <c:v>1.5895470000032219</c:v>
                </c:pt>
                <c:pt idx="107">
                  <c:v>1.6873159999959171</c:v>
                </c:pt>
                <c:pt idx="108">
                  <c:v>1.7070249999960649</c:v>
                </c:pt>
                <c:pt idx="109">
                  <c:v>1.6043419999987241</c:v>
                </c:pt>
                <c:pt idx="110">
                  <c:v>1.732532000001811</c:v>
                </c:pt>
                <c:pt idx="111">
                  <c:v>1.796688000002177</c:v>
                </c:pt>
                <c:pt idx="112">
                  <c:v>1.667294999999285</c:v>
                </c:pt>
                <c:pt idx="113">
                  <c:v>1.8610679999983399</c:v>
                </c:pt>
                <c:pt idx="114">
                  <c:v>1.534229999997478</c:v>
                </c:pt>
                <c:pt idx="115">
                  <c:v>1.5606350000016389</c:v>
                </c:pt>
                <c:pt idx="116">
                  <c:v>1.5959129999973809</c:v>
                </c:pt>
                <c:pt idx="117">
                  <c:v>1.597388999995019</c:v>
                </c:pt>
                <c:pt idx="118">
                  <c:v>1.7557880000022119</c:v>
                </c:pt>
                <c:pt idx="119">
                  <c:v>1.6154249999963211</c:v>
                </c:pt>
                <c:pt idx="120">
                  <c:v>1.8857499999940051</c:v>
                </c:pt>
                <c:pt idx="121">
                  <c:v>1.588867999998911</c:v>
                </c:pt>
                <c:pt idx="122">
                  <c:v>2.0238260000041919</c:v>
                </c:pt>
                <c:pt idx="123">
                  <c:v>1.620666000002529</c:v>
                </c:pt>
                <c:pt idx="124">
                  <c:v>1.847861000002013</c:v>
                </c:pt>
                <c:pt idx="125">
                  <c:v>1.839403999998467</c:v>
                </c:pt>
                <c:pt idx="126">
                  <c:v>2.0343349999966449</c:v>
                </c:pt>
                <c:pt idx="127">
                  <c:v>1.933667999997851</c:v>
                </c:pt>
                <c:pt idx="128">
                  <c:v>1.714571000004071</c:v>
                </c:pt>
                <c:pt idx="129">
                  <c:v>1.77511599999707</c:v>
                </c:pt>
                <c:pt idx="130">
                  <c:v>2.016433000004326</c:v>
                </c:pt>
                <c:pt idx="131">
                  <c:v>1.8471590000044671</c:v>
                </c:pt>
                <c:pt idx="132">
                  <c:v>2.1364939999984931</c:v>
                </c:pt>
                <c:pt idx="133">
                  <c:v>1.9325360000002549</c:v>
                </c:pt>
                <c:pt idx="134">
                  <c:v>1.773872999998275</c:v>
                </c:pt>
                <c:pt idx="135">
                  <c:v>2.3351679999977928</c:v>
                </c:pt>
                <c:pt idx="136">
                  <c:v>2.0489769999985579</c:v>
                </c:pt>
                <c:pt idx="137">
                  <c:v>1.9513000000006291</c:v>
                </c:pt>
                <c:pt idx="138">
                  <c:v>1.739611000004516</c:v>
                </c:pt>
                <c:pt idx="139">
                  <c:v>1.818663000005472</c:v>
                </c:pt>
                <c:pt idx="140">
                  <c:v>2.175905999996758</c:v>
                </c:pt>
                <c:pt idx="141">
                  <c:v>1.8875279999992931</c:v>
                </c:pt>
                <c:pt idx="142">
                  <c:v>2.1374819999982719</c:v>
                </c:pt>
                <c:pt idx="143">
                  <c:v>2.1027689999973518</c:v>
                </c:pt>
                <c:pt idx="144">
                  <c:v>2.1500550000055232</c:v>
                </c:pt>
                <c:pt idx="145">
                  <c:v>1.950138000000152</c:v>
                </c:pt>
                <c:pt idx="146">
                  <c:v>1.9026309999972</c:v>
                </c:pt>
                <c:pt idx="147">
                  <c:v>1.7353060000023111</c:v>
                </c:pt>
                <c:pt idx="148">
                  <c:v>2.197401999997965</c:v>
                </c:pt>
                <c:pt idx="149">
                  <c:v>2.2492889999994081</c:v>
                </c:pt>
                <c:pt idx="150">
                  <c:v>2.5309560000023339</c:v>
                </c:pt>
                <c:pt idx="151">
                  <c:v>2.5169749999986379</c:v>
                </c:pt>
                <c:pt idx="152">
                  <c:v>2.2711329999947338</c:v>
                </c:pt>
                <c:pt idx="153">
                  <c:v>2.4003840000004861</c:v>
                </c:pt>
                <c:pt idx="154">
                  <c:v>2.3201970000009169</c:v>
                </c:pt>
                <c:pt idx="155">
                  <c:v>2.425928999997268</c:v>
                </c:pt>
                <c:pt idx="156">
                  <c:v>2.3195610000038869</c:v>
                </c:pt>
                <c:pt idx="157">
                  <c:v>2.1948630000042608</c:v>
                </c:pt>
                <c:pt idx="158">
                  <c:v>2.2752370000016531</c:v>
                </c:pt>
                <c:pt idx="159">
                  <c:v>2.2477160000053118</c:v>
                </c:pt>
                <c:pt idx="160">
                  <c:v>2.1122969999996708</c:v>
                </c:pt>
                <c:pt idx="161">
                  <c:v>2.2867009999972652</c:v>
                </c:pt>
                <c:pt idx="162">
                  <c:v>2.453773999994155</c:v>
                </c:pt>
                <c:pt idx="163">
                  <c:v>2.119655999995302</c:v>
                </c:pt>
                <c:pt idx="164">
                  <c:v>2.2560670000020759</c:v>
                </c:pt>
                <c:pt idx="165">
                  <c:v>2.7859700000044541</c:v>
                </c:pt>
                <c:pt idx="166">
                  <c:v>2.8737430000037421</c:v>
                </c:pt>
                <c:pt idx="167">
                  <c:v>2.1706720000001951</c:v>
                </c:pt>
                <c:pt idx="168">
                  <c:v>2.832660000000033</c:v>
                </c:pt>
                <c:pt idx="169">
                  <c:v>2.5349659999992582</c:v>
                </c:pt>
                <c:pt idx="170">
                  <c:v>2.4496749999962049</c:v>
                </c:pt>
                <c:pt idx="171">
                  <c:v>2.5287640000024112</c:v>
                </c:pt>
                <c:pt idx="172">
                  <c:v>2.9002259999979292</c:v>
                </c:pt>
                <c:pt idx="173">
                  <c:v>2.316555000004882</c:v>
                </c:pt>
                <c:pt idx="174">
                  <c:v>2.439597000004142</c:v>
                </c:pt>
                <c:pt idx="175">
                  <c:v>2.6046520000018059</c:v>
                </c:pt>
                <c:pt idx="176">
                  <c:v>2.7037310000014259</c:v>
                </c:pt>
                <c:pt idx="177">
                  <c:v>2.4037890000035991</c:v>
                </c:pt>
                <c:pt idx="178">
                  <c:v>2.4271720000033379</c:v>
                </c:pt>
                <c:pt idx="179">
                  <c:v>2.4006779999981518</c:v>
                </c:pt>
                <c:pt idx="180">
                  <c:v>2.330856000000495</c:v>
                </c:pt>
                <c:pt idx="181">
                  <c:v>2.3129200000039418</c:v>
                </c:pt>
                <c:pt idx="182">
                  <c:v>2.5164489999951911</c:v>
                </c:pt>
                <c:pt idx="183">
                  <c:v>2.6827579999953741</c:v>
                </c:pt>
                <c:pt idx="184">
                  <c:v>2.338793000002624</c:v>
                </c:pt>
                <c:pt idx="185">
                  <c:v>2.4420260000042622</c:v>
                </c:pt>
                <c:pt idx="186">
                  <c:v>2.9205189999993308</c:v>
                </c:pt>
                <c:pt idx="187">
                  <c:v>2.5643639999980219</c:v>
                </c:pt>
                <c:pt idx="188">
                  <c:v>2.6580610000019078</c:v>
                </c:pt>
                <c:pt idx="189">
                  <c:v>2.5897540000005388</c:v>
                </c:pt>
                <c:pt idx="190">
                  <c:v>2.570371000001614</c:v>
                </c:pt>
                <c:pt idx="191">
                  <c:v>2.4867030000023078</c:v>
                </c:pt>
                <c:pt idx="192">
                  <c:v>2.857721000000311</c:v>
                </c:pt>
                <c:pt idx="193">
                  <c:v>2.87770399999863</c:v>
                </c:pt>
                <c:pt idx="194">
                  <c:v>2.7035509999986971</c:v>
                </c:pt>
                <c:pt idx="195">
                  <c:v>2.6470780000017839</c:v>
                </c:pt>
                <c:pt idx="196">
                  <c:v>2.8087300000042892</c:v>
                </c:pt>
                <c:pt idx="197">
                  <c:v>3.0122369999953662</c:v>
                </c:pt>
                <c:pt idx="198">
                  <c:v>3.1181959999958049</c:v>
                </c:pt>
                <c:pt idx="199">
                  <c:v>3.070994000001519</c:v>
                </c:pt>
                <c:pt idx="200">
                  <c:v>2.8632670000006328</c:v>
                </c:pt>
                <c:pt idx="201">
                  <c:v>3.0107060000009369</c:v>
                </c:pt>
                <c:pt idx="202">
                  <c:v>3.1406620000052499</c:v>
                </c:pt>
                <c:pt idx="203">
                  <c:v>3.1983790000012959</c:v>
                </c:pt>
                <c:pt idx="204">
                  <c:v>3.3735610000003362</c:v>
                </c:pt>
                <c:pt idx="205">
                  <c:v>2.9658269999999902</c:v>
                </c:pt>
                <c:pt idx="206">
                  <c:v>2.9320319999969802</c:v>
                </c:pt>
                <c:pt idx="207">
                  <c:v>2.9493130000046222</c:v>
                </c:pt>
                <c:pt idx="208">
                  <c:v>3.4202919999952428</c:v>
                </c:pt>
                <c:pt idx="209">
                  <c:v>3.1137969999981578</c:v>
                </c:pt>
                <c:pt idx="210">
                  <c:v>2.9755570000052098</c:v>
                </c:pt>
                <c:pt idx="211">
                  <c:v>2.950251000002027</c:v>
                </c:pt>
                <c:pt idx="212">
                  <c:v>3.1526670000021109</c:v>
                </c:pt>
                <c:pt idx="213">
                  <c:v>3.4231429999999818</c:v>
                </c:pt>
                <c:pt idx="214">
                  <c:v>3.404316000000108</c:v>
                </c:pt>
                <c:pt idx="215">
                  <c:v>3.332829999999376</c:v>
                </c:pt>
                <c:pt idx="216">
                  <c:v>3.635546999998041</c:v>
                </c:pt>
                <c:pt idx="217">
                  <c:v>3.430077999997593</c:v>
                </c:pt>
                <c:pt idx="218">
                  <c:v>3.1837809999997262</c:v>
                </c:pt>
                <c:pt idx="219">
                  <c:v>3.342413999998826</c:v>
                </c:pt>
                <c:pt idx="220">
                  <c:v>3.3742620000048191</c:v>
                </c:pt>
                <c:pt idx="221">
                  <c:v>3.6210760000030859</c:v>
                </c:pt>
                <c:pt idx="222">
                  <c:v>4.3372759999983828</c:v>
                </c:pt>
                <c:pt idx="223">
                  <c:v>3.4520730000003819</c:v>
                </c:pt>
                <c:pt idx="224">
                  <c:v>3.7398370000009891</c:v>
                </c:pt>
                <c:pt idx="225">
                  <c:v>3.8599900000044731</c:v>
                </c:pt>
                <c:pt idx="226">
                  <c:v>3.9986980000030599</c:v>
                </c:pt>
                <c:pt idx="227">
                  <c:v>3.7080459999997402</c:v>
                </c:pt>
                <c:pt idx="228">
                  <c:v>3.8392119999989518</c:v>
                </c:pt>
                <c:pt idx="229">
                  <c:v>4.1173490000001038</c:v>
                </c:pt>
                <c:pt idx="230">
                  <c:v>4.8388039999990724</c:v>
                </c:pt>
                <c:pt idx="231">
                  <c:v>4.3911410000000606</c:v>
                </c:pt>
                <c:pt idx="232">
                  <c:v>4.9625319999977364</c:v>
                </c:pt>
                <c:pt idx="233">
                  <c:v>4.7016900000016904</c:v>
                </c:pt>
                <c:pt idx="234">
                  <c:v>4.1662819999983176</c:v>
                </c:pt>
                <c:pt idx="235">
                  <c:v>4.1580230000035954</c:v>
                </c:pt>
                <c:pt idx="236">
                  <c:v>5.1111989999990328</c:v>
                </c:pt>
                <c:pt idx="237">
                  <c:v>5.8719060000003083</c:v>
                </c:pt>
                <c:pt idx="238">
                  <c:v>5.5444710000010673</c:v>
                </c:pt>
                <c:pt idx="239">
                  <c:v>6.8189110000021174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3-4054-8CA7-0E4883F1B780}"/>
            </c:ext>
          </c:extLst>
        </c:ser>
        <c:ser>
          <c:idx val="1"/>
          <c:order val="1"/>
          <c:tx>
            <c:strRef>
              <c:f>'All Data'!$C$113</c:f>
              <c:strCache>
                <c:ptCount val="1"/>
                <c:pt idx="0">
                  <c:v>k = 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name>Best Fit (k = 2)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'All Data'!$A$114:$A$353</c:f>
              <c:numCache>
                <c:formatCode>General</c:formatCode>
                <c:ptCount val="24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31</c:v>
                </c:pt>
                <c:pt idx="229">
                  <c:v>31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33</c:v>
                </c:pt>
                <c:pt idx="235">
                  <c:v>33</c:v>
                </c:pt>
                <c:pt idx="236">
                  <c:v>35</c:v>
                </c:pt>
                <c:pt idx="237">
                  <c:v>35</c:v>
                </c:pt>
                <c:pt idx="238">
                  <c:v>37</c:v>
                </c:pt>
                <c:pt idx="239">
                  <c:v>38</c:v>
                </c:pt>
              </c:numCache>
            </c:numRef>
          </c:xVal>
          <c:yVal>
            <c:numRef>
              <c:f>'All Data'!$C$114:$C$353</c:f>
              <c:numCache>
                <c:formatCode>General</c:formatCode>
                <c:ptCount val="240"/>
                <c:pt idx="0">
                  <c:v>0.1032459999987623</c:v>
                </c:pt>
                <c:pt idx="1">
                  <c:v>0.36894799999936367</c:v>
                </c:pt>
                <c:pt idx="2">
                  <c:v>0.47147100000074721</c:v>
                </c:pt>
                <c:pt idx="3">
                  <c:v>0.69258000000263564</c:v>
                </c:pt>
                <c:pt idx="4">
                  <c:v>0.36187100000097422</c:v>
                </c:pt>
                <c:pt idx="5">
                  <c:v>0.66486799999984214</c:v>
                </c:pt>
                <c:pt idx="6">
                  <c:v>0.67316199999913806</c:v>
                </c:pt>
                <c:pt idx="7">
                  <c:v>1.954926999998861</c:v>
                </c:pt>
                <c:pt idx="8">
                  <c:v>0.63912499999787542</c:v>
                </c:pt>
                <c:pt idx="9">
                  <c:v>1.688306000000011</c:v>
                </c:pt>
                <c:pt idx="10">
                  <c:v>1.3282269999981511</c:v>
                </c:pt>
                <c:pt idx="11">
                  <c:v>0.88585999999850173</c:v>
                </c:pt>
                <c:pt idx="12">
                  <c:v>1.229606000000786</c:v>
                </c:pt>
                <c:pt idx="13">
                  <c:v>1.5859799999998361</c:v>
                </c:pt>
                <c:pt idx="14">
                  <c:v>2.9945829999996931</c:v>
                </c:pt>
                <c:pt idx="15">
                  <c:v>2.532812999997986</c:v>
                </c:pt>
                <c:pt idx="16">
                  <c:v>3.1583109999992298</c:v>
                </c:pt>
                <c:pt idx="17">
                  <c:v>2.7094629999992321</c:v>
                </c:pt>
                <c:pt idx="18">
                  <c:v>2.3392650000023418</c:v>
                </c:pt>
                <c:pt idx="19">
                  <c:v>1.890398999999888</c:v>
                </c:pt>
                <c:pt idx="20">
                  <c:v>3.5346119999994698</c:v>
                </c:pt>
                <c:pt idx="21">
                  <c:v>3.9238330000007409</c:v>
                </c:pt>
                <c:pt idx="22">
                  <c:v>3.657364000002417</c:v>
                </c:pt>
                <c:pt idx="23">
                  <c:v>4.3046439999998256</c:v>
                </c:pt>
                <c:pt idx="24">
                  <c:v>4.9855240000033518</c:v>
                </c:pt>
                <c:pt idx="25">
                  <c:v>4.7169050000011339</c:v>
                </c:pt>
                <c:pt idx="26">
                  <c:v>3.6778950000007171</c:v>
                </c:pt>
                <c:pt idx="27">
                  <c:v>3.2087140000003269</c:v>
                </c:pt>
                <c:pt idx="28">
                  <c:v>4.6252949999980046</c:v>
                </c:pt>
                <c:pt idx="29">
                  <c:v>5.7594599999974889</c:v>
                </c:pt>
                <c:pt idx="30">
                  <c:v>3.6615600000004629</c:v>
                </c:pt>
                <c:pt idx="31">
                  <c:v>4.8279089999996359</c:v>
                </c:pt>
                <c:pt idx="32">
                  <c:v>4.4686589999982971</c:v>
                </c:pt>
                <c:pt idx="33">
                  <c:v>4.5967409999975644</c:v>
                </c:pt>
                <c:pt idx="34">
                  <c:v>5.205033000002004</c:v>
                </c:pt>
                <c:pt idx="35">
                  <c:v>5.9859580000011192</c:v>
                </c:pt>
                <c:pt idx="36">
                  <c:v>6.8872190000001856</c:v>
                </c:pt>
                <c:pt idx="37">
                  <c:v>5.9222420000005513</c:v>
                </c:pt>
                <c:pt idx="38">
                  <c:v>5.9442349999990256</c:v>
                </c:pt>
                <c:pt idx="39">
                  <c:v>5.7862429999986489</c:v>
                </c:pt>
                <c:pt idx="40">
                  <c:v>5.9337630000009094</c:v>
                </c:pt>
                <c:pt idx="41">
                  <c:v>7.0305110000008426</c:v>
                </c:pt>
                <c:pt idx="42">
                  <c:v>4.952488999999332</c:v>
                </c:pt>
                <c:pt idx="43">
                  <c:v>7.3706789999996536</c:v>
                </c:pt>
                <c:pt idx="44">
                  <c:v>4.7637680000007094</c:v>
                </c:pt>
                <c:pt idx="45">
                  <c:v>3.9800100000029488</c:v>
                </c:pt>
                <c:pt idx="46">
                  <c:v>4.069788000000699</c:v>
                </c:pt>
                <c:pt idx="47">
                  <c:v>8.5107529999986582</c:v>
                </c:pt>
                <c:pt idx="48">
                  <c:v>8.7648840000001655</c:v>
                </c:pt>
                <c:pt idx="49">
                  <c:v>7.4582300000001851</c:v>
                </c:pt>
                <c:pt idx="50">
                  <c:v>8.6257200000000012</c:v>
                </c:pt>
                <c:pt idx="51">
                  <c:v>7.6775800000032177</c:v>
                </c:pt>
                <c:pt idx="52">
                  <c:v>7.7765629999994417</c:v>
                </c:pt>
                <c:pt idx="53">
                  <c:v>6.5753119999972114</c:v>
                </c:pt>
                <c:pt idx="54">
                  <c:v>9.1457069999996747</c:v>
                </c:pt>
                <c:pt idx="55">
                  <c:v>10.4802039999995</c:v>
                </c:pt>
                <c:pt idx="56">
                  <c:v>5.4129070000017236</c:v>
                </c:pt>
                <c:pt idx="57">
                  <c:v>10.53987099999722</c:v>
                </c:pt>
                <c:pt idx="58">
                  <c:v>9.7595020000007935</c:v>
                </c:pt>
                <c:pt idx="59">
                  <c:v>10.41056899999967</c:v>
                </c:pt>
                <c:pt idx="60">
                  <c:v>12.349905999999461</c:v>
                </c:pt>
                <c:pt idx="61">
                  <c:v>7.957194000002346</c:v>
                </c:pt>
                <c:pt idx="62">
                  <c:v>7.9040989999994054</c:v>
                </c:pt>
                <c:pt idx="63">
                  <c:v>8.1706630000007863</c:v>
                </c:pt>
                <c:pt idx="64">
                  <c:v>11.73729300000196</c:v>
                </c:pt>
                <c:pt idx="65">
                  <c:v>7.1133809999992081</c:v>
                </c:pt>
                <c:pt idx="66">
                  <c:v>9.9447379999983241</c:v>
                </c:pt>
                <c:pt idx="67">
                  <c:v>11.66964000000007</c:v>
                </c:pt>
                <c:pt idx="68">
                  <c:v>13.29580800000258</c:v>
                </c:pt>
                <c:pt idx="69">
                  <c:v>15.00409299999956</c:v>
                </c:pt>
                <c:pt idx="70">
                  <c:v>12.569213999999191</c:v>
                </c:pt>
                <c:pt idx="71">
                  <c:v>13.28532800000175</c:v>
                </c:pt>
                <c:pt idx="72">
                  <c:v>8.6119180000023334</c:v>
                </c:pt>
                <c:pt idx="73">
                  <c:v>12.479492999998911</c:v>
                </c:pt>
                <c:pt idx="74">
                  <c:v>9.9033559999988938</c:v>
                </c:pt>
                <c:pt idx="75">
                  <c:v>15.00699700000041</c:v>
                </c:pt>
                <c:pt idx="76">
                  <c:v>12.00475599999845</c:v>
                </c:pt>
                <c:pt idx="77">
                  <c:v>16.21805799999856</c:v>
                </c:pt>
                <c:pt idx="78">
                  <c:v>11.148636000001719</c:v>
                </c:pt>
                <c:pt idx="79">
                  <c:v>15.09822600000189</c:v>
                </c:pt>
                <c:pt idx="80">
                  <c:v>15.5628280000019</c:v>
                </c:pt>
                <c:pt idx="81">
                  <c:v>11.27732900000046</c:v>
                </c:pt>
                <c:pt idx="82">
                  <c:v>12.20028100000127</c:v>
                </c:pt>
                <c:pt idx="83">
                  <c:v>10.54385199999888</c:v>
                </c:pt>
                <c:pt idx="84">
                  <c:v>15.757925000001711</c:v>
                </c:pt>
                <c:pt idx="85">
                  <c:v>11.7196870000007</c:v>
                </c:pt>
                <c:pt idx="86">
                  <c:v>12.53173599999718</c:v>
                </c:pt>
                <c:pt idx="87">
                  <c:v>8.9094670000013139</c:v>
                </c:pt>
                <c:pt idx="88">
                  <c:v>13.57632800000283</c:v>
                </c:pt>
                <c:pt idx="89">
                  <c:v>12.27054399999906</c:v>
                </c:pt>
                <c:pt idx="90">
                  <c:v>9.1719610000000102</c:v>
                </c:pt>
                <c:pt idx="91">
                  <c:v>15.977358000000089</c:v>
                </c:pt>
                <c:pt idx="92">
                  <c:v>15.220176000002541</c:v>
                </c:pt>
                <c:pt idx="93">
                  <c:v>13.356152000000289</c:v>
                </c:pt>
                <c:pt idx="94">
                  <c:v>9.4263659999996889</c:v>
                </c:pt>
                <c:pt idx="95">
                  <c:v>15.743341000001241</c:v>
                </c:pt>
                <c:pt idx="96">
                  <c:v>12.66227500000241</c:v>
                </c:pt>
                <c:pt idx="97">
                  <c:v>16.976555000001099</c:v>
                </c:pt>
                <c:pt idx="98">
                  <c:v>18.312573999999589</c:v>
                </c:pt>
                <c:pt idx="99">
                  <c:v>7.3789690000012342</c:v>
                </c:pt>
                <c:pt idx="100">
                  <c:v>19.4963459999999</c:v>
                </c:pt>
                <c:pt idx="101">
                  <c:v>18.804779999998569</c:v>
                </c:pt>
                <c:pt idx="102">
                  <c:v>21.656165999997029</c:v>
                </c:pt>
                <c:pt idx="103">
                  <c:v>18.895283999998359</c:v>
                </c:pt>
                <c:pt idx="104">
                  <c:v>18.246342000002191</c:v>
                </c:pt>
                <c:pt idx="105">
                  <c:v>21.39828000000125</c:v>
                </c:pt>
                <c:pt idx="106">
                  <c:v>24.335795999999391</c:v>
                </c:pt>
                <c:pt idx="107">
                  <c:v>22.23306600000069</c:v>
                </c:pt>
                <c:pt idx="108">
                  <c:v>10.834727999997989</c:v>
                </c:pt>
                <c:pt idx="109">
                  <c:v>21.141377999996621</c:v>
                </c:pt>
                <c:pt idx="110">
                  <c:v>17.281817999999479</c:v>
                </c:pt>
                <c:pt idx="111">
                  <c:v>25.59897400000045</c:v>
                </c:pt>
                <c:pt idx="112">
                  <c:v>19.443902999999409</c:v>
                </c:pt>
                <c:pt idx="113">
                  <c:v>19.631778999999369</c:v>
                </c:pt>
                <c:pt idx="114">
                  <c:v>17.050314000000071</c:v>
                </c:pt>
                <c:pt idx="115">
                  <c:v>19.175572000000098</c:v>
                </c:pt>
                <c:pt idx="116">
                  <c:v>23.116400999999311</c:v>
                </c:pt>
                <c:pt idx="117">
                  <c:v>25.593976000000112</c:v>
                </c:pt>
                <c:pt idx="118">
                  <c:v>19.23427000000083</c:v>
                </c:pt>
                <c:pt idx="119">
                  <c:v>19.95894499999849</c:v>
                </c:pt>
                <c:pt idx="120">
                  <c:v>25.309730000000851</c:v>
                </c:pt>
                <c:pt idx="121">
                  <c:v>23.23034100000223</c:v>
                </c:pt>
                <c:pt idx="122">
                  <c:v>25.630457999999631</c:v>
                </c:pt>
                <c:pt idx="123">
                  <c:v>14.856503999999401</c:v>
                </c:pt>
                <c:pt idx="124">
                  <c:v>18.083251000000018</c:v>
                </c:pt>
                <c:pt idx="125">
                  <c:v>18.73606799999834</c:v>
                </c:pt>
                <c:pt idx="126">
                  <c:v>29.448474000000719</c:v>
                </c:pt>
                <c:pt idx="127">
                  <c:v>25.540409999997792</c:v>
                </c:pt>
                <c:pt idx="128">
                  <c:v>22.774637999998959</c:v>
                </c:pt>
                <c:pt idx="129">
                  <c:v>23.892148999999339</c:v>
                </c:pt>
                <c:pt idx="130">
                  <c:v>26.04680499999813</c:v>
                </c:pt>
                <c:pt idx="131">
                  <c:v>30.0512630000012</c:v>
                </c:pt>
                <c:pt idx="132">
                  <c:v>26.029579000001831</c:v>
                </c:pt>
                <c:pt idx="133">
                  <c:v>23.191845000001191</c:v>
                </c:pt>
                <c:pt idx="134">
                  <c:v>29.47918700000082</c:v>
                </c:pt>
                <c:pt idx="135">
                  <c:v>26.16897299999982</c:v>
                </c:pt>
                <c:pt idx="136">
                  <c:v>20.394664999999801</c:v>
                </c:pt>
                <c:pt idx="137">
                  <c:v>26.111203999997091</c:v>
                </c:pt>
                <c:pt idx="138">
                  <c:v>16.30186800000229</c:v>
                </c:pt>
                <c:pt idx="139">
                  <c:v>15.1465300000018</c:v>
                </c:pt>
                <c:pt idx="140">
                  <c:v>29.379619999999701</c:v>
                </c:pt>
                <c:pt idx="141">
                  <c:v>14.41162999999869</c:v>
                </c:pt>
                <c:pt idx="142">
                  <c:v>28.75260000000344</c:v>
                </c:pt>
                <c:pt idx="143">
                  <c:v>25.227708999998871</c:v>
                </c:pt>
                <c:pt idx="144">
                  <c:v>34.87716399999772</c:v>
                </c:pt>
                <c:pt idx="145">
                  <c:v>31.592455000001792</c:v>
                </c:pt>
                <c:pt idx="146">
                  <c:v>29.71186999999918</c:v>
                </c:pt>
                <c:pt idx="147">
                  <c:v>14.24735899999723</c:v>
                </c:pt>
                <c:pt idx="148">
                  <c:v>32.237198999999237</c:v>
                </c:pt>
                <c:pt idx="149">
                  <c:v>22.469150000000809</c:v>
                </c:pt>
                <c:pt idx="150">
                  <c:v>35.55721800000174</c:v>
                </c:pt>
                <c:pt idx="151">
                  <c:v>30.220253999999841</c:v>
                </c:pt>
                <c:pt idx="152">
                  <c:v>26.517992000000959</c:v>
                </c:pt>
                <c:pt idx="153">
                  <c:v>26.455321999997981</c:v>
                </c:pt>
                <c:pt idx="154">
                  <c:v>40.898710999998002</c:v>
                </c:pt>
                <c:pt idx="155">
                  <c:v>32.18347200000062</c:v>
                </c:pt>
                <c:pt idx="156">
                  <c:v>23.112518999998429</c:v>
                </c:pt>
                <c:pt idx="157">
                  <c:v>37.92102000000159</c:v>
                </c:pt>
                <c:pt idx="158">
                  <c:v>31.51837800000067</c:v>
                </c:pt>
                <c:pt idx="159">
                  <c:v>22.988239999998768</c:v>
                </c:pt>
                <c:pt idx="160">
                  <c:v>39.116083000000799</c:v>
                </c:pt>
                <c:pt idx="161">
                  <c:v>38.341504999996687</c:v>
                </c:pt>
                <c:pt idx="162">
                  <c:v>38.120613999999478</c:v>
                </c:pt>
                <c:pt idx="163">
                  <c:v>32.229387999999737</c:v>
                </c:pt>
                <c:pt idx="164">
                  <c:v>33.359314000001177</c:v>
                </c:pt>
                <c:pt idx="165">
                  <c:v>34.266418999999587</c:v>
                </c:pt>
                <c:pt idx="166">
                  <c:v>37.487395999996806</c:v>
                </c:pt>
                <c:pt idx="167">
                  <c:v>33.74382599999808</c:v>
                </c:pt>
                <c:pt idx="168">
                  <c:v>28.672860999999099</c:v>
                </c:pt>
                <c:pt idx="169">
                  <c:v>39.738312000001322</c:v>
                </c:pt>
                <c:pt idx="170">
                  <c:v>31.838884000000689</c:v>
                </c:pt>
                <c:pt idx="171">
                  <c:v>34.48142100000041</c:v>
                </c:pt>
                <c:pt idx="172">
                  <c:v>29.994128999998789</c:v>
                </c:pt>
                <c:pt idx="173">
                  <c:v>24.877317000002218</c:v>
                </c:pt>
                <c:pt idx="174">
                  <c:v>30.395365000000311</c:v>
                </c:pt>
                <c:pt idx="175">
                  <c:v>35.087060999998357</c:v>
                </c:pt>
                <c:pt idx="176">
                  <c:v>37.82833699999901</c:v>
                </c:pt>
                <c:pt idx="177">
                  <c:v>23.37252900000021</c:v>
                </c:pt>
                <c:pt idx="178">
                  <c:v>39.225425000000541</c:v>
                </c:pt>
                <c:pt idx="179">
                  <c:v>32.340654000003269</c:v>
                </c:pt>
                <c:pt idx="180">
                  <c:v>40.600746000000072</c:v>
                </c:pt>
                <c:pt idx="181">
                  <c:v>44.822283000001327</c:v>
                </c:pt>
                <c:pt idx="182">
                  <c:v>39.930759999999282</c:v>
                </c:pt>
                <c:pt idx="183">
                  <c:v>42.601302000002761</c:v>
                </c:pt>
                <c:pt idx="184">
                  <c:v>38.234948999997869</c:v>
                </c:pt>
                <c:pt idx="185">
                  <c:v>46.23787099999754</c:v>
                </c:pt>
                <c:pt idx="186">
                  <c:v>42.349372000000592</c:v>
                </c:pt>
                <c:pt idx="187">
                  <c:v>22.376863999998019</c:v>
                </c:pt>
                <c:pt idx="188">
                  <c:v>46.061384000000537</c:v>
                </c:pt>
                <c:pt idx="189">
                  <c:v>53.979230000000832</c:v>
                </c:pt>
                <c:pt idx="190">
                  <c:v>47.179673999999068</c:v>
                </c:pt>
                <c:pt idx="191">
                  <c:v>40.54033200000049</c:v>
                </c:pt>
                <c:pt idx="192">
                  <c:v>42.741027000000031</c:v>
                </c:pt>
                <c:pt idx="193">
                  <c:v>46.266772999999382</c:v>
                </c:pt>
                <c:pt idx="194">
                  <c:v>43.145557999996527</c:v>
                </c:pt>
                <c:pt idx="195">
                  <c:v>39.316367000003083</c:v>
                </c:pt>
                <c:pt idx="196">
                  <c:v>39.617581999998947</c:v>
                </c:pt>
                <c:pt idx="197">
                  <c:v>43.271844999999303</c:v>
                </c:pt>
                <c:pt idx="198">
                  <c:v>47.865022000001773</c:v>
                </c:pt>
                <c:pt idx="199">
                  <c:v>36.16873299999861</c:v>
                </c:pt>
                <c:pt idx="200">
                  <c:v>51.917378000001918</c:v>
                </c:pt>
                <c:pt idx="201">
                  <c:v>52.633387999998376</c:v>
                </c:pt>
                <c:pt idx="202">
                  <c:v>49.136786999999458</c:v>
                </c:pt>
                <c:pt idx="203">
                  <c:v>51.770649999998568</c:v>
                </c:pt>
                <c:pt idx="204">
                  <c:v>50.501298000002862</c:v>
                </c:pt>
                <c:pt idx="205">
                  <c:v>47.110523999999707</c:v>
                </c:pt>
                <c:pt idx="206">
                  <c:v>43.348570999998628</c:v>
                </c:pt>
                <c:pt idx="207">
                  <c:v>49.145100000001548</c:v>
                </c:pt>
                <c:pt idx="208">
                  <c:v>45.414161000000597</c:v>
                </c:pt>
                <c:pt idx="209">
                  <c:v>54.903019000001223</c:v>
                </c:pt>
                <c:pt idx="210">
                  <c:v>52.343326999998681</c:v>
                </c:pt>
                <c:pt idx="211">
                  <c:v>55.559808999998488</c:v>
                </c:pt>
                <c:pt idx="212">
                  <c:v>41.098324999999022</c:v>
                </c:pt>
                <c:pt idx="213">
                  <c:v>68.404600000001665</c:v>
                </c:pt>
                <c:pt idx="214">
                  <c:v>54.273145999999542</c:v>
                </c:pt>
                <c:pt idx="215">
                  <c:v>58.787890000003237</c:v>
                </c:pt>
                <c:pt idx="216">
                  <c:v>74.485970000001544</c:v>
                </c:pt>
                <c:pt idx="217">
                  <c:v>54.294369000002924</c:v>
                </c:pt>
                <c:pt idx="218">
                  <c:v>62.97205699999904</c:v>
                </c:pt>
                <c:pt idx="219">
                  <c:v>73.924410999999964</c:v>
                </c:pt>
                <c:pt idx="220">
                  <c:v>34.047645000002383</c:v>
                </c:pt>
                <c:pt idx="221">
                  <c:v>42.311176999999589</c:v>
                </c:pt>
                <c:pt idx="222">
                  <c:v>64.982639999998355</c:v>
                </c:pt>
                <c:pt idx="223">
                  <c:v>60.95804599999974</c:v>
                </c:pt>
                <c:pt idx="224">
                  <c:v>66.889503999998851</c:v>
                </c:pt>
                <c:pt idx="225">
                  <c:v>57.832547999998503</c:v>
                </c:pt>
                <c:pt idx="226">
                  <c:v>76.564296000000468</c:v>
                </c:pt>
                <c:pt idx="227">
                  <c:v>65.296213000001444</c:v>
                </c:pt>
                <c:pt idx="228">
                  <c:v>71.119677999999112</c:v>
                </c:pt>
                <c:pt idx="229">
                  <c:v>61.852105999998457</c:v>
                </c:pt>
                <c:pt idx="230">
                  <c:v>84.541667000001326</c:v>
                </c:pt>
                <c:pt idx="231">
                  <c:v>89.070491999998922</c:v>
                </c:pt>
                <c:pt idx="232">
                  <c:v>89.082962000000407</c:v>
                </c:pt>
                <c:pt idx="233">
                  <c:v>109.5110779999995</c:v>
                </c:pt>
                <c:pt idx="234">
                  <c:v>64.30384100000083</c:v>
                </c:pt>
                <c:pt idx="235">
                  <c:v>61.263117000002239</c:v>
                </c:pt>
                <c:pt idx="236">
                  <c:v>104.59129899999969</c:v>
                </c:pt>
                <c:pt idx="237">
                  <c:v>107.3297840000014</c:v>
                </c:pt>
                <c:pt idx="238">
                  <c:v>80.334489000000758</c:v>
                </c:pt>
                <c:pt idx="239">
                  <c:v>186.31425699999821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3-4054-8CA7-0E4883F1B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40064"/>
        <c:axId val="421420112"/>
      </c:scatterChart>
      <c:valAx>
        <c:axId val="35804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20112"/>
        <c:crosses val="autoZero"/>
        <c:crossBetween val="midCat"/>
      </c:valAx>
      <c:valAx>
        <c:axId val="4214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4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cap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Distance Saved vs. Number of Trips Processed (DF</a:t>
            </a:r>
            <a:r>
              <a:rPr lang="en-US" baseline="0"/>
              <a:t> = 1.3, PW = 3 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Data'!$B$511</c:f>
              <c:strCache>
                <c:ptCount val="1"/>
                <c:pt idx="0">
                  <c:v>k =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Data'!$A$512:$A$751</c:f>
              <c:numCache>
                <c:formatCode>General</c:formatCode>
                <c:ptCount val="24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31</c:v>
                </c:pt>
                <c:pt idx="229">
                  <c:v>31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33</c:v>
                </c:pt>
                <c:pt idx="235">
                  <c:v>33</c:v>
                </c:pt>
                <c:pt idx="236">
                  <c:v>35</c:v>
                </c:pt>
                <c:pt idx="237">
                  <c:v>35</c:v>
                </c:pt>
                <c:pt idx="238">
                  <c:v>37</c:v>
                </c:pt>
                <c:pt idx="239">
                  <c:v>38</c:v>
                </c:pt>
              </c:numCache>
            </c:numRef>
          </c:xVal>
          <c:yVal>
            <c:numRef>
              <c:f>'All Data'!$B$512:$B$751</c:f>
              <c:numCache>
                <c:formatCode>General</c:formatCode>
                <c:ptCount val="240"/>
                <c:pt idx="0">
                  <c:v>37.622716414347721</c:v>
                </c:pt>
                <c:pt idx="1">
                  <c:v>42.136969320133467</c:v>
                </c:pt>
                <c:pt idx="2">
                  <c:v>43.650871519905643</c:v>
                </c:pt>
                <c:pt idx="3">
                  <c:v>37.796043466616837</c:v>
                </c:pt>
                <c:pt idx="4">
                  <c:v>38.594713970105708</c:v>
                </c:pt>
                <c:pt idx="5">
                  <c:v>39.371091644157332</c:v>
                </c:pt>
                <c:pt idx="6">
                  <c:v>42.439013573095387</c:v>
                </c:pt>
                <c:pt idx="7">
                  <c:v>34.805311573388167</c:v>
                </c:pt>
                <c:pt idx="8">
                  <c:v>36.984166263691378</c:v>
                </c:pt>
                <c:pt idx="9">
                  <c:v>38.880433597618278</c:v>
                </c:pt>
                <c:pt idx="10">
                  <c:v>41.577953641025253</c:v>
                </c:pt>
                <c:pt idx="11">
                  <c:v>42.71101116552304</c:v>
                </c:pt>
                <c:pt idx="12">
                  <c:v>37.954543753913683</c:v>
                </c:pt>
                <c:pt idx="13">
                  <c:v>38.638561177065768</c:v>
                </c:pt>
                <c:pt idx="14">
                  <c:v>39.388670201509399</c:v>
                </c:pt>
                <c:pt idx="15">
                  <c:v>39.926092300778372</c:v>
                </c:pt>
                <c:pt idx="16">
                  <c:v>39.177999788004087</c:v>
                </c:pt>
                <c:pt idx="17">
                  <c:v>39.832588419716998</c:v>
                </c:pt>
                <c:pt idx="18">
                  <c:v>41.140794088091738</c:v>
                </c:pt>
                <c:pt idx="19">
                  <c:v>42.48389814624587</c:v>
                </c:pt>
                <c:pt idx="20">
                  <c:v>42.583162774719177</c:v>
                </c:pt>
                <c:pt idx="21">
                  <c:v>43.175611819328523</c:v>
                </c:pt>
                <c:pt idx="22">
                  <c:v>44.196381325207433</c:v>
                </c:pt>
                <c:pt idx="23">
                  <c:v>39.450099273557917</c:v>
                </c:pt>
                <c:pt idx="24">
                  <c:v>39.567748561695268</c:v>
                </c:pt>
                <c:pt idx="25">
                  <c:v>39.613495018479007</c:v>
                </c:pt>
                <c:pt idx="26">
                  <c:v>41.550311499493162</c:v>
                </c:pt>
                <c:pt idx="27">
                  <c:v>44.018552167204213</c:v>
                </c:pt>
                <c:pt idx="28">
                  <c:v>45.30922773462779</c:v>
                </c:pt>
                <c:pt idx="29">
                  <c:v>40.743756480368447</c:v>
                </c:pt>
                <c:pt idx="30">
                  <c:v>40.782817462369138</c:v>
                </c:pt>
                <c:pt idx="31">
                  <c:v>42.504488781333393</c:v>
                </c:pt>
                <c:pt idx="32">
                  <c:v>43.198420810288262</c:v>
                </c:pt>
                <c:pt idx="33">
                  <c:v>43.49177700910635</c:v>
                </c:pt>
                <c:pt idx="34">
                  <c:v>44.154258448520459</c:v>
                </c:pt>
                <c:pt idx="35">
                  <c:v>39.217800091213441</c:v>
                </c:pt>
                <c:pt idx="36">
                  <c:v>39.822423232738458</c:v>
                </c:pt>
                <c:pt idx="37">
                  <c:v>41.782927182909937</c:v>
                </c:pt>
                <c:pt idx="38">
                  <c:v>42.057450189508337</c:v>
                </c:pt>
                <c:pt idx="39">
                  <c:v>42.247709631929247</c:v>
                </c:pt>
                <c:pt idx="40">
                  <c:v>42.431875186101209</c:v>
                </c:pt>
                <c:pt idx="41">
                  <c:v>42.643978843789988</c:v>
                </c:pt>
                <c:pt idx="42">
                  <c:v>42.729332692304403</c:v>
                </c:pt>
                <c:pt idx="43">
                  <c:v>42.909572536625177</c:v>
                </c:pt>
                <c:pt idx="44">
                  <c:v>44.515300972494927</c:v>
                </c:pt>
                <c:pt idx="45">
                  <c:v>44.756245224100567</c:v>
                </c:pt>
                <c:pt idx="46">
                  <c:v>45.678570934967233</c:v>
                </c:pt>
                <c:pt idx="47">
                  <c:v>45.794128581036887</c:v>
                </c:pt>
                <c:pt idx="48">
                  <c:v>47.157530538057678</c:v>
                </c:pt>
                <c:pt idx="49">
                  <c:v>39.449892897290887</c:v>
                </c:pt>
                <c:pt idx="50">
                  <c:v>40.641188181534872</c:v>
                </c:pt>
                <c:pt idx="51">
                  <c:v>43.353906756514718</c:v>
                </c:pt>
                <c:pt idx="52">
                  <c:v>43.477975961534263</c:v>
                </c:pt>
                <c:pt idx="53">
                  <c:v>43.793694793433069</c:v>
                </c:pt>
                <c:pt idx="54">
                  <c:v>43.82239679710873</c:v>
                </c:pt>
                <c:pt idx="55">
                  <c:v>43.861628240253069</c:v>
                </c:pt>
                <c:pt idx="56">
                  <c:v>44.53610008295211</c:v>
                </c:pt>
                <c:pt idx="57">
                  <c:v>47.461152957041421</c:v>
                </c:pt>
                <c:pt idx="58">
                  <c:v>40.258213626578367</c:v>
                </c:pt>
                <c:pt idx="59">
                  <c:v>41.419504855046448</c:v>
                </c:pt>
                <c:pt idx="60">
                  <c:v>41.55440077962843</c:v>
                </c:pt>
                <c:pt idx="61">
                  <c:v>42.378569640011953</c:v>
                </c:pt>
                <c:pt idx="62">
                  <c:v>43.143922032734693</c:v>
                </c:pt>
                <c:pt idx="63">
                  <c:v>43.785216190157897</c:v>
                </c:pt>
                <c:pt idx="64">
                  <c:v>44.567741192743881</c:v>
                </c:pt>
                <c:pt idx="65">
                  <c:v>44.746797709426609</c:v>
                </c:pt>
                <c:pt idx="66">
                  <c:v>45.131092174955157</c:v>
                </c:pt>
                <c:pt idx="67">
                  <c:v>46.129454226721158</c:v>
                </c:pt>
                <c:pt idx="68">
                  <c:v>46.21700335331915</c:v>
                </c:pt>
                <c:pt idx="69">
                  <c:v>37.976550084641723</c:v>
                </c:pt>
                <c:pt idx="70">
                  <c:v>40.017798684956297</c:v>
                </c:pt>
                <c:pt idx="71">
                  <c:v>41.889138654064752</c:v>
                </c:pt>
                <c:pt idx="72">
                  <c:v>42.821738951689532</c:v>
                </c:pt>
                <c:pt idx="73">
                  <c:v>42.891479315626121</c:v>
                </c:pt>
                <c:pt idx="74">
                  <c:v>42.925157717910601</c:v>
                </c:pt>
                <c:pt idx="75">
                  <c:v>43.995611833315508</c:v>
                </c:pt>
                <c:pt idx="76">
                  <c:v>44.051677920391583</c:v>
                </c:pt>
                <c:pt idx="77">
                  <c:v>44.334069793297417</c:v>
                </c:pt>
                <c:pt idx="78">
                  <c:v>44.354267294014427</c:v>
                </c:pt>
                <c:pt idx="79">
                  <c:v>44.359913706255597</c:v>
                </c:pt>
                <c:pt idx="80">
                  <c:v>44.397968471610341</c:v>
                </c:pt>
                <c:pt idx="81">
                  <c:v>44.442702142711667</c:v>
                </c:pt>
                <c:pt idx="82">
                  <c:v>45.212302597127483</c:v>
                </c:pt>
                <c:pt idx="83">
                  <c:v>45.232073740221011</c:v>
                </c:pt>
                <c:pt idx="84">
                  <c:v>45.408509540168119</c:v>
                </c:pt>
                <c:pt idx="85">
                  <c:v>41.085503345933837</c:v>
                </c:pt>
                <c:pt idx="86">
                  <c:v>41.913447227437587</c:v>
                </c:pt>
                <c:pt idx="87">
                  <c:v>42.377268848315623</c:v>
                </c:pt>
                <c:pt idx="88">
                  <c:v>43.572506925173762</c:v>
                </c:pt>
                <c:pt idx="89">
                  <c:v>43.656610835037689</c:v>
                </c:pt>
                <c:pt idx="90">
                  <c:v>43.852683326910039</c:v>
                </c:pt>
                <c:pt idx="91">
                  <c:v>43.971677656192213</c:v>
                </c:pt>
                <c:pt idx="92">
                  <c:v>43.997261281998853</c:v>
                </c:pt>
                <c:pt idx="93">
                  <c:v>44.092041742517253</c:v>
                </c:pt>
                <c:pt idx="94">
                  <c:v>44.555072327824867</c:v>
                </c:pt>
                <c:pt idx="95">
                  <c:v>46.274264203578582</c:v>
                </c:pt>
                <c:pt idx="96">
                  <c:v>40.123711150520322</c:v>
                </c:pt>
                <c:pt idx="97">
                  <c:v>41.016865093748578</c:v>
                </c:pt>
                <c:pt idx="98">
                  <c:v>42.753513065692538</c:v>
                </c:pt>
                <c:pt idx="99">
                  <c:v>43.980088548288577</c:v>
                </c:pt>
                <c:pt idx="100">
                  <c:v>44.017385921083161</c:v>
                </c:pt>
                <c:pt idx="101">
                  <c:v>44.166716521044442</c:v>
                </c:pt>
                <c:pt idx="102">
                  <c:v>44.83742018456995</c:v>
                </c:pt>
                <c:pt idx="103">
                  <c:v>45.773416031764881</c:v>
                </c:pt>
                <c:pt idx="104">
                  <c:v>46.320055637649943</c:v>
                </c:pt>
                <c:pt idx="105">
                  <c:v>39.723545370233168</c:v>
                </c:pt>
                <c:pt idx="106">
                  <c:v>41.450188069039818</c:v>
                </c:pt>
                <c:pt idx="107">
                  <c:v>43.153188416432187</c:v>
                </c:pt>
                <c:pt idx="108">
                  <c:v>43.478725322747792</c:v>
                </c:pt>
                <c:pt idx="109">
                  <c:v>43.96700278388419</c:v>
                </c:pt>
                <c:pt idx="110">
                  <c:v>44.18802723505749</c:v>
                </c:pt>
                <c:pt idx="111">
                  <c:v>44.504457226578587</c:v>
                </c:pt>
                <c:pt idx="112">
                  <c:v>44.771035674262528</c:v>
                </c:pt>
                <c:pt idx="113">
                  <c:v>44.84775284143673</c:v>
                </c:pt>
                <c:pt idx="114">
                  <c:v>44.971426796455162</c:v>
                </c:pt>
                <c:pt idx="115">
                  <c:v>45.317522403638037</c:v>
                </c:pt>
                <c:pt idx="116">
                  <c:v>45.640150200224681</c:v>
                </c:pt>
                <c:pt idx="117">
                  <c:v>46.066984521072932</c:v>
                </c:pt>
                <c:pt idx="118">
                  <c:v>46.155528233682247</c:v>
                </c:pt>
                <c:pt idx="119">
                  <c:v>46.332819893095987</c:v>
                </c:pt>
                <c:pt idx="120">
                  <c:v>46.542323219672717</c:v>
                </c:pt>
                <c:pt idx="121">
                  <c:v>46.736467381922878</c:v>
                </c:pt>
                <c:pt idx="122">
                  <c:v>38.218441050809481</c:v>
                </c:pt>
                <c:pt idx="123">
                  <c:v>41.503056931379788</c:v>
                </c:pt>
                <c:pt idx="124">
                  <c:v>41.606616872428418</c:v>
                </c:pt>
                <c:pt idx="125">
                  <c:v>43.372688891053492</c:v>
                </c:pt>
                <c:pt idx="126">
                  <c:v>43.385845683729997</c:v>
                </c:pt>
                <c:pt idx="127">
                  <c:v>43.577963845865327</c:v>
                </c:pt>
                <c:pt idx="128">
                  <c:v>44.208387929556523</c:v>
                </c:pt>
                <c:pt idx="129">
                  <c:v>44.311447114666542</c:v>
                </c:pt>
                <c:pt idx="130">
                  <c:v>44.787818154546642</c:v>
                </c:pt>
                <c:pt idx="131">
                  <c:v>44.998210784750754</c:v>
                </c:pt>
                <c:pt idx="132">
                  <c:v>45.035828973258027</c:v>
                </c:pt>
                <c:pt idx="133">
                  <c:v>45.593966956525463</c:v>
                </c:pt>
                <c:pt idx="134">
                  <c:v>47.475282977905977</c:v>
                </c:pt>
                <c:pt idx="135">
                  <c:v>40.881017240719117</c:v>
                </c:pt>
                <c:pt idx="136">
                  <c:v>43.200511319346347</c:v>
                </c:pt>
                <c:pt idx="137">
                  <c:v>43.311628137984293</c:v>
                </c:pt>
                <c:pt idx="138">
                  <c:v>43.55877391896064</c:v>
                </c:pt>
                <c:pt idx="139">
                  <c:v>44.44197796816016</c:v>
                </c:pt>
                <c:pt idx="140">
                  <c:v>44.596746116589301</c:v>
                </c:pt>
                <c:pt idx="141">
                  <c:v>45.457404165016086</c:v>
                </c:pt>
                <c:pt idx="142">
                  <c:v>45.682235349979322</c:v>
                </c:pt>
                <c:pt idx="143">
                  <c:v>45.777988917257339</c:v>
                </c:pt>
                <c:pt idx="144">
                  <c:v>46.087210308455887</c:v>
                </c:pt>
                <c:pt idx="145">
                  <c:v>46.270816192141822</c:v>
                </c:pt>
                <c:pt idx="146">
                  <c:v>46.571499262876593</c:v>
                </c:pt>
                <c:pt idx="147">
                  <c:v>46.664971938602719</c:v>
                </c:pt>
                <c:pt idx="148">
                  <c:v>41.729811468454102</c:v>
                </c:pt>
                <c:pt idx="149">
                  <c:v>42.249457408520961</c:v>
                </c:pt>
                <c:pt idx="150">
                  <c:v>42.520698098771078</c:v>
                </c:pt>
                <c:pt idx="151">
                  <c:v>42.991523653146608</c:v>
                </c:pt>
                <c:pt idx="152">
                  <c:v>43.613426272135349</c:v>
                </c:pt>
                <c:pt idx="153">
                  <c:v>43.842699996579192</c:v>
                </c:pt>
                <c:pt idx="154">
                  <c:v>44.238040809752327</c:v>
                </c:pt>
                <c:pt idx="155">
                  <c:v>44.30452163244172</c:v>
                </c:pt>
                <c:pt idx="156">
                  <c:v>44.679817112561807</c:v>
                </c:pt>
                <c:pt idx="157">
                  <c:v>45.030729168403148</c:v>
                </c:pt>
                <c:pt idx="158">
                  <c:v>45.576552881507382</c:v>
                </c:pt>
                <c:pt idx="159">
                  <c:v>45.638394454423548</c:v>
                </c:pt>
                <c:pt idx="160">
                  <c:v>46.346161526067263</c:v>
                </c:pt>
                <c:pt idx="161">
                  <c:v>46.441948985980019</c:v>
                </c:pt>
                <c:pt idx="162">
                  <c:v>46.97631327531392</c:v>
                </c:pt>
                <c:pt idx="163">
                  <c:v>47.15681224672764</c:v>
                </c:pt>
                <c:pt idx="164">
                  <c:v>41.510072689099538</c:v>
                </c:pt>
                <c:pt idx="165">
                  <c:v>42.323384632063558</c:v>
                </c:pt>
                <c:pt idx="166">
                  <c:v>42.405479938368508</c:v>
                </c:pt>
                <c:pt idx="167">
                  <c:v>42.496464561275118</c:v>
                </c:pt>
                <c:pt idx="168">
                  <c:v>43.039064663264583</c:v>
                </c:pt>
                <c:pt idx="169">
                  <c:v>43.306673699842911</c:v>
                </c:pt>
                <c:pt idx="170">
                  <c:v>43.359449113780947</c:v>
                </c:pt>
                <c:pt idx="171">
                  <c:v>43.484359821000233</c:v>
                </c:pt>
                <c:pt idx="172">
                  <c:v>43.673203276006063</c:v>
                </c:pt>
                <c:pt idx="173">
                  <c:v>44.050909700123178</c:v>
                </c:pt>
                <c:pt idx="174">
                  <c:v>44.133392181456458</c:v>
                </c:pt>
                <c:pt idx="175">
                  <c:v>44.49126021088091</c:v>
                </c:pt>
                <c:pt idx="176">
                  <c:v>45.075150110469529</c:v>
                </c:pt>
                <c:pt idx="177">
                  <c:v>45.327612737164877</c:v>
                </c:pt>
                <c:pt idx="178">
                  <c:v>45.472804741846687</c:v>
                </c:pt>
                <c:pt idx="179">
                  <c:v>45.521352129801087</c:v>
                </c:pt>
                <c:pt idx="180">
                  <c:v>45.752459234500172</c:v>
                </c:pt>
                <c:pt idx="181">
                  <c:v>45.956652868147813</c:v>
                </c:pt>
                <c:pt idx="182">
                  <c:v>46.039548067492397</c:v>
                </c:pt>
                <c:pt idx="183">
                  <c:v>46.45623218547135</c:v>
                </c:pt>
                <c:pt idx="184">
                  <c:v>46.993849882116059</c:v>
                </c:pt>
                <c:pt idx="185">
                  <c:v>47.250954045639482</c:v>
                </c:pt>
                <c:pt idx="186">
                  <c:v>41.1177710639681</c:v>
                </c:pt>
                <c:pt idx="187">
                  <c:v>41.960976776149487</c:v>
                </c:pt>
                <c:pt idx="188">
                  <c:v>42.951487803287293</c:v>
                </c:pt>
                <c:pt idx="189">
                  <c:v>43.230132192184669</c:v>
                </c:pt>
                <c:pt idx="190">
                  <c:v>43.752413973299802</c:v>
                </c:pt>
                <c:pt idx="191">
                  <c:v>43.91391489008678</c:v>
                </c:pt>
                <c:pt idx="192">
                  <c:v>44.887745843121287</c:v>
                </c:pt>
                <c:pt idx="193">
                  <c:v>44.904809971324802</c:v>
                </c:pt>
                <c:pt idx="194">
                  <c:v>45.044538128518788</c:v>
                </c:pt>
                <c:pt idx="195">
                  <c:v>39.792083348571232</c:v>
                </c:pt>
                <c:pt idx="196">
                  <c:v>41.916714322773089</c:v>
                </c:pt>
                <c:pt idx="197">
                  <c:v>42.769042609769592</c:v>
                </c:pt>
                <c:pt idx="198">
                  <c:v>42.829607931362993</c:v>
                </c:pt>
                <c:pt idx="199">
                  <c:v>43.825897191548947</c:v>
                </c:pt>
                <c:pt idx="200">
                  <c:v>44.745331883906388</c:v>
                </c:pt>
                <c:pt idx="201">
                  <c:v>45.17539708966374</c:v>
                </c:pt>
                <c:pt idx="202">
                  <c:v>45.270835113692698</c:v>
                </c:pt>
                <c:pt idx="203">
                  <c:v>45.758590400953281</c:v>
                </c:pt>
                <c:pt idx="204">
                  <c:v>46.059220419713817</c:v>
                </c:pt>
                <c:pt idx="205">
                  <c:v>43.135189641397908</c:v>
                </c:pt>
                <c:pt idx="206">
                  <c:v>44.812344662413338</c:v>
                </c:pt>
                <c:pt idx="207">
                  <c:v>44.874472933648789</c:v>
                </c:pt>
                <c:pt idx="208">
                  <c:v>45.352471975486303</c:v>
                </c:pt>
                <c:pt idx="209">
                  <c:v>45.418140283006679</c:v>
                </c:pt>
                <c:pt idx="210">
                  <c:v>45.728989361938822</c:v>
                </c:pt>
                <c:pt idx="211">
                  <c:v>45.746232281022301</c:v>
                </c:pt>
                <c:pt idx="212">
                  <c:v>41.104759290306127</c:v>
                </c:pt>
                <c:pt idx="213">
                  <c:v>43.152032514078563</c:v>
                </c:pt>
                <c:pt idx="214">
                  <c:v>43.870286660998161</c:v>
                </c:pt>
                <c:pt idx="215">
                  <c:v>43.987494461584802</c:v>
                </c:pt>
                <c:pt idx="216">
                  <c:v>44.119784377861428</c:v>
                </c:pt>
                <c:pt idx="217">
                  <c:v>45.078927386599823</c:v>
                </c:pt>
                <c:pt idx="218">
                  <c:v>46.765628187660248</c:v>
                </c:pt>
                <c:pt idx="219">
                  <c:v>47.047952587453132</c:v>
                </c:pt>
                <c:pt idx="220">
                  <c:v>44.67520213960082</c:v>
                </c:pt>
                <c:pt idx="221">
                  <c:v>45.482787373679109</c:v>
                </c:pt>
                <c:pt idx="222">
                  <c:v>45.549890634631097</c:v>
                </c:pt>
                <c:pt idx="223">
                  <c:v>46.281075197531393</c:v>
                </c:pt>
                <c:pt idx="224">
                  <c:v>44.050624793346138</c:v>
                </c:pt>
                <c:pt idx="225">
                  <c:v>44.34705570617681</c:v>
                </c:pt>
                <c:pt idx="226">
                  <c:v>45.82416822500781</c:v>
                </c:pt>
                <c:pt idx="227">
                  <c:v>46.717612973386323</c:v>
                </c:pt>
                <c:pt idx="228">
                  <c:v>44.960973680352517</c:v>
                </c:pt>
                <c:pt idx="229">
                  <c:v>46.981057763291879</c:v>
                </c:pt>
                <c:pt idx="230">
                  <c:v>44.732191812401837</c:v>
                </c:pt>
                <c:pt idx="231">
                  <c:v>44.97538305430885</c:v>
                </c:pt>
                <c:pt idx="232">
                  <c:v>45.66740844389561</c:v>
                </c:pt>
                <c:pt idx="233">
                  <c:v>47.248667106592528</c:v>
                </c:pt>
                <c:pt idx="234">
                  <c:v>43.034965213964938</c:v>
                </c:pt>
                <c:pt idx="235">
                  <c:v>44.490916393407957</c:v>
                </c:pt>
                <c:pt idx="236">
                  <c:v>39.540915936277152</c:v>
                </c:pt>
                <c:pt idx="237">
                  <c:v>45.498988600908817</c:v>
                </c:pt>
                <c:pt idx="238">
                  <c:v>46.966591904432939</c:v>
                </c:pt>
                <c:pt idx="239">
                  <c:v>44.184511232876453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4-478E-8911-781AFB102EC6}"/>
            </c:ext>
          </c:extLst>
        </c:ser>
        <c:ser>
          <c:idx val="1"/>
          <c:order val="1"/>
          <c:tx>
            <c:strRef>
              <c:f>'All Data'!$C$511</c:f>
              <c:strCache>
                <c:ptCount val="1"/>
                <c:pt idx="0">
                  <c:v>k =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Data'!$A$512:$A$751</c:f>
              <c:numCache>
                <c:formatCode>General</c:formatCode>
                <c:ptCount val="24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31</c:v>
                </c:pt>
                <c:pt idx="229">
                  <c:v>31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33</c:v>
                </c:pt>
                <c:pt idx="235">
                  <c:v>33</c:v>
                </c:pt>
                <c:pt idx="236">
                  <c:v>35</c:v>
                </c:pt>
                <c:pt idx="237">
                  <c:v>35</c:v>
                </c:pt>
                <c:pt idx="238">
                  <c:v>37</c:v>
                </c:pt>
                <c:pt idx="239">
                  <c:v>38</c:v>
                </c:pt>
              </c:numCache>
            </c:numRef>
          </c:xVal>
          <c:yVal>
            <c:numRef>
              <c:f>'All Data'!$C$512:$C$751</c:f>
              <c:numCache>
                <c:formatCode>General</c:formatCode>
                <c:ptCount val="240"/>
                <c:pt idx="0">
                  <c:v>37.498256489870577</c:v>
                </c:pt>
                <c:pt idx="1">
                  <c:v>51.257436434743433</c:v>
                </c:pt>
                <c:pt idx="2">
                  <c:v>57.969830359505458</c:v>
                </c:pt>
                <c:pt idx="3">
                  <c:v>38.816419138497913</c:v>
                </c:pt>
                <c:pt idx="4">
                  <c:v>40.435400819302423</c:v>
                </c:pt>
                <c:pt idx="5">
                  <c:v>44.819608616183032</c:v>
                </c:pt>
                <c:pt idx="6">
                  <c:v>40.812381250297243</c:v>
                </c:pt>
                <c:pt idx="7">
                  <c:v>36.4276165844717</c:v>
                </c:pt>
                <c:pt idx="8">
                  <c:v>39.970210712585711</c:v>
                </c:pt>
                <c:pt idx="9">
                  <c:v>49.766244621210539</c:v>
                </c:pt>
                <c:pt idx="10">
                  <c:v>50.695794356901096</c:v>
                </c:pt>
                <c:pt idx="11">
                  <c:v>55.763062849085181</c:v>
                </c:pt>
                <c:pt idx="12">
                  <c:v>37.954543753913683</c:v>
                </c:pt>
                <c:pt idx="13">
                  <c:v>41.918571407791092</c:v>
                </c:pt>
                <c:pt idx="14">
                  <c:v>45.151983108546688</c:v>
                </c:pt>
                <c:pt idx="15">
                  <c:v>47.621488850470371</c:v>
                </c:pt>
                <c:pt idx="16">
                  <c:v>44.386154997945347</c:v>
                </c:pt>
                <c:pt idx="17">
                  <c:v>45.50840490038869</c:v>
                </c:pt>
                <c:pt idx="18">
                  <c:v>46.280755834529288</c:v>
                </c:pt>
                <c:pt idx="19">
                  <c:v>49.165422916082463</c:v>
                </c:pt>
                <c:pt idx="20">
                  <c:v>52.283205449146593</c:v>
                </c:pt>
                <c:pt idx="21">
                  <c:v>56.198120831463171</c:v>
                </c:pt>
                <c:pt idx="22">
                  <c:v>56.389201762586552</c:v>
                </c:pt>
                <c:pt idx="23">
                  <c:v>46.093163314701279</c:v>
                </c:pt>
                <c:pt idx="24">
                  <c:v>46.168992135071932</c:v>
                </c:pt>
                <c:pt idx="25">
                  <c:v>47.322095593245443</c:v>
                </c:pt>
                <c:pt idx="26">
                  <c:v>48.212249081172573</c:v>
                </c:pt>
                <c:pt idx="27">
                  <c:v>51.574736010018682</c:v>
                </c:pt>
                <c:pt idx="28">
                  <c:v>57.366219197124458</c:v>
                </c:pt>
                <c:pt idx="29">
                  <c:v>45.337385768386419</c:v>
                </c:pt>
                <c:pt idx="30">
                  <c:v>50.312312259674798</c:v>
                </c:pt>
                <c:pt idx="31">
                  <c:v>50.745495503080178</c:v>
                </c:pt>
                <c:pt idx="32">
                  <c:v>50.965326575638272</c:v>
                </c:pt>
                <c:pt idx="33">
                  <c:v>51.112554848185908</c:v>
                </c:pt>
                <c:pt idx="34">
                  <c:v>54.718159723246202</c:v>
                </c:pt>
                <c:pt idx="35">
                  <c:v>41.328986464675253</c:v>
                </c:pt>
                <c:pt idx="36">
                  <c:v>42.582910625813753</c:v>
                </c:pt>
                <c:pt idx="37">
                  <c:v>44.219742256174563</c:v>
                </c:pt>
                <c:pt idx="38">
                  <c:v>47.407529833660398</c:v>
                </c:pt>
                <c:pt idx="39">
                  <c:v>47.545850096843232</c:v>
                </c:pt>
                <c:pt idx="40">
                  <c:v>47.704362692910593</c:v>
                </c:pt>
                <c:pt idx="41">
                  <c:v>48.095058859555763</c:v>
                </c:pt>
                <c:pt idx="42">
                  <c:v>49.865355146538512</c:v>
                </c:pt>
                <c:pt idx="43">
                  <c:v>50.534178827365459</c:v>
                </c:pt>
                <c:pt idx="44">
                  <c:v>51.319318494852787</c:v>
                </c:pt>
                <c:pt idx="45">
                  <c:v>51.766281103900162</c:v>
                </c:pt>
                <c:pt idx="46">
                  <c:v>54.139960254529903</c:v>
                </c:pt>
                <c:pt idx="47">
                  <c:v>57.100782434968828</c:v>
                </c:pt>
                <c:pt idx="48">
                  <c:v>57.927939198877013</c:v>
                </c:pt>
                <c:pt idx="49">
                  <c:v>41.625397364024977</c:v>
                </c:pt>
                <c:pt idx="50">
                  <c:v>45.217547081411922</c:v>
                </c:pt>
                <c:pt idx="51">
                  <c:v>46.623792723385591</c:v>
                </c:pt>
                <c:pt idx="52">
                  <c:v>48.800936262849113</c:v>
                </c:pt>
                <c:pt idx="53">
                  <c:v>49.235194697591297</c:v>
                </c:pt>
                <c:pt idx="54">
                  <c:v>49.742622853731511</c:v>
                </c:pt>
                <c:pt idx="55">
                  <c:v>53.210457390326489</c:v>
                </c:pt>
                <c:pt idx="56">
                  <c:v>54.665824197699827</c:v>
                </c:pt>
                <c:pt idx="57">
                  <c:v>57.450112895930843</c:v>
                </c:pt>
                <c:pt idx="58">
                  <c:v>41.831008620119711</c:v>
                </c:pt>
                <c:pt idx="59">
                  <c:v>43.784432018585512</c:v>
                </c:pt>
                <c:pt idx="60">
                  <c:v>45.879379010138173</c:v>
                </c:pt>
                <c:pt idx="61">
                  <c:v>46.443987168916138</c:v>
                </c:pt>
                <c:pt idx="62">
                  <c:v>46.762373569805654</c:v>
                </c:pt>
                <c:pt idx="63">
                  <c:v>47.754855510124138</c:v>
                </c:pt>
                <c:pt idx="64">
                  <c:v>51.365620249304811</c:v>
                </c:pt>
                <c:pt idx="65">
                  <c:v>53.595433155841107</c:v>
                </c:pt>
                <c:pt idx="66">
                  <c:v>54.762485870935627</c:v>
                </c:pt>
                <c:pt idx="67">
                  <c:v>55.222432797782957</c:v>
                </c:pt>
                <c:pt idx="68">
                  <c:v>57.864600042803268</c:v>
                </c:pt>
                <c:pt idx="69">
                  <c:v>42.959239981616449</c:v>
                </c:pt>
                <c:pt idx="70">
                  <c:v>44.31306660094836</c:v>
                </c:pt>
                <c:pt idx="71">
                  <c:v>45.958225809883189</c:v>
                </c:pt>
                <c:pt idx="72">
                  <c:v>49.076748512575882</c:v>
                </c:pt>
                <c:pt idx="73">
                  <c:v>50.723763615628428</c:v>
                </c:pt>
                <c:pt idx="74">
                  <c:v>51.069293717969558</c:v>
                </c:pt>
                <c:pt idx="75">
                  <c:v>51.793122012026757</c:v>
                </c:pt>
                <c:pt idx="76">
                  <c:v>53.0425673061726</c:v>
                </c:pt>
                <c:pt idx="77">
                  <c:v>53.768735131983661</c:v>
                </c:pt>
                <c:pt idx="78">
                  <c:v>53.868554793607757</c:v>
                </c:pt>
                <c:pt idx="79">
                  <c:v>53.883793918854359</c:v>
                </c:pt>
                <c:pt idx="80">
                  <c:v>54.222551114439398</c:v>
                </c:pt>
                <c:pt idx="81">
                  <c:v>54.845692865707107</c:v>
                </c:pt>
                <c:pt idx="82">
                  <c:v>56.341998833029677</c:v>
                </c:pt>
                <c:pt idx="83">
                  <c:v>57.089010030565021</c:v>
                </c:pt>
                <c:pt idx="84">
                  <c:v>59.755966009986999</c:v>
                </c:pt>
                <c:pt idx="85">
                  <c:v>45.585814186404228</c:v>
                </c:pt>
                <c:pt idx="86">
                  <c:v>46.356559933618477</c:v>
                </c:pt>
                <c:pt idx="87">
                  <c:v>46.394378522737611</c:v>
                </c:pt>
                <c:pt idx="88">
                  <c:v>47.233759755555127</c:v>
                </c:pt>
                <c:pt idx="89">
                  <c:v>47.994181448786883</c:v>
                </c:pt>
                <c:pt idx="90">
                  <c:v>48.099589055041868</c:v>
                </c:pt>
                <c:pt idx="91">
                  <c:v>48.288164994413087</c:v>
                </c:pt>
                <c:pt idx="92">
                  <c:v>50.836303241125023</c:v>
                </c:pt>
                <c:pt idx="93">
                  <c:v>51.959396594985627</c:v>
                </c:pt>
                <c:pt idx="94">
                  <c:v>53.047272357143243</c:v>
                </c:pt>
                <c:pt idx="95">
                  <c:v>55.618755780934507</c:v>
                </c:pt>
                <c:pt idx="96">
                  <c:v>40.771227707226402</c:v>
                </c:pt>
                <c:pt idx="97">
                  <c:v>45.851160131520807</c:v>
                </c:pt>
                <c:pt idx="98">
                  <c:v>46.759589421162218</c:v>
                </c:pt>
                <c:pt idx="99">
                  <c:v>47.317124586801498</c:v>
                </c:pt>
                <c:pt idx="100">
                  <c:v>48.217528740772799</c:v>
                </c:pt>
                <c:pt idx="101">
                  <c:v>48.52139527132686</c:v>
                </c:pt>
                <c:pt idx="102">
                  <c:v>51.982389193555548</c:v>
                </c:pt>
                <c:pt idx="103">
                  <c:v>55.593007910030558</c:v>
                </c:pt>
                <c:pt idx="104">
                  <c:v>57.700700361737198</c:v>
                </c:pt>
                <c:pt idx="105">
                  <c:v>44.782388148813517</c:v>
                </c:pt>
                <c:pt idx="106">
                  <c:v>46.271135649475333</c:v>
                </c:pt>
                <c:pt idx="107">
                  <c:v>47.620509091391483</c:v>
                </c:pt>
                <c:pt idx="108">
                  <c:v>47.751668344439921</c:v>
                </c:pt>
                <c:pt idx="109">
                  <c:v>49.443332294464717</c:v>
                </c:pt>
                <c:pt idx="110">
                  <c:v>50.017402872982011</c:v>
                </c:pt>
                <c:pt idx="111">
                  <c:v>51.148452194217789</c:v>
                </c:pt>
                <c:pt idx="112">
                  <c:v>51.376600560024393</c:v>
                </c:pt>
                <c:pt idx="113">
                  <c:v>51.614419583128047</c:v>
                </c:pt>
                <c:pt idx="114">
                  <c:v>51.95023763831</c:v>
                </c:pt>
                <c:pt idx="115">
                  <c:v>52.619186463684358</c:v>
                </c:pt>
                <c:pt idx="116">
                  <c:v>53.12918834852249</c:v>
                </c:pt>
                <c:pt idx="117">
                  <c:v>53.5228603528709</c:v>
                </c:pt>
                <c:pt idx="118">
                  <c:v>54.212255529383413</c:v>
                </c:pt>
                <c:pt idx="119">
                  <c:v>55.405313934833181</c:v>
                </c:pt>
                <c:pt idx="120">
                  <c:v>55.793579430186362</c:v>
                </c:pt>
                <c:pt idx="121">
                  <c:v>60.391331149661333</c:v>
                </c:pt>
                <c:pt idx="122">
                  <c:v>39.671608371905009</c:v>
                </c:pt>
                <c:pt idx="123">
                  <c:v>44.288330715518917</c:v>
                </c:pt>
                <c:pt idx="124">
                  <c:v>46.727237757021072</c:v>
                </c:pt>
                <c:pt idx="125">
                  <c:v>47.219530327314551</c:v>
                </c:pt>
                <c:pt idx="126">
                  <c:v>47.626083085503588</c:v>
                </c:pt>
                <c:pt idx="127">
                  <c:v>48.433157467045532</c:v>
                </c:pt>
                <c:pt idx="128">
                  <c:v>48.655852891552293</c:v>
                </c:pt>
                <c:pt idx="129">
                  <c:v>51.480002217017628</c:v>
                </c:pt>
                <c:pt idx="130">
                  <c:v>51.89539149048408</c:v>
                </c:pt>
                <c:pt idx="131">
                  <c:v>51.924916620798761</c:v>
                </c:pt>
                <c:pt idx="132">
                  <c:v>52.000627541215749</c:v>
                </c:pt>
                <c:pt idx="133">
                  <c:v>52.138469447339418</c:v>
                </c:pt>
                <c:pt idx="134">
                  <c:v>61.160485645632377</c:v>
                </c:pt>
                <c:pt idx="135">
                  <c:v>37.252980150316503</c:v>
                </c:pt>
                <c:pt idx="136">
                  <c:v>44.372620907733932</c:v>
                </c:pt>
                <c:pt idx="137">
                  <c:v>47.579521653477137</c:v>
                </c:pt>
                <c:pt idx="138">
                  <c:v>49.596863496899438</c:v>
                </c:pt>
                <c:pt idx="139">
                  <c:v>50.667660651469092</c:v>
                </c:pt>
                <c:pt idx="140">
                  <c:v>51.489985118271584</c:v>
                </c:pt>
                <c:pt idx="141">
                  <c:v>52.277111039671787</c:v>
                </c:pt>
                <c:pt idx="142">
                  <c:v>52.506687847331023</c:v>
                </c:pt>
                <c:pt idx="143">
                  <c:v>53.246309989576922</c:v>
                </c:pt>
                <c:pt idx="144">
                  <c:v>53.678653429267179</c:v>
                </c:pt>
                <c:pt idx="145">
                  <c:v>55.662697362049322</c:v>
                </c:pt>
                <c:pt idx="146">
                  <c:v>59.080775264993363</c:v>
                </c:pt>
                <c:pt idx="147">
                  <c:v>60.174143038281407</c:v>
                </c:pt>
                <c:pt idx="148">
                  <c:v>42.338255066096849</c:v>
                </c:pt>
                <c:pt idx="149">
                  <c:v>43.090084511036594</c:v>
                </c:pt>
                <c:pt idx="150">
                  <c:v>43.545754290288187</c:v>
                </c:pt>
                <c:pt idx="151">
                  <c:v>48.437071230813153</c:v>
                </c:pt>
                <c:pt idx="152">
                  <c:v>48.618433131917108</c:v>
                </c:pt>
                <c:pt idx="153">
                  <c:v>49.833445064492707</c:v>
                </c:pt>
                <c:pt idx="154">
                  <c:v>51.660631928048559</c:v>
                </c:pt>
                <c:pt idx="155">
                  <c:v>52.659002726308962</c:v>
                </c:pt>
                <c:pt idx="156">
                  <c:v>54.858584366197853</c:v>
                </c:pt>
                <c:pt idx="157">
                  <c:v>55.414213012332382</c:v>
                </c:pt>
                <c:pt idx="158">
                  <c:v>55.900402462747003</c:v>
                </c:pt>
                <c:pt idx="159">
                  <c:v>56.356013285939078</c:v>
                </c:pt>
                <c:pt idx="160">
                  <c:v>56.513890010934801</c:v>
                </c:pt>
                <c:pt idx="161">
                  <c:v>57.45608315126627</c:v>
                </c:pt>
                <c:pt idx="162">
                  <c:v>57.971649844584817</c:v>
                </c:pt>
                <c:pt idx="163">
                  <c:v>58.951414897079736</c:v>
                </c:pt>
                <c:pt idx="164">
                  <c:v>43.721778626252892</c:v>
                </c:pt>
                <c:pt idx="165">
                  <c:v>46.477090479361991</c:v>
                </c:pt>
                <c:pt idx="166">
                  <c:v>46.822465902623257</c:v>
                </c:pt>
                <c:pt idx="167">
                  <c:v>47.469582716418003</c:v>
                </c:pt>
                <c:pt idx="168">
                  <c:v>48.244015447662271</c:v>
                </c:pt>
                <c:pt idx="169">
                  <c:v>49.823336911647431</c:v>
                </c:pt>
                <c:pt idx="170">
                  <c:v>50.634733982215742</c:v>
                </c:pt>
                <c:pt idx="171">
                  <c:v>50.843148215957839</c:v>
                </c:pt>
                <c:pt idx="172">
                  <c:v>50.881541326738983</c:v>
                </c:pt>
                <c:pt idx="173">
                  <c:v>51.075104709077863</c:v>
                </c:pt>
                <c:pt idx="174">
                  <c:v>52.131120561490313</c:v>
                </c:pt>
                <c:pt idx="175">
                  <c:v>52.749962600425206</c:v>
                </c:pt>
                <c:pt idx="176">
                  <c:v>53.123653077348457</c:v>
                </c:pt>
                <c:pt idx="177">
                  <c:v>53.956637749145472</c:v>
                </c:pt>
                <c:pt idx="178">
                  <c:v>54.243020288359908</c:v>
                </c:pt>
                <c:pt idx="179">
                  <c:v>54.265047749047213</c:v>
                </c:pt>
                <c:pt idx="180">
                  <c:v>55.105114220033911</c:v>
                </c:pt>
                <c:pt idx="181">
                  <c:v>55.451170969311661</c:v>
                </c:pt>
                <c:pt idx="182">
                  <c:v>56.050602587876561</c:v>
                </c:pt>
                <c:pt idx="183">
                  <c:v>57.878856720881359</c:v>
                </c:pt>
                <c:pt idx="184">
                  <c:v>57.931176271101691</c:v>
                </c:pt>
                <c:pt idx="185">
                  <c:v>58.981013645313098</c:v>
                </c:pt>
                <c:pt idx="186">
                  <c:v>44.875237241302891</c:v>
                </c:pt>
                <c:pt idx="187">
                  <c:v>45.031159978223947</c:v>
                </c:pt>
                <c:pt idx="188">
                  <c:v>45.625669609407261</c:v>
                </c:pt>
                <c:pt idx="189">
                  <c:v>45.887481533188733</c:v>
                </c:pt>
                <c:pt idx="190">
                  <c:v>46.750324061148653</c:v>
                </c:pt>
                <c:pt idx="191">
                  <c:v>48.491996011554967</c:v>
                </c:pt>
                <c:pt idx="192">
                  <c:v>52.166599152325773</c:v>
                </c:pt>
                <c:pt idx="193">
                  <c:v>52.580736545957222</c:v>
                </c:pt>
                <c:pt idx="194">
                  <c:v>58.382275929853108</c:v>
                </c:pt>
                <c:pt idx="195">
                  <c:v>44.878811167899869</c:v>
                </c:pt>
                <c:pt idx="196">
                  <c:v>48.145444983532457</c:v>
                </c:pt>
                <c:pt idx="197">
                  <c:v>49.192550457757598</c:v>
                </c:pt>
                <c:pt idx="198">
                  <c:v>49.23798374977455</c:v>
                </c:pt>
                <c:pt idx="199">
                  <c:v>49.94497092140535</c:v>
                </c:pt>
                <c:pt idx="200">
                  <c:v>51.268846972794996</c:v>
                </c:pt>
                <c:pt idx="201">
                  <c:v>55.570578419696602</c:v>
                </c:pt>
                <c:pt idx="202">
                  <c:v>56.533026674532437</c:v>
                </c:pt>
                <c:pt idx="203">
                  <c:v>56.634877578094702</c:v>
                </c:pt>
                <c:pt idx="204">
                  <c:v>57.05118142610592</c:v>
                </c:pt>
                <c:pt idx="205">
                  <c:v>47.311918056356319</c:v>
                </c:pt>
                <c:pt idx="206">
                  <c:v>49.4701290116368</c:v>
                </c:pt>
                <c:pt idx="207">
                  <c:v>51.494030529876241</c:v>
                </c:pt>
                <c:pt idx="208">
                  <c:v>54.913820180680453</c:v>
                </c:pt>
                <c:pt idx="209">
                  <c:v>55.256791202220327</c:v>
                </c:pt>
                <c:pt idx="210">
                  <c:v>56.918535753821423</c:v>
                </c:pt>
                <c:pt idx="211">
                  <c:v>58.496926305869401</c:v>
                </c:pt>
                <c:pt idx="212">
                  <c:v>49.792330478397197</c:v>
                </c:pt>
                <c:pt idx="213">
                  <c:v>50.832290051063119</c:v>
                </c:pt>
                <c:pt idx="214">
                  <c:v>51.054052473685957</c:v>
                </c:pt>
                <c:pt idx="215">
                  <c:v>53.099795413593867</c:v>
                </c:pt>
                <c:pt idx="216">
                  <c:v>55.367955673802889</c:v>
                </c:pt>
                <c:pt idx="217">
                  <c:v>56.859944371951279</c:v>
                </c:pt>
                <c:pt idx="218">
                  <c:v>57.505120320665938</c:v>
                </c:pt>
                <c:pt idx="219">
                  <c:v>59.114104433244087</c:v>
                </c:pt>
                <c:pt idx="220">
                  <c:v>46.017042828407988</c:v>
                </c:pt>
                <c:pt idx="221">
                  <c:v>50.20129576077089</c:v>
                </c:pt>
                <c:pt idx="222">
                  <c:v>50.49587044499556</c:v>
                </c:pt>
                <c:pt idx="223">
                  <c:v>56.315970213450598</c:v>
                </c:pt>
                <c:pt idx="224">
                  <c:v>49.137432884836613</c:v>
                </c:pt>
                <c:pt idx="225">
                  <c:v>50.906546818374487</c:v>
                </c:pt>
                <c:pt idx="226">
                  <c:v>51.323768730511219</c:v>
                </c:pt>
                <c:pt idx="227">
                  <c:v>52.818821889464338</c:v>
                </c:pt>
                <c:pt idx="228">
                  <c:v>51.395600516720648</c:v>
                </c:pt>
                <c:pt idx="229">
                  <c:v>58.808472450550717</c:v>
                </c:pt>
                <c:pt idx="230">
                  <c:v>49.500959743222587</c:v>
                </c:pt>
                <c:pt idx="231">
                  <c:v>52.123560815336027</c:v>
                </c:pt>
                <c:pt idx="232">
                  <c:v>52.806961171590068</c:v>
                </c:pt>
                <c:pt idx="233">
                  <c:v>60.032715449288567</c:v>
                </c:pt>
                <c:pt idx="234">
                  <c:v>49.338498198087692</c:v>
                </c:pt>
                <c:pt idx="235">
                  <c:v>51.034371116694068</c:v>
                </c:pt>
                <c:pt idx="236">
                  <c:v>46.713682601039963</c:v>
                </c:pt>
                <c:pt idx="237">
                  <c:v>52.966007391234108</c:v>
                </c:pt>
                <c:pt idx="238">
                  <c:v>49.131251146056726</c:v>
                </c:pt>
                <c:pt idx="239">
                  <c:v>54.663382558597839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34-478E-8911-781AFB102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86272"/>
        <c:axId val="250280864"/>
      </c:scatterChart>
      <c:valAx>
        <c:axId val="37328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80864"/>
        <c:crosses val="autoZero"/>
        <c:crossBetween val="midCat"/>
      </c:valAx>
      <c:valAx>
        <c:axId val="25028086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8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0</xdr:row>
      <xdr:rowOff>130174</xdr:rowOff>
    </xdr:from>
    <xdr:to>
      <xdr:col>15</xdr:col>
      <xdr:colOff>38100</xdr:colOff>
      <xdr:row>23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2E969F-1B6C-4724-9A33-324A7B85E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350837</xdr:colOff>
      <xdr:row>25</xdr:row>
      <xdr:rowOff>28575</xdr:rowOff>
    </xdr:from>
    <xdr:to>
      <xdr:col>19</xdr:col>
      <xdr:colOff>495301</xdr:colOff>
      <xdr:row>44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7529B2-68E8-4FA1-A197-8B90D13DA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538161</xdr:colOff>
      <xdr:row>45</xdr:row>
      <xdr:rowOff>152400</xdr:rowOff>
    </xdr:from>
    <xdr:to>
      <xdr:col>10</xdr:col>
      <xdr:colOff>390524</xdr:colOff>
      <xdr:row>60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E68B85-B6D9-4F37-8FDA-FE645921E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233362</xdr:colOff>
      <xdr:row>45</xdr:row>
      <xdr:rowOff>114300</xdr:rowOff>
    </xdr:from>
    <xdr:to>
      <xdr:col>18</xdr:col>
      <xdr:colOff>538162</xdr:colOff>
      <xdr:row>60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99229C5-BADD-4E16-8CFE-CA5B81FDC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457200</xdr:colOff>
      <xdr:row>64</xdr:row>
      <xdr:rowOff>9524</xdr:rowOff>
    </xdr:from>
    <xdr:to>
      <xdr:col>16</xdr:col>
      <xdr:colOff>126999</xdr:colOff>
      <xdr:row>86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0E4D1-E295-4412-A621-2C1C38E43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300036</xdr:colOff>
      <xdr:row>63</xdr:row>
      <xdr:rowOff>190499</xdr:rowOff>
    </xdr:from>
    <xdr:to>
      <xdr:col>28</xdr:col>
      <xdr:colOff>101600</xdr:colOff>
      <xdr:row>86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DABB9B-85BF-4865-BABC-06A9BE83D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165098</xdr:colOff>
      <xdr:row>87</xdr:row>
      <xdr:rowOff>177800</xdr:rowOff>
    </xdr:from>
    <xdr:to>
      <xdr:col>20</xdr:col>
      <xdr:colOff>368300</xdr:colOff>
      <xdr:row>116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C411F9-F488-47C3-B2A8-3F77EA143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473076</xdr:colOff>
      <xdr:row>119</xdr:row>
      <xdr:rowOff>9524</xdr:rowOff>
    </xdr:from>
    <xdr:to>
      <xdr:col>25</xdr:col>
      <xdr:colOff>457200</xdr:colOff>
      <xdr:row>160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12D9B6-FCE8-4CAE-9251-B46EE64D0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149225</xdr:colOff>
      <xdr:row>509</xdr:row>
      <xdr:rowOff>136526</xdr:rowOff>
    </xdr:from>
    <xdr:to>
      <xdr:col>26</xdr:col>
      <xdr:colOff>53975</xdr:colOff>
      <xdr:row>536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BF09E0-9E19-46C8-88A4-984C309C5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228600</xdr:colOff>
      <xdr:row>358</xdr:row>
      <xdr:rowOff>139700</xdr:rowOff>
    </xdr:from>
    <xdr:to>
      <xdr:col>25</xdr:col>
      <xdr:colOff>355600</xdr:colOff>
      <xdr:row>384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9CDD20B-C90F-4FC7-B477-3EE365755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457200</xdr:colOff>
      <xdr:row>388</xdr:row>
      <xdr:rowOff>12700</xdr:rowOff>
    </xdr:from>
    <xdr:to>
      <xdr:col>31</xdr:col>
      <xdr:colOff>152400</xdr:colOff>
      <xdr:row>413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CCB25D7-2492-4991-8A33-3E68F84AF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38100</xdr:colOff>
      <xdr:row>0</xdr:row>
      <xdr:rowOff>139700</xdr:rowOff>
    </xdr:from>
    <xdr:to>
      <xdr:col>27</xdr:col>
      <xdr:colOff>63500</xdr:colOff>
      <xdr:row>24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58D5B92-D1CA-4908-B420-8C32775AA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419100</xdr:colOff>
      <xdr:row>415</xdr:row>
      <xdr:rowOff>50800</xdr:rowOff>
    </xdr:from>
    <xdr:to>
      <xdr:col>31</xdr:col>
      <xdr:colOff>114300</xdr:colOff>
      <xdr:row>441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A8B3EFF-0BDB-4BB4-9506-74753713C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406400</xdr:colOff>
      <xdr:row>442</xdr:row>
      <xdr:rowOff>0</xdr:rowOff>
    </xdr:from>
    <xdr:to>
      <xdr:col>31</xdr:col>
      <xdr:colOff>101600</xdr:colOff>
      <xdr:row>467</xdr:row>
      <xdr:rowOff>139700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0C5139-174C-4549-8143-3D746AABA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203200</xdr:colOff>
      <xdr:row>751</xdr:row>
      <xdr:rowOff>88900</xdr:rowOff>
    </xdr:from>
    <xdr:to>
      <xdr:col>29</xdr:col>
      <xdr:colOff>571500</xdr:colOff>
      <xdr:row>783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3BDA196-BE85-4FD2-A12A-36EA8BA7B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50800</xdr:colOff>
      <xdr:row>785</xdr:row>
      <xdr:rowOff>165100</xdr:rowOff>
    </xdr:from>
    <xdr:to>
      <xdr:col>30</xdr:col>
      <xdr:colOff>368300</xdr:colOff>
      <xdr:row>817</xdr:row>
      <xdr:rowOff>139700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286D29B-99E4-4241-941F-E08D55C8A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00B050"/>
      </a:accent2>
      <a:accent3>
        <a:srgbClr val="954F72"/>
      </a:accent3>
      <a:accent4>
        <a:srgbClr val="FFC000"/>
      </a:accent4>
      <a:accent5>
        <a:srgbClr val="4472C4"/>
      </a:accent5>
      <a:accent6>
        <a:srgbClr val="00B05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01"/>
  <sheetViews>
    <sheetView tabSelected="1" topLeftCell="A169" zoomScale="75" zoomScaleNormal="75" workbookViewId="0">
      <selection activeCell="AG802" sqref="AG802"/>
    </sheetView>
  </sheetViews>
  <sheetFormatPr defaultRowHeight="15" x14ac:dyDescent="0.25"/>
  <cols>
    <col min="1" max="1" width="13.5703125" customWidth="1"/>
  </cols>
  <sheetData>
    <row r="1" spans="1:3" x14ac:dyDescent="0.25">
      <c r="A1" t="s">
        <v>22</v>
      </c>
    </row>
    <row r="2" spans="1:3" x14ac:dyDescent="0.25">
      <c r="A2" s="2" t="s">
        <v>9</v>
      </c>
      <c r="B2" s="2" t="s">
        <v>20</v>
      </c>
      <c r="C2" s="2" t="s">
        <v>21</v>
      </c>
    </row>
    <row r="3" spans="1:3" x14ac:dyDescent="0.25">
      <c r="A3" s="3">
        <v>72153.992162625684</v>
      </c>
      <c r="B3" s="3">
        <v>40391.625204120952</v>
      </c>
      <c r="C3" s="3">
        <v>35262.69135359834</v>
      </c>
    </row>
    <row r="18" spans="1:5" x14ac:dyDescent="0.25">
      <c r="A18" t="s">
        <v>23</v>
      </c>
    </row>
    <row r="19" spans="1:5" x14ac:dyDescent="0.25">
      <c r="A19" s="2" t="s">
        <v>9</v>
      </c>
      <c r="B19" s="2">
        <v>4837</v>
      </c>
    </row>
    <row r="20" spans="1:5" x14ac:dyDescent="0.25">
      <c r="A20" s="2" t="s">
        <v>20</v>
      </c>
      <c r="B20" s="2">
        <v>2526</v>
      </c>
    </row>
    <row r="21" spans="1:5" x14ac:dyDescent="0.25">
      <c r="A21" s="2" t="s">
        <v>21</v>
      </c>
      <c r="B21" s="2">
        <v>1977</v>
      </c>
    </row>
    <row r="30" spans="1:5" x14ac:dyDescent="0.25">
      <c r="A30" t="s">
        <v>27</v>
      </c>
      <c r="E30" t="s">
        <v>28</v>
      </c>
    </row>
    <row r="31" spans="1:5" x14ac:dyDescent="0.25">
      <c r="A31" s="2" t="s">
        <v>0</v>
      </c>
      <c r="B31" s="2" t="s">
        <v>25</v>
      </c>
      <c r="C31" s="2" t="s">
        <v>26</v>
      </c>
    </row>
    <row r="32" spans="1:5" x14ac:dyDescent="0.25">
      <c r="A32" s="2" t="s">
        <v>1</v>
      </c>
      <c r="B32" s="4">
        <v>0.43628215206747112</v>
      </c>
      <c r="C32" s="4">
        <v>0.50575119014708458</v>
      </c>
    </row>
    <row r="33" spans="1:3" x14ac:dyDescent="0.25">
      <c r="A33" s="2" t="s">
        <v>24</v>
      </c>
      <c r="B33" s="4">
        <v>0.47538943079273388</v>
      </c>
      <c r="C33" s="4">
        <v>0.58822407783608466</v>
      </c>
    </row>
    <row r="48" spans="1:3" x14ac:dyDescent="0.25">
      <c r="A48" t="s">
        <v>29</v>
      </c>
    </row>
    <row r="49" spans="1:2" x14ac:dyDescent="0.25">
      <c r="A49" s="2" t="s">
        <v>10</v>
      </c>
      <c r="B49" s="2">
        <v>5.1541666666666668</v>
      </c>
    </row>
    <row r="50" spans="1:2" x14ac:dyDescent="0.25">
      <c r="A50" s="2" t="s">
        <v>11</v>
      </c>
      <c r="B50" s="2">
        <v>1.6083333333333334</v>
      </c>
    </row>
    <row r="51" spans="1:2" x14ac:dyDescent="0.25">
      <c r="A51" s="2" t="s">
        <v>12</v>
      </c>
      <c r="B51" s="2">
        <v>1.4750000000000001</v>
      </c>
    </row>
    <row r="53" spans="1:2" x14ac:dyDescent="0.25">
      <c r="A53" s="2" t="s">
        <v>11</v>
      </c>
      <c r="B53" s="2">
        <v>2311</v>
      </c>
    </row>
    <row r="54" spans="1:2" x14ac:dyDescent="0.25">
      <c r="A54" s="2" t="s">
        <v>12</v>
      </c>
      <c r="B54" s="2">
        <v>215</v>
      </c>
    </row>
    <row r="67" spans="1:3" x14ac:dyDescent="0.25">
      <c r="A67" t="s">
        <v>30</v>
      </c>
    </row>
    <row r="68" spans="1:3" x14ac:dyDescent="0.25">
      <c r="A68" s="2" t="s">
        <v>32</v>
      </c>
      <c r="B68" s="2" t="s">
        <v>31</v>
      </c>
      <c r="C68" s="2" t="s">
        <v>26</v>
      </c>
    </row>
    <row r="69" spans="1:3" x14ac:dyDescent="0.25">
      <c r="A69" s="2">
        <v>1.2</v>
      </c>
      <c r="B69" s="5">
        <v>0.43567594747740712</v>
      </c>
      <c r="C69" s="5">
        <v>0.49579379040605764</v>
      </c>
    </row>
    <row r="70" spans="1:3" x14ac:dyDescent="0.25">
      <c r="A70" s="2">
        <v>1.3</v>
      </c>
      <c r="B70" s="5">
        <v>0.43628215206747134</v>
      </c>
      <c r="C70" s="5">
        <v>0.50575119014708458</v>
      </c>
    </row>
    <row r="71" spans="1:3" x14ac:dyDescent="0.25">
      <c r="A71" s="2">
        <v>1.5</v>
      </c>
      <c r="B71" s="5">
        <v>0.43628121396229202</v>
      </c>
      <c r="C71" s="5">
        <v>0.50574948212655391</v>
      </c>
    </row>
    <row r="83" spans="1:3" x14ac:dyDescent="0.25">
      <c r="A83" t="s">
        <v>33</v>
      </c>
    </row>
    <row r="84" spans="1:3" x14ac:dyDescent="0.25">
      <c r="A84" s="2" t="s">
        <v>34</v>
      </c>
      <c r="B84" s="2" t="s">
        <v>31</v>
      </c>
      <c r="C84" s="2" t="s">
        <v>26</v>
      </c>
    </row>
    <row r="85" spans="1:3" x14ac:dyDescent="0.25">
      <c r="A85" s="2">
        <v>2</v>
      </c>
      <c r="B85" s="5">
        <f>4219.99259211191%/100</f>
        <v>0.42199925921119102</v>
      </c>
      <c r="C85" s="5">
        <f>4837.94534439927%/100</f>
        <v>0.48379453443992693</v>
      </c>
    </row>
    <row r="86" spans="1:3" x14ac:dyDescent="0.25">
      <c r="A86" s="2">
        <v>3</v>
      </c>
      <c r="B86" s="5">
        <f>4362.82152067471%/100</f>
        <v>0.43628215206747101</v>
      </c>
      <c r="C86" s="5">
        <f>5057.51190147085%/100</f>
        <v>0.50575119014708503</v>
      </c>
    </row>
    <row r="87" spans="1:3" x14ac:dyDescent="0.25">
      <c r="A87" s="2">
        <v>5</v>
      </c>
      <c r="B87" s="5">
        <f>4527.38837360363%/100</f>
        <v>0.45273883736036297</v>
      </c>
      <c r="C87" s="5">
        <f>5310.82116782755%/100</f>
        <v>0.53108211678275508</v>
      </c>
    </row>
    <row r="101" spans="1:4" x14ac:dyDescent="0.25">
      <c r="A101" t="s">
        <v>37</v>
      </c>
    </row>
    <row r="102" spans="1:4" x14ac:dyDescent="0.25">
      <c r="A102" s="2" t="s">
        <v>34</v>
      </c>
      <c r="B102" s="2" t="s">
        <v>31</v>
      </c>
      <c r="C102" s="2" t="s">
        <v>26</v>
      </c>
    </row>
    <row r="103" spans="1:4" x14ac:dyDescent="0.25">
      <c r="A103" s="2">
        <v>2</v>
      </c>
      <c r="B103" s="6">
        <v>0.82620643055561227</v>
      </c>
      <c r="C103" s="6">
        <v>8.0836599388889834</v>
      </c>
      <c r="D103">
        <f>C103/B103</f>
        <v>9.7840680487718252</v>
      </c>
    </row>
    <row r="104" spans="1:4" x14ac:dyDescent="0.25">
      <c r="A104" s="2">
        <v>3</v>
      </c>
      <c r="B104" s="6">
        <v>1.9029715708333848</v>
      </c>
      <c r="C104" s="6">
        <v>26.629660175000012</v>
      </c>
      <c r="D104">
        <f>C104/B104</f>
        <v>13.993724647887333</v>
      </c>
    </row>
    <row r="105" spans="1:4" x14ac:dyDescent="0.25">
      <c r="A105" s="2">
        <v>5</v>
      </c>
      <c r="B105" s="6">
        <v>5.0676251666664536</v>
      </c>
      <c r="C105" s="6">
        <v>126.37523685416672</v>
      </c>
      <c r="D105">
        <f>C105/B105</f>
        <v>24.937763291063987</v>
      </c>
    </row>
    <row r="111" spans="1:4" x14ac:dyDescent="0.25">
      <c r="A111" t="s">
        <v>39</v>
      </c>
    </row>
    <row r="112" spans="1:4" x14ac:dyDescent="0.25">
      <c r="A112" t="s">
        <v>38</v>
      </c>
      <c r="B112" t="s">
        <v>36</v>
      </c>
    </row>
    <row r="113" spans="1:3" x14ac:dyDescent="0.25">
      <c r="A113" s="7" t="s">
        <v>35</v>
      </c>
      <c r="B113" t="s">
        <v>31</v>
      </c>
      <c r="C113" t="s">
        <v>26</v>
      </c>
    </row>
    <row r="114" spans="1:3" x14ac:dyDescent="0.25">
      <c r="A114">
        <v>6</v>
      </c>
      <c r="B114">
        <v>0.1093259999979637</v>
      </c>
      <c r="C114">
        <v>0.1032459999987623</v>
      </c>
    </row>
    <row r="115" spans="1:3" x14ac:dyDescent="0.25">
      <c r="A115">
        <v>6</v>
      </c>
      <c r="B115">
        <v>0.1342720000029658</v>
      </c>
      <c r="C115">
        <v>0.36894799999936367</v>
      </c>
    </row>
    <row r="116" spans="1:3" x14ac:dyDescent="0.25">
      <c r="A116">
        <v>6</v>
      </c>
      <c r="B116">
        <v>0.12636899999779419</v>
      </c>
      <c r="C116">
        <v>0.47147100000074721</v>
      </c>
    </row>
    <row r="117" spans="1:3" x14ac:dyDescent="0.25">
      <c r="A117">
        <v>7</v>
      </c>
      <c r="B117">
        <v>0.20593100000405681</v>
      </c>
      <c r="C117">
        <v>0.69258000000263564</v>
      </c>
    </row>
    <row r="118" spans="1:3" x14ac:dyDescent="0.25">
      <c r="A118">
        <v>7</v>
      </c>
      <c r="B118">
        <v>0.1530249999996158</v>
      </c>
      <c r="C118">
        <v>0.36187100000097422</v>
      </c>
    </row>
    <row r="119" spans="1:3" x14ac:dyDescent="0.25">
      <c r="A119">
        <v>7</v>
      </c>
      <c r="B119">
        <v>0.19141600000148171</v>
      </c>
      <c r="C119">
        <v>0.66486799999984214</v>
      </c>
    </row>
    <row r="120" spans="1:3" x14ac:dyDescent="0.25">
      <c r="A120">
        <v>8</v>
      </c>
      <c r="B120">
        <v>0.25312500000291038</v>
      </c>
      <c r="C120">
        <v>0.67316199999913806</v>
      </c>
    </row>
    <row r="121" spans="1:3" x14ac:dyDescent="0.25">
      <c r="A121">
        <v>9</v>
      </c>
      <c r="B121">
        <v>0.32115300000441488</v>
      </c>
      <c r="C121">
        <v>1.954926999998861</v>
      </c>
    </row>
    <row r="122" spans="1:3" x14ac:dyDescent="0.25">
      <c r="A122">
        <v>9</v>
      </c>
      <c r="B122">
        <v>0.28488800000195619</v>
      </c>
      <c r="C122">
        <v>0.63912499999787542</v>
      </c>
    </row>
    <row r="123" spans="1:3" x14ac:dyDescent="0.25">
      <c r="A123">
        <v>9</v>
      </c>
      <c r="B123">
        <v>0.31687799999781419</v>
      </c>
      <c r="C123">
        <v>1.688306000000011</v>
      </c>
    </row>
    <row r="124" spans="1:3" x14ac:dyDescent="0.25">
      <c r="A124">
        <v>9</v>
      </c>
      <c r="B124">
        <v>0.30057099999976339</v>
      </c>
      <c r="C124">
        <v>1.3282269999981511</v>
      </c>
    </row>
    <row r="125" spans="1:3" x14ac:dyDescent="0.25">
      <c r="A125">
        <v>9</v>
      </c>
      <c r="B125">
        <v>0.29987799999798881</v>
      </c>
      <c r="C125">
        <v>0.88585999999850173</v>
      </c>
    </row>
    <row r="126" spans="1:3" x14ac:dyDescent="0.25">
      <c r="A126">
        <v>10</v>
      </c>
      <c r="B126">
        <v>0.39705099999991939</v>
      </c>
      <c r="C126">
        <v>1.229606000000786</v>
      </c>
    </row>
    <row r="127" spans="1:3" x14ac:dyDescent="0.25">
      <c r="A127">
        <v>10</v>
      </c>
      <c r="B127">
        <v>0.38408799999888288</v>
      </c>
      <c r="C127">
        <v>1.5859799999998361</v>
      </c>
    </row>
    <row r="128" spans="1:3" x14ac:dyDescent="0.25">
      <c r="A128">
        <v>10</v>
      </c>
      <c r="B128">
        <v>0.38746499999979278</v>
      </c>
      <c r="C128">
        <v>2.9945829999996931</v>
      </c>
    </row>
    <row r="129" spans="1:3" x14ac:dyDescent="0.25">
      <c r="A129">
        <v>10</v>
      </c>
      <c r="B129">
        <v>0.40571700000145938</v>
      </c>
      <c r="C129">
        <v>2.532812999997986</v>
      </c>
    </row>
    <row r="130" spans="1:3" x14ac:dyDescent="0.25">
      <c r="A130">
        <v>11</v>
      </c>
      <c r="B130">
        <v>0.49816200000350358</v>
      </c>
      <c r="C130">
        <v>3.1583109999992298</v>
      </c>
    </row>
    <row r="131" spans="1:3" x14ac:dyDescent="0.25">
      <c r="A131">
        <v>11</v>
      </c>
      <c r="B131">
        <v>0.48819899999944028</v>
      </c>
      <c r="C131">
        <v>2.7094629999992321</v>
      </c>
    </row>
    <row r="132" spans="1:3" x14ac:dyDescent="0.25">
      <c r="A132">
        <v>11</v>
      </c>
      <c r="B132">
        <v>0.45935399999871152</v>
      </c>
      <c r="C132">
        <v>2.3392650000023418</v>
      </c>
    </row>
    <row r="133" spans="1:3" x14ac:dyDescent="0.25">
      <c r="A133">
        <v>11</v>
      </c>
      <c r="B133">
        <v>0.52204099999653408</v>
      </c>
      <c r="C133">
        <v>1.890398999999888</v>
      </c>
    </row>
    <row r="134" spans="1:3" x14ac:dyDescent="0.25">
      <c r="A134">
        <v>11</v>
      </c>
      <c r="B134">
        <v>0.57076899999810848</v>
      </c>
      <c r="C134">
        <v>3.5346119999994698</v>
      </c>
    </row>
    <row r="135" spans="1:3" x14ac:dyDescent="0.25">
      <c r="A135">
        <v>11</v>
      </c>
      <c r="B135">
        <v>0.53935600000113482</v>
      </c>
      <c r="C135">
        <v>3.9238330000007409</v>
      </c>
    </row>
    <row r="136" spans="1:3" x14ac:dyDescent="0.25">
      <c r="A136">
        <v>11</v>
      </c>
      <c r="B136">
        <v>0.45585099999880191</v>
      </c>
      <c r="C136">
        <v>3.657364000002417</v>
      </c>
    </row>
    <row r="137" spans="1:3" x14ac:dyDescent="0.25">
      <c r="A137">
        <v>12</v>
      </c>
      <c r="B137">
        <v>0.65757999999914318</v>
      </c>
      <c r="C137">
        <v>4.3046439999998256</v>
      </c>
    </row>
    <row r="138" spans="1:3" x14ac:dyDescent="0.25">
      <c r="A138">
        <v>12</v>
      </c>
      <c r="B138">
        <v>0.63640300000406569</v>
      </c>
      <c r="C138">
        <v>4.9855240000033518</v>
      </c>
    </row>
    <row r="139" spans="1:3" x14ac:dyDescent="0.25">
      <c r="A139">
        <v>12</v>
      </c>
      <c r="B139">
        <v>0.58938399999897229</v>
      </c>
      <c r="C139">
        <v>4.7169050000011339</v>
      </c>
    </row>
    <row r="140" spans="1:3" x14ac:dyDescent="0.25">
      <c r="A140">
        <v>12</v>
      </c>
      <c r="B140">
        <v>0.57488300000113668</v>
      </c>
      <c r="C140">
        <v>3.6778950000007171</v>
      </c>
    </row>
    <row r="141" spans="1:3" x14ac:dyDescent="0.25">
      <c r="A141">
        <v>12</v>
      </c>
      <c r="B141">
        <v>0.60047199999826262</v>
      </c>
      <c r="C141">
        <v>3.2087140000003269</v>
      </c>
    </row>
    <row r="142" spans="1:3" x14ac:dyDescent="0.25">
      <c r="A142">
        <v>12</v>
      </c>
      <c r="B142">
        <v>0.60678699999698438</v>
      </c>
      <c r="C142">
        <v>4.6252949999980046</v>
      </c>
    </row>
    <row r="143" spans="1:3" x14ac:dyDescent="0.25">
      <c r="A143">
        <v>13</v>
      </c>
      <c r="B143">
        <v>0.64121999999770196</v>
      </c>
      <c r="C143">
        <v>5.7594599999974889</v>
      </c>
    </row>
    <row r="144" spans="1:3" x14ac:dyDescent="0.25">
      <c r="A144">
        <v>13</v>
      </c>
      <c r="B144">
        <v>0.65617300000303658</v>
      </c>
      <c r="C144">
        <v>3.6615600000004629</v>
      </c>
    </row>
    <row r="145" spans="1:3" x14ac:dyDescent="0.25">
      <c r="A145">
        <v>13</v>
      </c>
      <c r="B145">
        <v>0.79141800000070361</v>
      </c>
      <c r="C145">
        <v>4.8279089999996359</v>
      </c>
    </row>
    <row r="146" spans="1:3" x14ac:dyDescent="0.25">
      <c r="A146">
        <v>13</v>
      </c>
      <c r="B146">
        <v>0.75982900000235531</v>
      </c>
      <c r="C146">
        <v>4.4686589999982971</v>
      </c>
    </row>
    <row r="147" spans="1:3" x14ac:dyDescent="0.25">
      <c r="A147">
        <v>13</v>
      </c>
      <c r="B147">
        <v>0.877424999998766</v>
      </c>
      <c r="C147">
        <v>4.5967409999975644</v>
      </c>
    </row>
    <row r="148" spans="1:3" x14ac:dyDescent="0.25">
      <c r="A148">
        <v>13</v>
      </c>
      <c r="B148">
        <v>0.77121299999998882</v>
      </c>
      <c r="C148">
        <v>5.205033000002004</v>
      </c>
    </row>
    <row r="149" spans="1:3" x14ac:dyDescent="0.25">
      <c r="A149">
        <v>14</v>
      </c>
      <c r="B149">
        <v>0.89665099999547238</v>
      </c>
      <c r="C149">
        <v>5.9859580000011192</v>
      </c>
    </row>
    <row r="150" spans="1:3" x14ac:dyDescent="0.25">
      <c r="A150">
        <v>14</v>
      </c>
      <c r="B150">
        <v>0.82085000000370201</v>
      </c>
      <c r="C150">
        <v>6.8872190000001856</v>
      </c>
    </row>
    <row r="151" spans="1:3" x14ac:dyDescent="0.25">
      <c r="A151">
        <v>14</v>
      </c>
      <c r="B151">
        <v>0.759741000001668</v>
      </c>
      <c r="C151">
        <v>5.9222420000005513</v>
      </c>
    </row>
    <row r="152" spans="1:3" x14ac:dyDescent="0.25">
      <c r="A152">
        <v>14</v>
      </c>
      <c r="B152">
        <v>0.74866499999916414</v>
      </c>
      <c r="C152">
        <v>5.9442349999990256</v>
      </c>
    </row>
    <row r="153" spans="1:3" x14ac:dyDescent="0.25">
      <c r="A153">
        <v>14</v>
      </c>
      <c r="B153">
        <v>0.73461700000189012</v>
      </c>
      <c r="C153">
        <v>5.7862429999986489</v>
      </c>
    </row>
    <row r="154" spans="1:3" x14ac:dyDescent="0.25">
      <c r="A154">
        <v>14</v>
      </c>
      <c r="B154">
        <v>0.7543020000011893</v>
      </c>
      <c r="C154">
        <v>5.9337630000009094</v>
      </c>
    </row>
    <row r="155" spans="1:3" x14ac:dyDescent="0.25">
      <c r="A155">
        <v>14</v>
      </c>
      <c r="B155">
        <v>0.71864099999947939</v>
      </c>
      <c r="C155">
        <v>7.0305110000008426</v>
      </c>
    </row>
    <row r="156" spans="1:3" x14ac:dyDescent="0.25">
      <c r="A156">
        <v>14</v>
      </c>
      <c r="B156">
        <v>0.77671099999861326</v>
      </c>
      <c r="C156">
        <v>4.952488999999332</v>
      </c>
    </row>
    <row r="157" spans="1:3" x14ac:dyDescent="0.25">
      <c r="A157">
        <v>14</v>
      </c>
      <c r="B157">
        <v>0.81039800000144169</v>
      </c>
      <c r="C157">
        <v>7.3706789999996536</v>
      </c>
    </row>
    <row r="158" spans="1:3" x14ac:dyDescent="0.25">
      <c r="A158">
        <v>14</v>
      </c>
      <c r="B158">
        <v>0.98255200000130571</v>
      </c>
      <c r="C158">
        <v>4.7637680000007094</v>
      </c>
    </row>
    <row r="159" spans="1:3" x14ac:dyDescent="0.25">
      <c r="A159">
        <v>14</v>
      </c>
      <c r="B159">
        <v>0.67178399999829708</v>
      </c>
      <c r="C159">
        <v>3.9800100000029488</v>
      </c>
    </row>
    <row r="160" spans="1:3" x14ac:dyDescent="0.25">
      <c r="A160">
        <v>14</v>
      </c>
      <c r="B160">
        <v>0.74816300000384217</v>
      </c>
      <c r="C160">
        <v>4.069788000000699</v>
      </c>
    </row>
    <row r="161" spans="1:3" x14ac:dyDescent="0.25">
      <c r="A161">
        <v>14</v>
      </c>
      <c r="B161">
        <v>0.76933799999824259</v>
      </c>
      <c r="C161">
        <v>8.5107529999986582</v>
      </c>
    </row>
    <row r="162" spans="1:3" x14ac:dyDescent="0.25">
      <c r="A162">
        <v>14</v>
      </c>
      <c r="B162">
        <v>0.76270300000032876</v>
      </c>
      <c r="C162">
        <v>8.7648840000001655</v>
      </c>
    </row>
    <row r="163" spans="1:3" x14ac:dyDescent="0.25">
      <c r="A163">
        <v>15</v>
      </c>
      <c r="B163">
        <v>0.90444700000080047</v>
      </c>
      <c r="C163">
        <v>7.4582300000001851</v>
      </c>
    </row>
    <row r="164" spans="1:3" x14ac:dyDescent="0.25">
      <c r="A164">
        <v>15</v>
      </c>
      <c r="B164">
        <v>0.8782229999997071</v>
      </c>
      <c r="C164">
        <v>8.6257200000000012</v>
      </c>
    </row>
    <row r="165" spans="1:3" x14ac:dyDescent="0.25">
      <c r="A165">
        <v>15</v>
      </c>
      <c r="B165">
        <v>0.93012199999793665</v>
      </c>
      <c r="C165">
        <v>7.6775800000032177</v>
      </c>
    </row>
    <row r="166" spans="1:3" x14ac:dyDescent="0.25">
      <c r="A166">
        <v>15</v>
      </c>
      <c r="B166">
        <v>0.90352100000018254</v>
      </c>
      <c r="C166">
        <v>7.7765629999994417</v>
      </c>
    </row>
    <row r="167" spans="1:3" x14ac:dyDescent="0.25">
      <c r="A167">
        <v>15</v>
      </c>
      <c r="B167">
        <v>0.82781699999759439</v>
      </c>
      <c r="C167">
        <v>6.5753119999972114</v>
      </c>
    </row>
    <row r="168" spans="1:3" x14ac:dyDescent="0.25">
      <c r="A168">
        <v>15</v>
      </c>
      <c r="B168">
        <v>0.97962399999960326</v>
      </c>
      <c r="C168">
        <v>9.1457069999996747</v>
      </c>
    </row>
    <row r="169" spans="1:3" x14ac:dyDescent="0.25">
      <c r="A169">
        <v>15</v>
      </c>
      <c r="B169">
        <v>0.97877599999628728</v>
      </c>
      <c r="C169">
        <v>10.4802039999995</v>
      </c>
    </row>
    <row r="170" spans="1:3" x14ac:dyDescent="0.25">
      <c r="A170">
        <v>15</v>
      </c>
      <c r="B170">
        <v>0.96013400000083493</v>
      </c>
      <c r="C170">
        <v>5.4129070000017236</v>
      </c>
    </row>
    <row r="171" spans="1:3" x14ac:dyDescent="0.25">
      <c r="A171">
        <v>15</v>
      </c>
      <c r="B171">
        <v>0.88017899999977089</v>
      </c>
      <c r="C171">
        <v>10.53987099999722</v>
      </c>
    </row>
    <row r="172" spans="1:3" x14ac:dyDescent="0.25">
      <c r="A172">
        <v>16</v>
      </c>
      <c r="B172">
        <v>0.97634100000141189</v>
      </c>
      <c r="C172">
        <v>9.7595020000007935</v>
      </c>
    </row>
    <row r="173" spans="1:3" x14ac:dyDescent="0.25">
      <c r="A173">
        <v>16</v>
      </c>
      <c r="B173">
        <v>1.055689000000712</v>
      </c>
      <c r="C173">
        <v>10.41056899999967</v>
      </c>
    </row>
    <row r="174" spans="1:3" x14ac:dyDescent="0.25">
      <c r="A174">
        <v>16</v>
      </c>
      <c r="B174">
        <v>1.223949999999604</v>
      </c>
      <c r="C174">
        <v>12.349905999999461</v>
      </c>
    </row>
    <row r="175" spans="1:3" x14ac:dyDescent="0.25">
      <c r="A175">
        <v>16</v>
      </c>
      <c r="B175">
        <v>1.1625409999978731</v>
      </c>
      <c r="C175">
        <v>7.957194000002346</v>
      </c>
    </row>
    <row r="176" spans="1:3" x14ac:dyDescent="0.25">
      <c r="A176">
        <v>16</v>
      </c>
      <c r="B176">
        <v>0.96873800000321353</v>
      </c>
      <c r="C176">
        <v>7.9040989999994054</v>
      </c>
    </row>
    <row r="177" spans="1:3" x14ac:dyDescent="0.25">
      <c r="A177">
        <v>16</v>
      </c>
      <c r="B177">
        <v>1.1299599999983909</v>
      </c>
      <c r="C177">
        <v>8.1706630000007863</v>
      </c>
    </row>
    <row r="178" spans="1:3" x14ac:dyDescent="0.25">
      <c r="A178">
        <v>16</v>
      </c>
      <c r="B178">
        <v>1.0007660000046601</v>
      </c>
      <c r="C178">
        <v>11.73729300000196</v>
      </c>
    </row>
    <row r="179" spans="1:3" x14ac:dyDescent="0.25">
      <c r="A179">
        <v>16</v>
      </c>
      <c r="B179">
        <v>1.0084249999999879</v>
      </c>
      <c r="C179">
        <v>7.1133809999992081</v>
      </c>
    </row>
    <row r="180" spans="1:3" x14ac:dyDescent="0.25">
      <c r="A180">
        <v>16</v>
      </c>
      <c r="B180">
        <v>1.0593020000014799</v>
      </c>
      <c r="C180">
        <v>9.9447379999983241</v>
      </c>
    </row>
    <row r="181" spans="1:3" x14ac:dyDescent="0.25">
      <c r="A181">
        <v>16</v>
      </c>
      <c r="B181">
        <v>1.217989000004309</v>
      </c>
      <c r="C181">
        <v>11.66964000000007</v>
      </c>
    </row>
    <row r="182" spans="1:3" x14ac:dyDescent="0.25">
      <c r="A182">
        <v>16</v>
      </c>
      <c r="B182">
        <v>1.0184959999969581</v>
      </c>
      <c r="C182">
        <v>13.29580800000258</v>
      </c>
    </row>
    <row r="183" spans="1:3" x14ac:dyDescent="0.25">
      <c r="A183">
        <v>17</v>
      </c>
      <c r="B183">
        <v>1.3747120000043651</v>
      </c>
      <c r="C183">
        <v>15.00409299999956</v>
      </c>
    </row>
    <row r="184" spans="1:3" x14ac:dyDescent="0.25">
      <c r="A184">
        <v>17</v>
      </c>
      <c r="B184">
        <v>1.126649999998335</v>
      </c>
      <c r="C184">
        <v>12.569213999999191</v>
      </c>
    </row>
    <row r="185" spans="1:3" x14ac:dyDescent="0.25">
      <c r="A185">
        <v>17</v>
      </c>
      <c r="B185">
        <v>1.2400029999989779</v>
      </c>
      <c r="C185">
        <v>13.28532800000175</v>
      </c>
    </row>
    <row r="186" spans="1:3" x14ac:dyDescent="0.25">
      <c r="A186">
        <v>17</v>
      </c>
      <c r="B186">
        <v>1.0925209999986689</v>
      </c>
      <c r="C186">
        <v>8.6119180000023334</v>
      </c>
    </row>
    <row r="187" spans="1:3" x14ac:dyDescent="0.25">
      <c r="A187">
        <v>17</v>
      </c>
      <c r="B187">
        <v>1.2698159999999921</v>
      </c>
      <c r="C187">
        <v>12.479492999998911</v>
      </c>
    </row>
    <row r="188" spans="1:3" x14ac:dyDescent="0.25">
      <c r="A188">
        <v>17</v>
      </c>
      <c r="B188">
        <v>1.195715000001655</v>
      </c>
      <c r="C188">
        <v>9.9033559999988938</v>
      </c>
    </row>
    <row r="189" spans="1:3" x14ac:dyDescent="0.25">
      <c r="A189">
        <v>17</v>
      </c>
      <c r="B189">
        <v>1.2531980000057961</v>
      </c>
      <c r="C189">
        <v>15.00699700000041</v>
      </c>
    </row>
    <row r="190" spans="1:3" x14ac:dyDescent="0.25">
      <c r="A190">
        <v>17</v>
      </c>
      <c r="B190">
        <v>1.196949999997742</v>
      </c>
      <c r="C190">
        <v>12.00475599999845</v>
      </c>
    </row>
    <row r="191" spans="1:3" x14ac:dyDescent="0.25">
      <c r="A191">
        <v>17</v>
      </c>
      <c r="B191">
        <v>1.1396680000034389</v>
      </c>
      <c r="C191">
        <v>16.21805799999856</v>
      </c>
    </row>
    <row r="192" spans="1:3" x14ac:dyDescent="0.25">
      <c r="A192">
        <v>17</v>
      </c>
      <c r="B192">
        <v>1.226715999997396</v>
      </c>
      <c r="C192">
        <v>11.148636000001719</v>
      </c>
    </row>
    <row r="193" spans="1:3" x14ac:dyDescent="0.25">
      <c r="A193">
        <v>17</v>
      </c>
      <c r="B193">
        <v>1.143012000000454</v>
      </c>
      <c r="C193">
        <v>15.09822600000189</v>
      </c>
    </row>
    <row r="194" spans="1:3" x14ac:dyDescent="0.25">
      <c r="A194">
        <v>17</v>
      </c>
      <c r="B194">
        <v>1.250247000003583</v>
      </c>
      <c r="C194">
        <v>15.5628280000019</v>
      </c>
    </row>
    <row r="195" spans="1:3" x14ac:dyDescent="0.25">
      <c r="A195">
        <v>17</v>
      </c>
      <c r="B195">
        <v>1.2239609999960519</v>
      </c>
      <c r="C195">
        <v>11.27732900000046</v>
      </c>
    </row>
    <row r="196" spans="1:3" x14ac:dyDescent="0.25">
      <c r="A196">
        <v>17</v>
      </c>
      <c r="B196">
        <v>1.3489899999985939</v>
      </c>
      <c r="C196">
        <v>12.20028100000127</v>
      </c>
    </row>
    <row r="197" spans="1:3" x14ac:dyDescent="0.25">
      <c r="A197">
        <v>17</v>
      </c>
      <c r="B197">
        <v>1.189320999998017</v>
      </c>
      <c r="C197">
        <v>10.54385199999888</v>
      </c>
    </row>
    <row r="198" spans="1:3" x14ac:dyDescent="0.25">
      <c r="A198">
        <v>17</v>
      </c>
      <c r="B198">
        <v>1.142895999997563</v>
      </c>
      <c r="C198">
        <v>15.757925000001711</v>
      </c>
    </row>
    <row r="199" spans="1:3" x14ac:dyDescent="0.25">
      <c r="A199">
        <v>18</v>
      </c>
      <c r="B199">
        <v>1.2818589999951659</v>
      </c>
      <c r="C199">
        <v>11.7196870000007</v>
      </c>
    </row>
    <row r="200" spans="1:3" x14ac:dyDescent="0.25">
      <c r="A200">
        <v>18</v>
      </c>
      <c r="B200">
        <v>1.403613999995287</v>
      </c>
      <c r="C200">
        <v>12.53173599999718</v>
      </c>
    </row>
    <row r="201" spans="1:3" x14ac:dyDescent="0.25">
      <c r="A201">
        <v>18</v>
      </c>
      <c r="B201">
        <v>1.1396469999963299</v>
      </c>
      <c r="C201">
        <v>8.9094670000013139</v>
      </c>
    </row>
    <row r="202" spans="1:3" x14ac:dyDescent="0.25">
      <c r="A202">
        <v>18</v>
      </c>
      <c r="B202">
        <v>1.387872999999672</v>
      </c>
      <c r="C202">
        <v>13.57632800000283</v>
      </c>
    </row>
    <row r="203" spans="1:3" x14ac:dyDescent="0.25">
      <c r="A203">
        <v>18</v>
      </c>
      <c r="B203">
        <v>1.22605399999884</v>
      </c>
      <c r="C203">
        <v>12.27054399999906</v>
      </c>
    </row>
    <row r="204" spans="1:3" x14ac:dyDescent="0.25">
      <c r="A204">
        <v>18</v>
      </c>
      <c r="B204">
        <v>1.2349820000017639</v>
      </c>
      <c r="C204">
        <v>9.1719610000000102</v>
      </c>
    </row>
    <row r="205" spans="1:3" x14ac:dyDescent="0.25">
      <c r="A205">
        <v>18</v>
      </c>
      <c r="B205">
        <v>1.3731330000009621</v>
      </c>
      <c r="C205">
        <v>15.977358000000089</v>
      </c>
    </row>
    <row r="206" spans="1:3" x14ac:dyDescent="0.25">
      <c r="A206">
        <v>18</v>
      </c>
      <c r="B206">
        <v>1.5595759999996519</v>
      </c>
      <c r="C206">
        <v>15.220176000002541</v>
      </c>
    </row>
    <row r="207" spans="1:3" x14ac:dyDescent="0.25">
      <c r="A207">
        <v>18</v>
      </c>
      <c r="B207">
        <v>1.448413999998593</v>
      </c>
      <c r="C207">
        <v>13.356152000000289</v>
      </c>
    </row>
    <row r="208" spans="1:3" x14ac:dyDescent="0.25">
      <c r="A208">
        <v>18</v>
      </c>
      <c r="B208">
        <v>1.1934540000002021</v>
      </c>
      <c r="C208">
        <v>9.4263659999996889</v>
      </c>
    </row>
    <row r="209" spans="1:3" x14ac:dyDescent="0.25">
      <c r="A209">
        <v>18</v>
      </c>
      <c r="B209">
        <v>1.367894999995769</v>
      </c>
      <c r="C209">
        <v>15.743341000001241</v>
      </c>
    </row>
    <row r="210" spans="1:3" x14ac:dyDescent="0.25">
      <c r="A210">
        <v>19</v>
      </c>
      <c r="B210">
        <v>1.562407999997959</v>
      </c>
      <c r="C210">
        <v>12.66227500000241</v>
      </c>
    </row>
    <row r="211" spans="1:3" x14ac:dyDescent="0.25">
      <c r="A211">
        <v>19</v>
      </c>
      <c r="B211">
        <v>1.44065099999716</v>
      </c>
      <c r="C211">
        <v>16.976555000001099</v>
      </c>
    </row>
    <row r="212" spans="1:3" x14ac:dyDescent="0.25">
      <c r="A212">
        <v>19</v>
      </c>
      <c r="B212">
        <v>1.5946479999984149</v>
      </c>
      <c r="C212">
        <v>18.312573999999589</v>
      </c>
    </row>
    <row r="213" spans="1:3" x14ac:dyDescent="0.25">
      <c r="A213">
        <v>19</v>
      </c>
      <c r="B213">
        <v>1.2848259999955189</v>
      </c>
      <c r="C213">
        <v>7.3789690000012342</v>
      </c>
    </row>
    <row r="214" spans="1:3" x14ac:dyDescent="0.25">
      <c r="A214">
        <v>19</v>
      </c>
      <c r="B214">
        <v>1.4840420000036829</v>
      </c>
      <c r="C214">
        <v>19.4963459999999</v>
      </c>
    </row>
    <row r="215" spans="1:3" x14ac:dyDescent="0.25">
      <c r="A215">
        <v>19</v>
      </c>
      <c r="B215">
        <v>1.466549999997369</v>
      </c>
      <c r="C215">
        <v>18.804779999998569</v>
      </c>
    </row>
    <row r="216" spans="1:3" x14ac:dyDescent="0.25">
      <c r="A216">
        <v>19</v>
      </c>
      <c r="B216">
        <v>1.6251279999996771</v>
      </c>
      <c r="C216">
        <v>21.656165999997029</v>
      </c>
    </row>
    <row r="217" spans="1:3" x14ac:dyDescent="0.25">
      <c r="A217">
        <v>19</v>
      </c>
      <c r="B217">
        <v>1.43508699999802</v>
      </c>
      <c r="C217">
        <v>18.895283999998359</v>
      </c>
    </row>
    <row r="218" spans="1:3" x14ac:dyDescent="0.25">
      <c r="A218">
        <v>19</v>
      </c>
      <c r="B218">
        <v>1.398397999997542</v>
      </c>
      <c r="C218">
        <v>18.246342000002191</v>
      </c>
    </row>
    <row r="219" spans="1:3" x14ac:dyDescent="0.25">
      <c r="A219">
        <v>20</v>
      </c>
      <c r="B219">
        <v>1.7194769999987329</v>
      </c>
      <c r="C219">
        <v>21.39828000000125</v>
      </c>
    </row>
    <row r="220" spans="1:3" x14ac:dyDescent="0.25">
      <c r="A220">
        <v>20</v>
      </c>
      <c r="B220">
        <v>1.5895470000032219</v>
      </c>
      <c r="C220">
        <v>24.335795999999391</v>
      </c>
    </row>
    <row r="221" spans="1:3" x14ac:dyDescent="0.25">
      <c r="A221">
        <v>20</v>
      </c>
      <c r="B221">
        <v>1.6873159999959171</v>
      </c>
      <c r="C221">
        <v>22.23306600000069</v>
      </c>
    </row>
    <row r="222" spans="1:3" x14ac:dyDescent="0.25">
      <c r="A222">
        <v>20</v>
      </c>
      <c r="B222">
        <v>1.7070249999960649</v>
      </c>
      <c r="C222">
        <v>10.834727999997989</v>
      </c>
    </row>
    <row r="223" spans="1:3" x14ac:dyDescent="0.25">
      <c r="A223">
        <v>20</v>
      </c>
      <c r="B223">
        <v>1.6043419999987241</v>
      </c>
      <c r="C223">
        <v>21.141377999996621</v>
      </c>
    </row>
    <row r="224" spans="1:3" x14ac:dyDescent="0.25">
      <c r="A224">
        <v>20</v>
      </c>
      <c r="B224">
        <v>1.732532000001811</v>
      </c>
      <c r="C224">
        <v>17.281817999999479</v>
      </c>
    </row>
    <row r="225" spans="1:3" x14ac:dyDescent="0.25">
      <c r="A225">
        <v>20</v>
      </c>
      <c r="B225">
        <v>1.796688000002177</v>
      </c>
      <c r="C225">
        <v>25.59897400000045</v>
      </c>
    </row>
    <row r="226" spans="1:3" x14ac:dyDescent="0.25">
      <c r="A226">
        <v>20</v>
      </c>
      <c r="B226">
        <v>1.667294999999285</v>
      </c>
      <c r="C226">
        <v>19.443902999999409</v>
      </c>
    </row>
    <row r="227" spans="1:3" x14ac:dyDescent="0.25">
      <c r="A227">
        <v>20</v>
      </c>
      <c r="B227">
        <v>1.8610679999983399</v>
      </c>
      <c r="C227">
        <v>19.631778999999369</v>
      </c>
    </row>
    <row r="228" spans="1:3" x14ac:dyDescent="0.25">
      <c r="A228">
        <v>20</v>
      </c>
      <c r="B228">
        <v>1.534229999997478</v>
      </c>
      <c r="C228">
        <v>17.050314000000071</v>
      </c>
    </row>
    <row r="229" spans="1:3" x14ac:dyDescent="0.25">
      <c r="A229">
        <v>20</v>
      </c>
      <c r="B229">
        <v>1.5606350000016389</v>
      </c>
      <c r="C229">
        <v>19.175572000000098</v>
      </c>
    </row>
    <row r="230" spans="1:3" x14ac:dyDescent="0.25">
      <c r="A230">
        <v>20</v>
      </c>
      <c r="B230">
        <v>1.5959129999973809</v>
      </c>
      <c r="C230">
        <v>23.116400999999311</v>
      </c>
    </row>
    <row r="231" spans="1:3" x14ac:dyDescent="0.25">
      <c r="A231">
        <v>20</v>
      </c>
      <c r="B231">
        <v>1.597388999995019</v>
      </c>
      <c r="C231">
        <v>25.593976000000112</v>
      </c>
    </row>
    <row r="232" spans="1:3" x14ac:dyDescent="0.25">
      <c r="A232">
        <v>20</v>
      </c>
      <c r="B232">
        <v>1.7557880000022119</v>
      </c>
      <c r="C232">
        <v>19.23427000000083</v>
      </c>
    </row>
    <row r="233" spans="1:3" x14ac:dyDescent="0.25">
      <c r="A233">
        <v>20</v>
      </c>
      <c r="B233">
        <v>1.6154249999963211</v>
      </c>
      <c r="C233">
        <v>19.95894499999849</v>
      </c>
    </row>
    <row r="234" spans="1:3" x14ac:dyDescent="0.25">
      <c r="A234">
        <v>20</v>
      </c>
      <c r="B234">
        <v>1.8857499999940051</v>
      </c>
      <c r="C234">
        <v>25.309730000000851</v>
      </c>
    </row>
    <row r="235" spans="1:3" x14ac:dyDescent="0.25">
      <c r="A235">
        <v>20</v>
      </c>
      <c r="B235">
        <v>1.588867999998911</v>
      </c>
      <c r="C235">
        <v>23.23034100000223</v>
      </c>
    </row>
    <row r="236" spans="1:3" x14ac:dyDescent="0.25">
      <c r="A236">
        <v>21</v>
      </c>
      <c r="B236">
        <v>2.0238260000041919</v>
      </c>
      <c r="C236">
        <v>25.630457999999631</v>
      </c>
    </row>
    <row r="237" spans="1:3" x14ac:dyDescent="0.25">
      <c r="A237">
        <v>21</v>
      </c>
      <c r="B237">
        <v>1.620666000002529</v>
      </c>
      <c r="C237">
        <v>14.856503999999401</v>
      </c>
    </row>
    <row r="238" spans="1:3" x14ac:dyDescent="0.25">
      <c r="A238">
        <v>21</v>
      </c>
      <c r="B238">
        <v>1.847861000002013</v>
      </c>
      <c r="C238">
        <v>18.083251000000018</v>
      </c>
    </row>
    <row r="239" spans="1:3" x14ac:dyDescent="0.25">
      <c r="A239">
        <v>21</v>
      </c>
      <c r="B239">
        <v>1.839403999998467</v>
      </c>
      <c r="C239">
        <v>18.73606799999834</v>
      </c>
    </row>
    <row r="240" spans="1:3" x14ac:dyDescent="0.25">
      <c r="A240">
        <v>21</v>
      </c>
      <c r="B240">
        <v>2.0343349999966449</v>
      </c>
      <c r="C240">
        <v>29.448474000000719</v>
      </c>
    </row>
    <row r="241" spans="1:3" x14ac:dyDescent="0.25">
      <c r="A241">
        <v>21</v>
      </c>
      <c r="B241">
        <v>1.933667999997851</v>
      </c>
      <c r="C241">
        <v>25.540409999997792</v>
      </c>
    </row>
    <row r="242" spans="1:3" x14ac:dyDescent="0.25">
      <c r="A242">
        <v>21</v>
      </c>
      <c r="B242">
        <v>1.714571000004071</v>
      </c>
      <c r="C242">
        <v>22.774637999998959</v>
      </c>
    </row>
    <row r="243" spans="1:3" x14ac:dyDescent="0.25">
      <c r="A243">
        <v>21</v>
      </c>
      <c r="B243">
        <v>1.77511599999707</v>
      </c>
      <c r="C243">
        <v>23.892148999999339</v>
      </c>
    </row>
    <row r="244" spans="1:3" x14ac:dyDescent="0.25">
      <c r="A244">
        <v>21</v>
      </c>
      <c r="B244">
        <v>2.016433000004326</v>
      </c>
      <c r="C244">
        <v>26.04680499999813</v>
      </c>
    </row>
    <row r="245" spans="1:3" x14ac:dyDescent="0.25">
      <c r="A245">
        <v>21</v>
      </c>
      <c r="B245">
        <v>1.8471590000044671</v>
      </c>
      <c r="C245">
        <v>30.0512630000012</v>
      </c>
    </row>
    <row r="246" spans="1:3" x14ac:dyDescent="0.25">
      <c r="A246">
        <v>21</v>
      </c>
      <c r="B246">
        <v>2.1364939999984931</v>
      </c>
      <c r="C246">
        <v>26.029579000001831</v>
      </c>
    </row>
    <row r="247" spans="1:3" x14ac:dyDescent="0.25">
      <c r="A247">
        <v>21</v>
      </c>
      <c r="B247">
        <v>1.9325360000002549</v>
      </c>
      <c r="C247">
        <v>23.191845000001191</v>
      </c>
    </row>
    <row r="248" spans="1:3" x14ac:dyDescent="0.25">
      <c r="A248">
        <v>21</v>
      </c>
      <c r="B248">
        <v>1.773872999998275</v>
      </c>
      <c r="C248">
        <v>29.47918700000082</v>
      </c>
    </row>
    <row r="249" spans="1:3" x14ac:dyDescent="0.25">
      <c r="A249">
        <v>22</v>
      </c>
      <c r="B249">
        <v>2.3351679999977928</v>
      </c>
      <c r="C249">
        <v>26.16897299999982</v>
      </c>
    </row>
    <row r="250" spans="1:3" x14ac:dyDescent="0.25">
      <c r="A250">
        <v>22</v>
      </c>
      <c r="B250">
        <v>2.0489769999985579</v>
      </c>
      <c r="C250">
        <v>20.394664999999801</v>
      </c>
    </row>
    <row r="251" spans="1:3" x14ac:dyDescent="0.25">
      <c r="A251">
        <v>22</v>
      </c>
      <c r="B251">
        <v>1.9513000000006291</v>
      </c>
      <c r="C251">
        <v>26.111203999997091</v>
      </c>
    </row>
    <row r="252" spans="1:3" x14ac:dyDescent="0.25">
      <c r="A252">
        <v>22</v>
      </c>
      <c r="B252">
        <v>1.739611000004516</v>
      </c>
      <c r="C252">
        <v>16.30186800000229</v>
      </c>
    </row>
    <row r="253" spans="1:3" x14ac:dyDescent="0.25">
      <c r="A253">
        <v>22</v>
      </c>
      <c r="B253">
        <v>1.818663000005472</v>
      </c>
      <c r="C253">
        <v>15.1465300000018</v>
      </c>
    </row>
    <row r="254" spans="1:3" x14ac:dyDescent="0.25">
      <c r="A254">
        <v>22</v>
      </c>
      <c r="B254">
        <v>2.175905999996758</v>
      </c>
      <c r="C254">
        <v>29.379619999999701</v>
      </c>
    </row>
    <row r="255" spans="1:3" x14ac:dyDescent="0.25">
      <c r="A255">
        <v>22</v>
      </c>
      <c r="B255">
        <v>1.8875279999992931</v>
      </c>
      <c r="C255">
        <v>14.41162999999869</v>
      </c>
    </row>
    <row r="256" spans="1:3" x14ac:dyDescent="0.25">
      <c r="A256">
        <v>22</v>
      </c>
      <c r="B256">
        <v>2.1374819999982719</v>
      </c>
      <c r="C256">
        <v>28.75260000000344</v>
      </c>
    </row>
    <row r="257" spans="1:3" x14ac:dyDescent="0.25">
      <c r="A257">
        <v>22</v>
      </c>
      <c r="B257">
        <v>2.1027689999973518</v>
      </c>
      <c r="C257">
        <v>25.227708999998871</v>
      </c>
    </row>
    <row r="258" spans="1:3" x14ac:dyDescent="0.25">
      <c r="A258">
        <v>22</v>
      </c>
      <c r="B258">
        <v>2.1500550000055232</v>
      </c>
      <c r="C258">
        <v>34.87716399999772</v>
      </c>
    </row>
    <row r="259" spans="1:3" x14ac:dyDescent="0.25">
      <c r="A259">
        <v>22</v>
      </c>
      <c r="B259">
        <v>1.950138000000152</v>
      </c>
      <c r="C259">
        <v>31.592455000001792</v>
      </c>
    </row>
    <row r="260" spans="1:3" x14ac:dyDescent="0.25">
      <c r="A260">
        <v>22</v>
      </c>
      <c r="B260">
        <v>1.9026309999972</v>
      </c>
      <c r="C260">
        <v>29.71186999999918</v>
      </c>
    </row>
    <row r="261" spans="1:3" x14ac:dyDescent="0.25">
      <c r="A261">
        <v>22</v>
      </c>
      <c r="B261">
        <v>1.7353060000023111</v>
      </c>
      <c r="C261">
        <v>14.24735899999723</v>
      </c>
    </row>
    <row r="262" spans="1:3" x14ac:dyDescent="0.25">
      <c r="A262">
        <v>23</v>
      </c>
      <c r="B262">
        <v>2.197401999997965</v>
      </c>
      <c r="C262">
        <v>32.237198999999237</v>
      </c>
    </row>
    <row r="263" spans="1:3" x14ac:dyDescent="0.25">
      <c r="A263">
        <v>23</v>
      </c>
      <c r="B263">
        <v>2.2492889999994081</v>
      </c>
      <c r="C263">
        <v>22.469150000000809</v>
      </c>
    </row>
    <row r="264" spans="1:3" x14ac:dyDescent="0.25">
      <c r="A264">
        <v>23</v>
      </c>
      <c r="B264">
        <v>2.5309560000023339</v>
      </c>
      <c r="C264">
        <v>35.55721800000174</v>
      </c>
    </row>
    <row r="265" spans="1:3" x14ac:dyDescent="0.25">
      <c r="A265">
        <v>23</v>
      </c>
      <c r="B265">
        <v>2.5169749999986379</v>
      </c>
      <c r="C265">
        <v>30.220253999999841</v>
      </c>
    </row>
    <row r="266" spans="1:3" x14ac:dyDescent="0.25">
      <c r="A266">
        <v>23</v>
      </c>
      <c r="B266">
        <v>2.2711329999947338</v>
      </c>
      <c r="C266">
        <v>26.517992000000959</v>
      </c>
    </row>
    <row r="267" spans="1:3" x14ac:dyDescent="0.25">
      <c r="A267">
        <v>23</v>
      </c>
      <c r="B267">
        <v>2.4003840000004861</v>
      </c>
      <c r="C267">
        <v>26.455321999997981</v>
      </c>
    </row>
    <row r="268" spans="1:3" x14ac:dyDescent="0.25">
      <c r="A268">
        <v>23</v>
      </c>
      <c r="B268">
        <v>2.3201970000009169</v>
      </c>
      <c r="C268">
        <v>40.898710999998002</v>
      </c>
    </row>
    <row r="269" spans="1:3" x14ac:dyDescent="0.25">
      <c r="A269">
        <v>23</v>
      </c>
      <c r="B269">
        <v>2.425928999997268</v>
      </c>
      <c r="C269">
        <v>32.18347200000062</v>
      </c>
    </row>
    <row r="270" spans="1:3" x14ac:dyDescent="0.25">
      <c r="A270">
        <v>23</v>
      </c>
      <c r="B270">
        <v>2.3195610000038869</v>
      </c>
      <c r="C270">
        <v>23.112518999998429</v>
      </c>
    </row>
    <row r="271" spans="1:3" x14ac:dyDescent="0.25">
      <c r="A271">
        <v>23</v>
      </c>
      <c r="B271">
        <v>2.1948630000042608</v>
      </c>
      <c r="C271">
        <v>37.92102000000159</v>
      </c>
    </row>
    <row r="272" spans="1:3" x14ac:dyDescent="0.25">
      <c r="A272">
        <v>23</v>
      </c>
      <c r="B272">
        <v>2.2752370000016531</v>
      </c>
      <c r="C272">
        <v>31.51837800000067</v>
      </c>
    </row>
    <row r="273" spans="1:3" x14ac:dyDescent="0.25">
      <c r="A273">
        <v>23</v>
      </c>
      <c r="B273">
        <v>2.2477160000053118</v>
      </c>
      <c r="C273">
        <v>22.988239999998768</v>
      </c>
    </row>
    <row r="274" spans="1:3" x14ac:dyDescent="0.25">
      <c r="A274">
        <v>23</v>
      </c>
      <c r="B274">
        <v>2.1122969999996708</v>
      </c>
      <c r="C274">
        <v>39.116083000000799</v>
      </c>
    </row>
    <row r="275" spans="1:3" x14ac:dyDescent="0.25">
      <c r="A275">
        <v>23</v>
      </c>
      <c r="B275">
        <v>2.2867009999972652</v>
      </c>
      <c r="C275">
        <v>38.341504999996687</v>
      </c>
    </row>
    <row r="276" spans="1:3" x14ac:dyDescent="0.25">
      <c r="A276">
        <v>23</v>
      </c>
      <c r="B276">
        <v>2.453773999994155</v>
      </c>
      <c r="C276">
        <v>38.120613999999478</v>
      </c>
    </row>
    <row r="277" spans="1:3" x14ac:dyDescent="0.25">
      <c r="A277">
        <v>23</v>
      </c>
      <c r="B277">
        <v>2.119655999995302</v>
      </c>
      <c r="C277">
        <v>32.229387999999737</v>
      </c>
    </row>
    <row r="278" spans="1:3" x14ac:dyDescent="0.25">
      <c r="A278">
        <v>24</v>
      </c>
      <c r="B278">
        <v>2.2560670000020759</v>
      </c>
      <c r="C278">
        <v>33.359314000001177</v>
      </c>
    </row>
    <row r="279" spans="1:3" x14ac:dyDescent="0.25">
      <c r="A279">
        <v>24</v>
      </c>
      <c r="B279">
        <v>2.7859700000044541</v>
      </c>
      <c r="C279">
        <v>34.266418999999587</v>
      </c>
    </row>
    <row r="280" spans="1:3" x14ac:dyDescent="0.25">
      <c r="A280">
        <v>24</v>
      </c>
      <c r="B280">
        <v>2.8737430000037421</v>
      </c>
      <c r="C280">
        <v>37.487395999996806</v>
      </c>
    </row>
    <row r="281" spans="1:3" x14ac:dyDescent="0.25">
      <c r="A281">
        <v>24</v>
      </c>
      <c r="B281">
        <v>2.1706720000001951</v>
      </c>
      <c r="C281">
        <v>33.74382599999808</v>
      </c>
    </row>
    <row r="282" spans="1:3" x14ac:dyDescent="0.25">
      <c r="A282">
        <v>24</v>
      </c>
      <c r="B282">
        <v>2.832660000000033</v>
      </c>
      <c r="C282">
        <v>28.672860999999099</v>
      </c>
    </row>
    <row r="283" spans="1:3" x14ac:dyDescent="0.25">
      <c r="A283">
        <v>24</v>
      </c>
      <c r="B283">
        <v>2.5349659999992582</v>
      </c>
      <c r="C283">
        <v>39.738312000001322</v>
      </c>
    </row>
    <row r="284" spans="1:3" x14ac:dyDescent="0.25">
      <c r="A284">
        <v>24</v>
      </c>
      <c r="B284">
        <v>2.4496749999962049</v>
      </c>
      <c r="C284">
        <v>31.838884000000689</v>
      </c>
    </row>
    <row r="285" spans="1:3" x14ac:dyDescent="0.25">
      <c r="A285">
        <v>24</v>
      </c>
      <c r="B285">
        <v>2.5287640000024112</v>
      </c>
      <c r="C285">
        <v>34.48142100000041</v>
      </c>
    </row>
    <row r="286" spans="1:3" x14ac:dyDescent="0.25">
      <c r="A286">
        <v>24</v>
      </c>
      <c r="B286">
        <v>2.9002259999979292</v>
      </c>
      <c r="C286">
        <v>29.994128999998789</v>
      </c>
    </row>
    <row r="287" spans="1:3" x14ac:dyDescent="0.25">
      <c r="A287">
        <v>24</v>
      </c>
      <c r="B287">
        <v>2.316555000004882</v>
      </c>
      <c r="C287">
        <v>24.877317000002218</v>
      </c>
    </row>
    <row r="288" spans="1:3" x14ac:dyDescent="0.25">
      <c r="A288">
        <v>24</v>
      </c>
      <c r="B288">
        <v>2.439597000004142</v>
      </c>
      <c r="C288">
        <v>30.395365000000311</v>
      </c>
    </row>
    <row r="289" spans="1:3" x14ac:dyDescent="0.25">
      <c r="A289">
        <v>24</v>
      </c>
      <c r="B289">
        <v>2.6046520000018059</v>
      </c>
      <c r="C289">
        <v>35.087060999998357</v>
      </c>
    </row>
    <row r="290" spans="1:3" x14ac:dyDescent="0.25">
      <c r="A290">
        <v>24</v>
      </c>
      <c r="B290">
        <v>2.7037310000014259</v>
      </c>
      <c r="C290">
        <v>37.82833699999901</v>
      </c>
    </row>
    <row r="291" spans="1:3" x14ac:dyDescent="0.25">
      <c r="A291">
        <v>24</v>
      </c>
      <c r="B291">
        <v>2.4037890000035991</v>
      </c>
      <c r="C291">
        <v>23.37252900000021</v>
      </c>
    </row>
    <row r="292" spans="1:3" x14ac:dyDescent="0.25">
      <c r="A292">
        <v>24</v>
      </c>
      <c r="B292">
        <v>2.4271720000033379</v>
      </c>
      <c r="C292">
        <v>39.225425000000541</v>
      </c>
    </row>
    <row r="293" spans="1:3" x14ac:dyDescent="0.25">
      <c r="A293">
        <v>24</v>
      </c>
      <c r="B293">
        <v>2.4006779999981518</v>
      </c>
      <c r="C293">
        <v>32.340654000003269</v>
      </c>
    </row>
    <row r="294" spans="1:3" x14ac:dyDescent="0.25">
      <c r="A294">
        <v>24</v>
      </c>
      <c r="B294">
        <v>2.330856000000495</v>
      </c>
      <c r="C294">
        <v>40.600746000000072</v>
      </c>
    </row>
    <row r="295" spans="1:3" x14ac:dyDescent="0.25">
      <c r="A295">
        <v>24</v>
      </c>
      <c r="B295">
        <v>2.3129200000039418</v>
      </c>
      <c r="C295">
        <v>44.822283000001327</v>
      </c>
    </row>
    <row r="296" spans="1:3" x14ac:dyDescent="0.25">
      <c r="A296">
        <v>24</v>
      </c>
      <c r="B296">
        <v>2.5164489999951911</v>
      </c>
      <c r="C296">
        <v>39.930759999999282</v>
      </c>
    </row>
    <row r="297" spans="1:3" x14ac:dyDescent="0.25">
      <c r="A297">
        <v>24</v>
      </c>
      <c r="B297">
        <v>2.6827579999953741</v>
      </c>
      <c r="C297">
        <v>42.601302000002761</v>
      </c>
    </row>
    <row r="298" spans="1:3" x14ac:dyDescent="0.25">
      <c r="A298">
        <v>24</v>
      </c>
      <c r="B298">
        <v>2.338793000002624</v>
      </c>
      <c r="C298">
        <v>38.234948999997869</v>
      </c>
    </row>
    <row r="299" spans="1:3" x14ac:dyDescent="0.25">
      <c r="A299">
        <v>24</v>
      </c>
      <c r="B299">
        <v>2.4420260000042622</v>
      </c>
      <c r="C299">
        <v>46.23787099999754</v>
      </c>
    </row>
    <row r="300" spans="1:3" x14ac:dyDescent="0.25">
      <c r="A300">
        <v>25</v>
      </c>
      <c r="B300">
        <v>2.9205189999993308</v>
      </c>
      <c r="C300">
        <v>42.349372000000592</v>
      </c>
    </row>
    <row r="301" spans="1:3" x14ac:dyDescent="0.25">
      <c r="A301">
        <v>25</v>
      </c>
      <c r="B301">
        <v>2.5643639999980219</v>
      </c>
      <c r="C301">
        <v>22.376863999998019</v>
      </c>
    </row>
    <row r="302" spans="1:3" x14ac:dyDescent="0.25">
      <c r="A302">
        <v>25</v>
      </c>
      <c r="B302">
        <v>2.6580610000019078</v>
      </c>
      <c r="C302">
        <v>46.061384000000537</v>
      </c>
    </row>
    <row r="303" spans="1:3" x14ac:dyDescent="0.25">
      <c r="A303">
        <v>25</v>
      </c>
      <c r="B303">
        <v>2.5897540000005388</v>
      </c>
      <c r="C303">
        <v>53.979230000000832</v>
      </c>
    </row>
    <row r="304" spans="1:3" x14ac:dyDescent="0.25">
      <c r="A304">
        <v>25</v>
      </c>
      <c r="B304">
        <v>2.570371000001614</v>
      </c>
      <c r="C304">
        <v>47.179673999999068</v>
      </c>
    </row>
    <row r="305" spans="1:3" x14ac:dyDescent="0.25">
      <c r="A305">
        <v>25</v>
      </c>
      <c r="B305">
        <v>2.4867030000023078</v>
      </c>
      <c r="C305">
        <v>40.54033200000049</v>
      </c>
    </row>
    <row r="306" spans="1:3" x14ac:dyDescent="0.25">
      <c r="A306">
        <v>25</v>
      </c>
      <c r="B306">
        <v>2.857721000000311</v>
      </c>
      <c r="C306">
        <v>42.741027000000031</v>
      </c>
    </row>
    <row r="307" spans="1:3" x14ac:dyDescent="0.25">
      <c r="A307">
        <v>25</v>
      </c>
      <c r="B307">
        <v>2.87770399999863</v>
      </c>
      <c r="C307">
        <v>46.266772999999382</v>
      </c>
    </row>
    <row r="308" spans="1:3" x14ac:dyDescent="0.25">
      <c r="A308">
        <v>25</v>
      </c>
      <c r="B308">
        <v>2.7035509999986971</v>
      </c>
      <c r="C308">
        <v>43.145557999996527</v>
      </c>
    </row>
    <row r="309" spans="1:3" x14ac:dyDescent="0.25">
      <c r="A309">
        <v>26</v>
      </c>
      <c r="B309">
        <v>2.6470780000017839</v>
      </c>
      <c r="C309">
        <v>39.316367000003083</v>
      </c>
    </row>
    <row r="310" spans="1:3" x14ac:dyDescent="0.25">
      <c r="A310">
        <v>26</v>
      </c>
      <c r="B310">
        <v>2.8087300000042892</v>
      </c>
      <c r="C310">
        <v>39.617581999998947</v>
      </c>
    </row>
    <row r="311" spans="1:3" x14ac:dyDescent="0.25">
      <c r="A311">
        <v>26</v>
      </c>
      <c r="B311">
        <v>3.0122369999953662</v>
      </c>
      <c r="C311">
        <v>43.271844999999303</v>
      </c>
    </row>
    <row r="312" spans="1:3" x14ac:dyDescent="0.25">
      <c r="A312">
        <v>26</v>
      </c>
      <c r="B312">
        <v>3.1181959999958049</v>
      </c>
      <c r="C312">
        <v>47.865022000001773</v>
      </c>
    </row>
    <row r="313" spans="1:3" x14ac:dyDescent="0.25">
      <c r="A313">
        <v>26</v>
      </c>
      <c r="B313">
        <v>3.070994000001519</v>
      </c>
      <c r="C313">
        <v>36.16873299999861</v>
      </c>
    </row>
    <row r="314" spans="1:3" x14ac:dyDescent="0.25">
      <c r="A314">
        <v>26</v>
      </c>
      <c r="B314">
        <v>2.8632670000006328</v>
      </c>
      <c r="C314">
        <v>51.917378000001918</v>
      </c>
    </row>
    <row r="315" spans="1:3" x14ac:dyDescent="0.25">
      <c r="A315">
        <v>26</v>
      </c>
      <c r="B315">
        <v>3.0107060000009369</v>
      </c>
      <c r="C315">
        <v>52.633387999998376</v>
      </c>
    </row>
    <row r="316" spans="1:3" x14ac:dyDescent="0.25">
      <c r="A316">
        <v>26</v>
      </c>
      <c r="B316">
        <v>3.1406620000052499</v>
      </c>
      <c r="C316">
        <v>49.136786999999458</v>
      </c>
    </row>
    <row r="317" spans="1:3" x14ac:dyDescent="0.25">
      <c r="A317">
        <v>26</v>
      </c>
      <c r="B317">
        <v>3.1983790000012959</v>
      </c>
      <c r="C317">
        <v>51.770649999998568</v>
      </c>
    </row>
    <row r="318" spans="1:3" x14ac:dyDescent="0.25">
      <c r="A318">
        <v>26</v>
      </c>
      <c r="B318">
        <v>3.3735610000003362</v>
      </c>
      <c r="C318">
        <v>50.501298000002862</v>
      </c>
    </row>
    <row r="319" spans="1:3" x14ac:dyDescent="0.25">
      <c r="A319">
        <v>27</v>
      </c>
      <c r="B319">
        <v>2.9658269999999902</v>
      </c>
      <c r="C319">
        <v>47.110523999999707</v>
      </c>
    </row>
    <row r="320" spans="1:3" x14ac:dyDescent="0.25">
      <c r="A320">
        <v>27</v>
      </c>
      <c r="B320">
        <v>2.9320319999969802</v>
      </c>
      <c r="C320">
        <v>43.348570999998628</v>
      </c>
    </row>
    <row r="321" spans="1:3" x14ac:dyDescent="0.25">
      <c r="A321">
        <v>27</v>
      </c>
      <c r="B321">
        <v>2.9493130000046222</v>
      </c>
      <c r="C321">
        <v>49.145100000001548</v>
      </c>
    </row>
    <row r="322" spans="1:3" x14ac:dyDescent="0.25">
      <c r="A322">
        <v>27</v>
      </c>
      <c r="B322">
        <v>3.4202919999952428</v>
      </c>
      <c r="C322">
        <v>45.414161000000597</v>
      </c>
    </row>
    <row r="323" spans="1:3" x14ac:dyDescent="0.25">
      <c r="A323">
        <v>27</v>
      </c>
      <c r="B323">
        <v>3.1137969999981578</v>
      </c>
      <c r="C323">
        <v>54.903019000001223</v>
      </c>
    </row>
    <row r="324" spans="1:3" x14ac:dyDescent="0.25">
      <c r="A324">
        <v>27</v>
      </c>
      <c r="B324">
        <v>2.9755570000052098</v>
      </c>
      <c r="C324">
        <v>52.343326999998681</v>
      </c>
    </row>
    <row r="325" spans="1:3" x14ac:dyDescent="0.25">
      <c r="A325">
        <v>27</v>
      </c>
      <c r="B325">
        <v>2.950251000002027</v>
      </c>
      <c r="C325">
        <v>55.559808999998488</v>
      </c>
    </row>
    <row r="326" spans="1:3" x14ac:dyDescent="0.25">
      <c r="A326">
        <v>28</v>
      </c>
      <c r="B326">
        <v>3.1526670000021109</v>
      </c>
      <c r="C326">
        <v>41.098324999999022</v>
      </c>
    </row>
    <row r="327" spans="1:3" x14ac:dyDescent="0.25">
      <c r="A327">
        <v>28</v>
      </c>
      <c r="B327">
        <v>3.4231429999999818</v>
      </c>
      <c r="C327">
        <v>68.404600000001665</v>
      </c>
    </row>
    <row r="328" spans="1:3" x14ac:dyDescent="0.25">
      <c r="A328">
        <v>28</v>
      </c>
      <c r="B328">
        <v>3.404316000000108</v>
      </c>
      <c r="C328">
        <v>54.273145999999542</v>
      </c>
    </row>
    <row r="329" spans="1:3" x14ac:dyDescent="0.25">
      <c r="A329">
        <v>28</v>
      </c>
      <c r="B329">
        <v>3.332829999999376</v>
      </c>
      <c r="C329">
        <v>58.787890000003237</v>
      </c>
    </row>
    <row r="330" spans="1:3" x14ac:dyDescent="0.25">
      <c r="A330">
        <v>28</v>
      </c>
      <c r="B330">
        <v>3.635546999998041</v>
      </c>
      <c r="C330">
        <v>74.485970000001544</v>
      </c>
    </row>
    <row r="331" spans="1:3" x14ac:dyDescent="0.25">
      <c r="A331">
        <v>28</v>
      </c>
      <c r="B331">
        <v>3.430077999997593</v>
      </c>
      <c r="C331">
        <v>54.294369000002924</v>
      </c>
    </row>
    <row r="332" spans="1:3" x14ac:dyDescent="0.25">
      <c r="A332">
        <v>28</v>
      </c>
      <c r="B332">
        <v>3.1837809999997262</v>
      </c>
      <c r="C332">
        <v>62.97205699999904</v>
      </c>
    </row>
    <row r="333" spans="1:3" x14ac:dyDescent="0.25">
      <c r="A333">
        <v>28</v>
      </c>
      <c r="B333">
        <v>3.342413999998826</v>
      </c>
      <c r="C333">
        <v>73.924410999999964</v>
      </c>
    </row>
    <row r="334" spans="1:3" x14ac:dyDescent="0.25">
      <c r="A334">
        <v>29</v>
      </c>
      <c r="B334">
        <v>3.3742620000048191</v>
      </c>
      <c r="C334">
        <v>34.047645000002383</v>
      </c>
    </row>
    <row r="335" spans="1:3" x14ac:dyDescent="0.25">
      <c r="A335">
        <v>29</v>
      </c>
      <c r="B335">
        <v>3.6210760000030859</v>
      </c>
      <c r="C335">
        <v>42.311176999999589</v>
      </c>
    </row>
    <row r="336" spans="1:3" x14ac:dyDescent="0.25">
      <c r="A336">
        <v>29</v>
      </c>
      <c r="B336">
        <v>4.3372759999983828</v>
      </c>
      <c r="C336">
        <v>64.982639999998355</v>
      </c>
    </row>
    <row r="337" spans="1:3" x14ac:dyDescent="0.25">
      <c r="A337">
        <v>29</v>
      </c>
      <c r="B337">
        <v>3.4520730000003819</v>
      </c>
      <c r="C337">
        <v>60.95804599999974</v>
      </c>
    </row>
    <row r="338" spans="1:3" x14ac:dyDescent="0.25">
      <c r="A338">
        <v>30</v>
      </c>
      <c r="B338">
        <v>3.7398370000009891</v>
      </c>
      <c r="C338">
        <v>66.889503999998851</v>
      </c>
    </row>
    <row r="339" spans="1:3" x14ac:dyDescent="0.25">
      <c r="A339">
        <v>30</v>
      </c>
      <c r="B339">
        <v>3.8599900000044731</v>
      </c>
      <c r="C339">
        <v>57.832547999998503</v>
      </c>
    </row>
    <row r="340" spans="1:3" x14ac:dyDescent="0.25">
      <c r="A340">
        <v>30</v>
      </c>
      <c r="B340">
        <v>3.9986980000030599</v>
      </c>
      <c r="C340">
        <v>76.564296000000468</v>
      </c>
    </row>
    <row r="341" spans="1:3" x14ac:dyDescent="0.25">
      <c r="A341">
        <v>30</v>
      </c>
      <c r="B341">
        <v>3.7080459999997402</v>
      </c>
      <c r="C341">
        <v>65.296213000001444</v>
      </c>
    </row>
    <row r="342" spans="1:3" x14ac:dyDescent="0.25">
      <c r="A342">
        <v>31</v>
      </c>
      <c r="B342">
        <v>3.8392119999989518</v>
      </c>
      <c r="C342">
        <v>71.119677999999112</v>
      </c>
    </row>
    <row r="343" spans="1:3" x14ac:dyDescent="0.25">
      <c r="A343">
        <v>31</v>
      </c>
      <c r="B343">
        <v>4.1173490000001038</v>
      </c>
      <c r="C343">
        <v>61.852105999998457</v>
      </c>
    </row>
    <row r="344" spans="1:3" x14ac:dyDescent="0.25">
      <c r="A344">
        <v>32</v>
      </c>
      <c r="B344">
        <v>4.8388039999990724</v>
      </c>
      <c r="C344">
        <v>84.541667000001326</v>
      </c>
    </row>
    <row r="345" spans="1:3" x14ac:dyDescent="0.25">
      <c r="A345">
        <v>32</v>
      </c>
      <c r="B345">
        <v>4.3911410000000606</v>
      </c>
      <c r="C345">
        <v>89.070491999998922</v>
      </c>
    </row>
    <row r="346" spans="1:3" x14ac:dyDescent="0.25">
      <c r="A346">
        <v>32</v>
      </c>
      <c r="B346">
        <v>4.9625319999977364</v>
      </c>
      <c r="C346">
        <v>89.082962000000407</v>
      </c>
    </row>
    <row r="347" spans="1:3" x14ac:dyDescent="0.25">
      <c r="A347">
        <v>32</v>
      </c>
      <c r="B347">
        <v>4.7016900000016904</v>
      </c>
      <c r="C347">
        <v>109.5110779999995</v>
      </c>
    </row>
    <row r="348" spans="1:3" x14ac:dyDescent="0.25">
      <c r="A348">
        <v>33</v>
      </c>
      <c r="B348">
        <v>4.1662819999983176</v>
      </c>
      <c r="C348">
        <v>64.30384100000083</v>
      </c>
    </row>
    <row r="349" spans="1:3" x14ac:dyDescent="0.25">
      <c r="A349">
        <v>33</v>
      </c>
      <c r="B349">
        <v>4.1580230000035954</v>
      </c>
      <c r="C349">
        <v>61.263117000002239</v>
      </c>
    </row>
    <row r="350" spans="1:3" x14ac:dyDescent="0.25">
      <c r="A350">
        <v>35</v>
      </c>
      <c r="B350">
        <v>5.1111989999990328</v>
      </c>
      <c r="C350">
        <v>104.59129899999969</v>
      </c>
    </row>
    <row r="351" spans="1:3" x14ac:dyDescent="0.25">
      <c r="A351">
        <v>35</v>
      </c>
      <c r="B351">
        <v>5.8719060000003083</v>
      </c>
      <c r="C351">
        <v>107.3297840000014</v>
      </c>
    </row>
    <row r="352" spans="1:3" x14ac:dyDescent="0.25">
      <c r="A352">
        <v>37</v>
      </c>
      <c r="B352">
        <v>5.5444710000010673</v>
      </c>
      <c r="C352">
        <v>80.334489000000758</v>
      </c>
    </row>
    <row r="353" spans="1:4" x14ac:dyDescent="0.25">
      <c r="A353">
        <v>38</v>
      </c>
      <c r="B353">
        <v>6.8189110000021174</v>
      </c>
      <c r="C353">
        <v>186.31425699999821</v>
      </c>
    </row>
    <row r="357" spans="1:4" x14ac:dyDescent="0.25">
      <c r="A357" t="s">
        <v>43</v>
      </c>
      <c r="B357" t="s">
        <v>44</v>
      </c>
      <c r="C357" t="s">
        <v>31</v>
      </c>
      <c r="D357" t="s">
        <v>26</v>
      </c>
    </row>
    <row r="358" spans="1:4" x14ac:dyDescent="0.25">
      <c r="A358">
        <v>1</v>
      </c>
      <c r="B358">
        <v>12</v>
      </c>
      <c r="C358">
        <v>43.20819581452978</v>
      </c>
      <c r="D358">
        <v>47.943517846683463</v>
      </c>
    </row>
    <row r="359" spans="1:4" x14ac:dyDescent="0.25">
      <c r="A359">
        <v>2</v>
      </c>
      <c r="B359">
        <v>14</v>
      </c>
      <c r="C359">
        <v>43.340438240984852</v>
      </c>
      <c r="D359">
        <v>50.782305364774352</v>
      </c>
    </row>
    <row r="360" spans="1:4" x14ac:dyDescent="0.25">
      <c r="A360">
        <v>3</v>
      </c>
      <c r="B360">
        <v>16</v>
      </c>
      <c r="C360">
        <v>44.260250890723931</v>
      </c>
      <c r="D360">
        <v>55.287317084925547</v>
      </c>
    </row>
    <row r="361" spans="1:4" x14ac:dyDescent="0.25">
      <c r="A361">
        <v>4</v>
      </c>
      <c r="B361">
        <v>16</v>
      </c>
      <c r="C361">
        <v>43.910042673240937</v>
      </c>
      <c r="D361">
        <v>56.119193962380763</v>
      </c>
    </row>
    <row r="362" spans="1:4" x14ac:dyDescent="0.25">
      <c r="A362">
        <v>5</v>
      </c>
      <c r="B362">
        <v>20</v>
      </c>
      <c r="C362">
        <v>41.784835234949469</v>
      </c>
      <c r="D362">
        <v>56.446671703153008</v>
      </c>
    </row>
    <row r="363" spans="1:4" x14ac:dyDescent="0.25">
      <c r="A363">
        <v>6</v>
      </c>
      <c r="B363">
        <v>13</v>
      </c>
      <c r="C363">
        <v>40.286280156468109</v>
      </c>
      <c r="D363">
        <v>42.814468320462872</v>
      </c>
    </row>
    <row r="364" spans="1:4" x14ac:dyDescent="0.25">
      <c r="A364">
        <v>7</v>
      </c>
      <c r="B364">
        <v>10</v>
      </c>
      <c r="C364">
        <v>46.609071068888561</v>
      </c>
      <c r="D364">
        <v>59.369066210184883</v>
      </c>
    </row>
    <row r="365" spans="1:4" x14ac:dyDescent="0.25">
      <c r="A365">
        <v>8</v>
      </c>
      <c r="B365">
        <v>32</v>
      </c>
      <c r="C365">
        <v>47.492669989087929</v>
      </c>
      <c r="D365">
        <v>54.709715646371748</v>
      </c>
    </row>
    <row r="366" spans="1:4" x14ac:dyDescent="0.25">
      <c r="A366">
        <v>9</v>
      </c>
      <c r="B366">
        <v>26</v>
      </c>
      <c r="C366">
        <v>46.416252442277397</v>
      </c>
      <c r="D366">
        <v>56.442802007808993</v>
      </c>
    </row>
    <row r="367" spans="1:4" x14ac:dyDescent="0.25">
      <c r="A367">
        <v>10</v>
      </c>
      <c r="B367">
        <v>36</v>
      </c>
      <c r="C367">
        <v>45.854368762759471</v>
      </c>
      <c r="D367">
        <v>60.084370971777247</v>
      </c>
    </row>
    <row r="368" spans="1:4" x14ac:dyDescent="0.25">
      <c r="A368">
        <v>11</v>
      </c>
      <c r="B368">
        <v>36</v>
      </c>
      <c r="C368">
        <v>47.827055707804369</v>
      </c>
      <c r="D368">
        <v>59.312059158953552</v>
      </c>
    </row>
    <row r="369" spans="1:4" x14ac:dyDescent="0.25">
      <c r="A369">
        <v>12</v>
      </c>
      <c r="B369">
        <v>30</v>
      </c>
      <c r="C369">
        <v>45.285123866485279</v>
      </c>
      <c r="D369">
        <v>58.314829372753778</v>
      </c>
    </row>
    <row r="370" spans="1:4" x14ac:dyDescent="0.25">
      <c r="A370">
        <v>13</v>
      </c>
      <c r="B370">
        <v>45</v>
      </c>
      <c r="C370">
        <v>40.982167235939713</v>
      </c>
      <c r="D370">
        <v>48.541089041023533</v>
      </c>
    </row>
    <row r="371" spans="1:4" x14ac:dyDescent="0.25">
      <c r="A371">
        <v>14</v>
      </c>
      <c r="B371">
        <v>26</v>
      </c>
      <c r="C371">
        <v>44.581398625418032</v>
      </c>
      <c r="D371">
        <v>57.660041505689378</v>
      </c>
    </row>
    <row r="372" spans="1:4" x14ac:dyDescent="0.25">
      <c r="A372">
        <v>15</v>
      </c>
      <c r="B372">
        <v>38</v>
      </c>
      <c r="C372">
        <v>45.939575096056167</v>
      </c>
      <c r="D372">
        <v>57.4295999292193</v>
      </c>
    </row>
    <row r="373" spans="1:4" x14ac:dyDescent="0.25">
      <c r="A373">
        <v>16</v>
      </c>
      <c r="B373">
        <v>23</v>
      </c>
      <c r="C373">
        <v>44.218018860858891</v>
      </c>
      <c r="D373">
        <v>48.605900358085137</v>
      </c>
    </row>
    <row r="374" spans="1:4" x14ac:dyDescent="0.25">
      <c r="A374">
        <v>17</v>
      </c>
      <c r="B374">
        <v>30</v>
      </c>
      <c r="C374">
        <v>45.63001407779231</v>
      </c>
      <c r="D374">
        <v>56.347082902864337</v>
      </c>
    </row>
    <row r="375" spans="1:4" x14ac:dyDescent="0.25">
      <c r="A375">
        <v>18</v>
      </c>
      <c r="B375">
        <v>37</v>
      </c>
      <c r="C375">
        <v>47.049119807783462</v>
      </c>
      <c r="D375">
        <v>47.993641937637477</v>
      </c>
    </row>
    <row r="376" spans="1:4" x14ac:dyDescent="0.25">
      <c r="A376">
        <v>19</v>
      </c>
      <c r="B376">
        <v>49</v>
      </c>
      <c r="C376">
        <v>46.551251819949748</v>
      </c>
      <c r="D376">
        <v>56.228995020701518</v>
      </c>
    </row>
    <row r="377" spans="1:4" x14ac:dyDescent="0.25">
      <c r="A377">
        <v>20</v>
      </c>
      <c r="B377">
        <v>29</v>
      </c>
      <c r="C377">
        <v>45.214905104200703</v>
      </c>
      <c r="D377">
        <v>56.112771645368177</v>
      </c>
    </row>
    <row r="378" spans="1:4" x14ac:dyDescent="0.25">
      <c r="A378">
        <v>21</v>
      </c>
      <c r="B378">
        <v>22</v>
      </c>
      <c r="C378">
        <v>47.905759558624872</v>
      </c>
      <c r="D378">
        <v>57.642853338976089</v>
      </c>
    </row>
    <row r="379" spans="1:4" x14ac:dyDescent="0.25">
      <c r="A379">
        <v>22</v>
      </c>
      <c r="B379">
        <v>29</v>
      </c>
      <c r="C379">
        <v>47.371442257443093</v>
      </c>
      <c r="D379">
        <v>61.803788911972077</v>
      </c>
    </row>
    <row r="380" spans="1:4" x14ac:dyDescent="0.25">
      <c r="A380">
        <v>23</v>
      </c>
      <c r="B380">
        <v>17</v>
      </c>
      <c r="C380">
        <v>43.939517280824397</v>
      </c>
      <c r="D380">
        <v>48.273229112093922</v>
      </c>
    </row>
    <row r="381" spans="1:4" x14ac:dyDescent="0.25">
      <c r="A381">
        <v>24</v>
      </c>
      <c r="B381">
        <v>22</v>
      </c>
      <c r="C381">
        <v>46.147550835593819</v>
      </c>
      <c r="D381">
        <v>51.079462415145443</v>
      </c>
    </row>
    <row r="382" spans="1:4" x14ac:dyDescent="0.25">
      <c r="A382">
        <v>25</v>
      </c>
      <c r="B382">
        <v>33</v>
      </c>
      <c r="C382">
        <v>44.514756557003651</v>
      </c>
      <c r="D382">
        <v>59.651677019272377</v>
      </c>
    </row>
    <row r="383" spans="1:4" x14ac:dyDescent="0.25">
      <c r="A383">
        <v>26</v>
      </c>
      <c r="B383">
        <v>21</v>
      </c>
      <c r="C383">
        <v>44.492538734760473</v>
      </c>
      <c r="D383">
        <v>52.02446441944678</v>
      </c>
    </row>
    <row r="384" spans="1:4" x14ac:dyDescent="0.25">
      <c r="A384">
        <v>27</v>
      </c>
      <c r="B384">
        <v>31</v>
      </c>
      <c r="C384">
        <v>45.340157054645111</v>
      </c>
      <c r="D384">
        <v>52.810946094217748</v>
      </c>
    </row>
    <row r="385" spans="1:13" x14ac:dyDescent="0.25">
      <c r="A385">
        <v>28</v>
      </c>
      <c r="B385">
        <v>32</v>
      </c>
      <c r="C385">
        <v>47.387221298758668</v>
      </c>
      <c r="D385">
        <v>58.218028209427537</v>
      </c>
    </row>
    <row r="386" spans="1:13" x14ac:dyDescent="0.25">
      <c r="A386">
        <v>29</v>
      </c>
      <c r="B386">
        <v>22</v>
      </c>
      <c r="C386">
        <v>43.261218399234657</v>
      </c>
      <c r="D386">
        <v>48.179008207167747</v>
      </c>
    </row>
    <row r="387" spans="1:13" x14ac:dyDescent="0.25">
      <c r="A387">
        <v>30</v>
      </c>
      <c r="B387">
        <v>27</v>
      </c>
      <c r="C387">
        <v>45.448039764860397</v>
      </c>
      <c r="D387">
        <v>56.805870231003347</v>
      </c>
    </row>
    <row r="388" spans="1:13" x14ac:dyDescent="0.25">
      <c r="A388">
        <v>31</v>
      </c>
      <c r="B388">
        <v>38</v>
      </c>
      <c r="C388">
        <v>45.603714424269548</v>
      </c>
      <c r="D388">
        <v>51.946277925072238</v>
      </c>
    </row>
    <row r="389" spans="1:13" x14ac:dyDescent="0.25">
      <c r="A389">
        <v>32</v>
      </c>
      <c r="B389">
        <v>27</v>
      </c>
      <c r="C389">
        <v>43.981734195749773</v>
      </c>
      <c r="D389">
        <v>56.362731580194563</v>
      </c>
      <c r="M389" s="8"/>
    </row>
    <row r="390" spans="1:13" x14ac:dyDescent="0.25">
      <c r="A390">
        <v>33</v>
      </c>
      <c r="B390">
        <v>26</v>
      </c>
      <c r="C390">
        <v>46.265546805497607</v>
      </c>
      <c r="D390">
        <v>50.370072250628994</v>
      </c>
    </row>
    <row r="391" spans="1:13" x14ac:dyDescent="0.25">
      <c r="A391">
        <v>34</v>
      </c>
      <c r="B391">
        <v>42</v>
      </c>
      <c r="C391">
        <v>46.463962967693583</v>
      </c>
      <c r="D391">
        <v>54.530744539752632</v>
      </c>
    </row>
    <row r="392" spans="1:13" x14ac:dyDescent="0.25">
      <c r="A392">
        <v>35</v>
      </c>
      <c r="B392">
        <v>38</v>
      </c>
      <c r="C392">
        <v>45.866728127267827</v>
      </c>
      <c r="D392">
        <v>55.855940003631119</v>
      </c>
    </row>
    <row r="393" spans="1:13" x14ac:dyDescent="0.25">
      <c r="A393">
        <v>36</v>
      </c>
      <c r="B393">
        <v>32</v>
      </c>
      <c r="C393">
        <v>46.431159451045289</v>
      </c>
      <c r="D393">
        <v>53.897615622845528</v>
      </c>
    </row>
    <row r="394" spans="1:13" x14ac:dyDescent="0.25">
      <c r="A394">
        <v>37</v>
      </c>
      <c r="B394">
        <v>40</v>
      </c>
      <c r="C394">
        <v>46.528862591581778</v>
      </c>
      <c r="D394">
        <v>59.947479260261133</v>
      </c>
    </row>
    <row r="395" spans="1:13" x14ac:dyDescent="0.25">
      <c r="A395">
        <v>38</v>
      </c>
      <c r="B395">
        <v>31</v>
      </c>
      <c r="C395">
        <v>46.302256661598193</v>
      </c>
      <c r="D395">
        <v>55.11748721504199</v>
      </c>
    </row>
    <row r="396" spans="1:13" x14ac:dyDescent="0.25">
      <c r="A396">
        <v>39</v>
      </c>
      <c r="B396">
        <v>33</v>
      </c>
      <c r="C396">
        <v>46.211746976709527</v>
      </c>
      <c r="D396">
        <v>49.692681906178812</v>
      </c>
    </row>
    <row r="397" spans="1:13" x14ac:dyDescent="0.25">
      <c r="A397">
        <v>40</v>
      </c>
      <c r="B397">
        <v>34</v>
      </c>
      <c r="C397">
        <v>45.032136479126542</v>
      </c>
      <c r="D397">
        <v>48.427781758529058</v>
      </c>
    </row>
    <row r="398" spans="1:13" x14ac:dyDescent="0.25">
      <c r="A398">
        <v>41</v>
      </c>
      <c r="B398">
        <v>21</v>
      </c>
      <c r="C398">
        <v>46.007189150139197</v>
      </c>
      <c r="D398">
        <v>57.965231367943133</v>
      </c>
    </row>
    <row r="399" spans="1:13" x14ac:dyDescent="0.25">
      <c r="A399">
        <v>42</v>
      </c>
      <c r="B399">
        <v>38</v>
      </c>
      <c r="C399">
        <v>46.768148839587312</v>
      </c>
      <c r="D399">
        <v>56.385848668219161</v>
      </c>
    </row>
    <row r="400" spans="1:13" x14ac:dyDescent="0.25">
      <c r="A400">
        <v>43</v>
      </c>
      <c r="B400">
        <v>45</v>
      </c>
      <c r="C400">
        <v>46.745444962857967</v>
      </c>
      <c r="D400">
        <v>56.994758994596559</v>
      </c>
    </row>
    <row r="401" spans="1:4" x14ac:dyDescent="0.25">
      <c r="A401">
        <v>44</v>
      </c>
      <c r="B401">
        <v>38</v>
      </c>
      <c r="C401">
        <v>46.897013010454039</v>
      </c>
      <c r="D401">
        <v>56.723048761718267</v>
      </c>
    </row>
    <row r="402" spans="1:4" x14ac:dyDescent="0.25">
      <c r="A402">
        <v>45</v>
      </c>
      <c r="B402">
        <v>42</v>
      </c>
      <c r="C402">
        <v>43.18144512914548</v>
      </c>
      <c r="D402">
        <v>49.207636140094017</v>
      </c>
    </row>
    <row r="403" spans="1:4" x14ac:dyDescent="0.25">
      <c r="A403">
        <v>46</v>
      </c>
      <c r="B403">
        <v>44</v>
      </c>
      <c r="C403">
        <v>45.792242803423733</v>
      </c>
      <c r="D403">
        <v>56.010983979865529</v>
      </c>
    </row>
    <row r="404" spans="1:4" x14ac:dyDescent="0.25">
      <c r="A404">
        <v>47</v>
      </c>
      <c r="B404">
        <v>45</v>
      </c>
      <c r="C404">
        <v>46.943483495020942</v>
      </c>
      <c r="D404">
        <v>60.046690413270909</v>
      </c>
    </row>
    <row r="405" spans="1:4" x14ac:dyDescent="0.25">
      <c r="A405">
        <v>48</v>
      </c>
      <c r="B405">
        <v>29</v>
      </c>
      <c r="C405">
        <v>46.17538596818941</v>
      </c>
      <c r="D405">
        <v>58.636134805371853</v>
      </c>
    </row>
    <row r="406" spans="1:4" x14ac:dyDescent="0.25">
      <c r="A406">
        <v>49</v>
      </c>
      <c r="B406">
        <v>36</v>
      </c>
      <c r="C406">
        <v>47.372385213626018</v>
      </c>
      <c r="D406">
        <v>55.839278900549168</v>
      </c>
    </row>
    <row r="407" spans="1:4" x14ac:dyDescent="0.25">
      <c r="A407">
        <v>50</v>
      </c>
      <c r="B407">
        <v>47</v>
      </c>
      <c r="C407">
        <v>45.894122971435849</v>
      </c>
      <c r="D407">
        <v>59.182255057996322</v>
      </c>
    </row>
    <row r="408" spans="1:4" x14ac:dyDescent="0.25">
      <c r="A408">
        <v>51</v>
      </c>
      <c r="B408">
        <v>40</v>
      </c>
      <c r="C408">
        <v>46.455349616753828</v>
      </c>
      <c r="D408">
        <v>57.634623619018349</v>
      </c>
    </row>
    <row r="409" spans="1:4" x14ac:dyDescent="0.25">
      <c r="A409">
        <v>52</v>
      </c>
      <c r="B409">
        <v>34</v>
      </c>
      <c r="C409">
        <v>47.482254635809639</v>
      </c>
      <c r="D409">
        <v>54.117580240864697</v>
      </c>
    </row>
    <row r="410" spans="1:4" x14ac:dyDescent="0.25">
      <c r="A410">
        <v>53</v>
      </c>
      <c r="B410">
        <v>60</v>
      </c>
      <c r="C410">
        <v>47.29858268737361</v>
      </c>
      <c r="D410">
        <v>56.290609459587493</v>
      </c>
    </row>
    <row r="411" spans="1:4" x14ac:dyDescent="0.25">
      <c r="A411">
        <v>54</v>
      </c>
      <c r="B411">
        <v>55</v>
      </c>
      <c r="C411">
        <v>46.193254894767307</v>
      </c>
      <c r="D411">
        <v>51.142320748639698</v>
      </c>
    </row>
    <row r="412" spans="1:4" x14ac:dyDescent="0.25">
      <c r="A412">
        <v>55</v>
      </c>
      <c r="B412">
        <v>58</v>
      </c>
      <c r="C412">
        <v>45.862771740135159</v>
      </c>
      <c r="D412">
        <v>58.027074891520193</v>
      </c>
    </row>
    <row r="413" spans="1:4" x14ac:dyDescent="0.25">
      <c r="A413">
        <v>56</v>
      </c>
      <c r="B413">
        <v>41</v>
      </c>
      <c r="C413">
        <v>46.346281053385567</v>
      </c>
      <c r="D413">
        <v>59.578004597328217</v>
      </c>
    </row>
    <row r="414" spans="1:4" x14ac:dyDescent="0.25">
      <c r="A414">
        <v>57</v>
      </c>
      <c r="B414">
        <v>32</v>
      </c>
      <c r="C414">
        <v>44.889214919848477</v>
      </c>
      <c r="D414">
        <v>57.842067375168263</v>
      </c>
    </row>
    <row r="415" spans="1:4" x14ac:dyDescent="0.25">
      <c r="A415">
        <v>58</v>
      </c>
      <c r="B415">
        <v>55</v>
      </c>
      <c r="C415">
        <v>46.091663199793807</v>
      </c>
      <c r="D415">
        <v>56.224470872473397</v>
      </c>
    </row>
    <row r="416" spans="1:4" x14ac:dyDescent="0.25">
      <c r="A416">
        <v>59</v>
      </c>
      <c r="B416">
        <v>21</v>
      </c>
      <c r="C416">
        <v>41.174091344721141</v>
      </c>
      <c r="D416">
        <v>48.770205398619773</v>
      </c>
    </row>
    <row r="417" spans="1:4" x14ac:dyDescent="0.25">
      <c r="A417">
        <v>60</v>
      </c>
      <c r="B417">
        <v>28</v>
      </c>
      <c r="C417">
        <v>42.885422188815348</v>
      </c>
      <c r="D417">
        <v>48.714804084050471</v>
      </c>
    </row>
    <row r="418" spans="1:4" x14ac:dyDescent="0.25">
      <c r="A418">
        <v>61</v>
      </c>
      <c r="B418">
        <v>19</v>
      </c>
      <c r="C418">
        <v>41.903216452541059</v>
      </c>
      <c r="D418">
        <v>49.889391317090613</v>
      </c>
    </row>
    <row r="419" spans="1:4" x14ac:dyDescent="0.25">
      <c r="A419">
        <v>62</v>
      </c>
      <c r="B419">
        <v>40</v>
      </c>
      <c r="C419">
        <v>46.158053498583818</v>
      </c>
      <c r="D419">
        <v>58.009827574613432</v>
      </c>
    </row>
    <row r="420" spans="1:4" x14ac:dyDescent="0.25">
      <c r="A420">
        <v>63</v>
      </c>
      <c r="B420">
        <v>42</v>
      </c>
      <c r="C420">
        <v>46.11029348203445</v>
      </c>
      <c r="D420">
        <v>50.657370534729957</v>
      </c>
    </row>
    <row r="421" spans="1:4" x14ac:dyDescent="0.25">
      <c r="A421">
        <v>64</v>
      </c>
      <c r="B421">
        <v>40</v>
      </c>
      <c r="C421">
        <v>44.280550001603913</v>
      </c>
      <c r="D421">
        <v>50.719517950726157</v>
      </c>
    </row>
    <row r="422" spans="1:4" x14ac:dyDescent="0.25">
      <c r="A422">
        <v>65</v>
      </c>
      <c r="B422">
        <v>36</v>
      </c>
      <c r="C422">
        <v>46.961256030919287</v>
      </c>
      <c r="D422">
        <v>59.52350874369732</v>
      </c>
    </row>
    <row r="423" spans="1:4" x14ac:dyDescent="0.25">
      <c r="A423">
        <v>66</v>
      </c>
      <c r="B423">
        <v>43</v>
      </c>
      <c r="C423">
        <v>44.108387555520864</v>
      </c>
      <c r="D423">
        <v>53.679890688021572</v>
      </c>
    </row>
    <row r="424" spans="1:4" x14ac:dyDescent="0.25">
      <c r="A424">
        <v>67</v>
      </c>
      <c r="B424">
        <v>46</v>
      </c>
      <c r="C424">
        <v>46.990012768145832</v>
      </c>
      <c r="D424">
        <v>54.572090532809433</v>
      </c>
    </row>
    <row r="425" spans="1:4" x14ac:dyDescent="0.25">
      <c r="A425">
        <v>68</v>
      </c>
      <c r="B425">
        <v>42</v>
      </c>
      <c r="C425">
        <v>46.534463875029751</v>
      </c>
      <c r="D425">
        <v>57.575799556877769</v>
      </c>
    </row>
    <row r="426" spans="1:4" x14ac:dyDescent="0.25">
      <c r="A426">
        <v>69</v>
      </c>
      <c r="B426">
        <v>28</v>
      </c>
      <c r="C426">
        <v>46.670617675695659</v>
      </c>
      <c r="D426">
        <v>45.327125091502211</v>
      </c>
    </row>
    <row r="427" spans="1:4" x14ac:dyDescent="0.25">
      <c r="A427">
        <v>70</v>
      </c>
      <c r="B427">
        <v>51</v>
      </c>
      <c r="C427">
        <v>45.585733137360151</v>
      </c>
      <c r="D427">
        <v>52.561544633205422</v>
      </c>
    </row>
    <row r="428" spans="1:4" x14ac:dyDescent="0.25">
      <c r="A428">
        <v>71</v>
      </c>
      <c r="B428">
        <v>42</v>
      </c>
      <c r="C428">
        <v>45.643756520474163</v>
      </c>
      <c r="D428">
        <v>56.283641490656898</v>
      </c>
    </row>
    <row r="429" spans="1:4" x14ac:dyDescent="0.25">
      <c r="A429">
        <v>72</v>
      </c>
      <c r="B429">
        <v>37</v>
      </c>
      <c r="C429">
        <v>46.648510544337327</v>
      </c>
      <c r="D429">
        <v>55.02442480554852</v>
      </c>
    </row>
    <row r="430" spans="1:4" x14ac:dyDescent="0.25">
      <c r="A430">
        <v>73</v>
      </c>
      <c r="B430">
        <v>42</v>
      </c>
      <c r="C430">
        <v>45.696320565604367</v>
      </c>
      <c r="D430">
        <v>51.435433353892449</v>
      </c>
    </row>
    <row r="431" spans="1:4" x14ac:dyDescent="0.25">
      <c r="A431">
        <v>74</v>
      </c>
      <c r="B431">
        <v>37</v>
      </c>
      <c r="C431">
        <v>46.553672788514447</v>
      </c>
      <c r="D431">
        <v>54.242370000750192</v>
      </c>
    </row>
    <row r="432" spans="1:4" x14ac:dyDescent="0.25">
      <c r="A432">
        <v>75</v>
      </c>
      <c r="B432">
        <v>37</v>
      </c>
      <c r="C432">
        <v>47.021405667124867</v>
      </c>
      <c r="D432">
        <v>58.681426820098508</v>
      </c>
    </row>
    <row r="433" spans="1:4" x14ac:dyDescent="0.25">
      <c r="A433">
        <v>76</v>
      </c>
      <c r="B433">
        <v>30</v>
      </c>
      <c r="C433">
        <v>47.386452829270773</v>
      </c>
      <c r="D433">
        <v>51.26837733350898</v>
      </c>
    </row>
    <row r="434" spans="1:4" x14ac:dyDescent="0.25">
      <c r="A434">
        <v>77</v>
      </c>
      <c r="B434">
        <v>35</v>
      </c>
      <c r="C434">
        <v>45.886111576965597</v>
      </c>
      <c r="D434">
        <v>56.272040920760503</v>
      </c>
    </row>
    <row r="435" spans="1:4" x14ac:dyDescent="0.25">
      <c r="A435">
        <v>78</v>
      </c>
      <c r="B435">
        <v>24</v>
      </c>
      <c r="C435">
        <v>43.591374853386569</v>
      </c>
      <c r="D435">
        <v>51.11918073316761</v>
      </c>
    </row>
    <row r="436" spans="1:4" x14ac:dyDescent="0.25">
      <c r="A436">
        <v>79</v>
      </c>
      <c r="B436">
        <v>31</v>
      </c>
      <c r="C436">
        <v>45.443396481199187</v>
      </c>
      <c r="D436">
        <v>52.867729938751452</v>
      </c>
    </row>
    <row r="437" spans="1:4" x14ac:dyDescent="0.25">
      <c r="A437">
        <v>80</v>
      </c>
      <c r="B437">
        <v>38</v>
      </c>
      <c r="C437">
        <v>44.681366380337053</v>
      </c>
      <c r="D437">
        <v>46.040303402806572</v>
      </c>
    </row>
    <row r="438" spans="1:4" x14ac:dyDescent="0.25">
      <c r="A438">
        <v>81</v>
      </c>
      <c r="B438">
        <v>39</v>
      </c>
      <c r="C438">
        <v>43.125701495578198</v>
      </c>
      <c r="D438">
        <v>53.280962720239508</v>
      </c>
    </row>
    <row r="439" spans="1:4" x14ac:dyDescent="0.25">
      <c r="A439">
        <v>82</v>
      </c>
      <c r="B439">
        <v>38</v>
      </c>
      <c r="C439">
        <v>45.712925761577623</v>
      </c>
      <c r="D439">
        <v>57.06735859427107</v>
      </c>
    </row>
    <row r="440" spans="1:4" x14ac:dyDescent="0.25">
      <c r="A440">
        <v>83</v>
      </c>
      <c r="B440">
        <v>22</v>
      </c>
      <c r="C440">
        <v>46.566324323103757</v>
      </c>
      <c r="D440">
        <v>58.301014790504503</v>
      </c>
    </row>
    <row r="441" spans="1:4" x14ac:dyDescent="0.25">
      <c r="A441">
        <v>84</v>
      </c>
      <c r="B441">
        <v>33</v>
      </c>
      <c r="C441">
        <v>44.844414565832061</v>
      </c>
      <c r="D441">
        <v>56.148321839185847</v>
      </c>
    </row>
    <row r="442" spans="1:4" x14ac:dyDescent="0.25">
      <c r="A442">
        <v>85</v>
      </c>
      <c r="B442">
        <v>43</v>
      </c>
      <c r="C442">
        <v>46.48508872252971</v>
      </c>
      <c r="D442">
        <v>58.390773326255029</v>
      </c>
    </row>
    <row r="443" spans="1:4" x14ac:dyDescent="0.25">
      <c r="A443">
        <v>86</v>
      </c>
      <c r="B443">
        <v>40</v>
      </c>
      <c r="C443">
        <v>45.466598538197204</v>
      </c>
      <c r="D443">
        <v>51.118169508618983</v>
      </c>
    </row>
    <row r="444" spans="1:4" x14ac:dyDescent="0.25">
      <c r="A444">
        <v>87</v>
      </c>
      <c r="B444">
        <v>37</v>
      </c>
      <c r="C444">
        <v>46.455309555432791</v>
      </c>
      <c r="D444">
        <v>58.006622936965982</v>
      </c>
    </row>
    <row r="445" spans="1:4" x14ac:dyDescent="0.25">
      <c r="A445">
        <v>88</v>
      </c>
      <c r="B445">
        <v>37</v>
      </c>
      <c r="C445">
        <v>45.662043257860788</v>
      </c>
      <c r="D445">
        <v>50.685759096557668</v>
      </c>
    </row>
    <row r="446" spans="1:4" x14ac:dyDescent="0.25">
      <c r="A446">
        <v>89</v>
      </c>
      <c r="B446">
        <v>42</v>
      </c>
      <c r="C446">
        <v>44.548429594250393</v>
      </c>
      <c r="D446">
        <v>55.753927581084447</v>
      </c>
    </row>
    <row r="447" spans="1:4" x14ac:dyDescent="0.25">
      <c r="A447">
        <v>90</v>
      </c>
      <c r="B447">
        <v>34</v>
      </c>
      <c r="C447">
        <v>45.768531144739768</v>
      </c>
      <c r="D447">
        <v>53.249892851423212</v>
      </c>
    </row>
    <row r="448" spans="1:4" x14ac:dyDescent="0.25">
      <c r="A448">
        <v>91</v>
      </c>
      <c r="B448">
        <v>32</v>
      </c>
      <c r="C448">
        <v>46.037675602543729</v>
      </c>
      <c r="D448">
        <v>51.565806131673888</v>
      </c>
    </row>
    <row r="449" spans="1:4" x14ac:dyDescent="0.25">
      <c r="A449">
        <v>92</v>
      </c>
      <c r="B449">
        <v>36</v>
      </c>
      <c r="C449">
        <v>46.153217653912151</v>
      </c>
      <c r="D449">
        <v>55.629325945826388</v>
      </c>
    </row>
    <row r="450" spans="1:4" x14ac:dyDescent="0.25">
      <c r="A450">
        <v>93</v>
      </c>
      <c r="B450">
        <v>25</v>
      </c>
      <c r="C450">
        <v>42.279431620364832</v>
      </c>
      <c r="D450">
        <v>49.068192191158808</v>
      </c>
    </row>
    <row r="451" spans="1:4" x14ac:dyDescent="0.25">
      <c r="A451">
        <v>94</v>
      </c>
      <c r="B451">
        <v>27</v>
      </c>
      <c r="C451">
        <v>46.017310244984543</v>
      </c>
      <c r="D451">
        <v>50.089349054600369</v>
      </c>
    </row>
    <row r="452" spans="1:4" x14ac:dyDescent="0.25">
      <c r="A452">
        <v>95</v>
      </c>
      <c r="B452">
        <v>25</v>
      </c>
      <c r="C452">
        <v>42.071204865868197</v>
      </c>
      <c r="D452">
        <v>48.306800172922003</v>
      </c>
    </row>
    <row r="453" spans="1:4" x14ac:dyDescent="0.25">
      <c r="A453">
        <v>96</v>
      </c>
      <c r="B453">
        <v>33</v>
      </c>
      <c r="C453">
        <v>45.058270017693417</v>
      </c>
      <c r="D453">
        <v>49.845520268017211</v>
      </c>
    </row>
    <row r="454" spans="1:4" x14ac:dyDescent="0.25">
      <c r="A454">
        <v>97</v>
      </c>
      <c r="B454">
        <v>38</v>
      </c>
      <c r="C454">
        <v>46.199943235542513</v>
      </c>
      <c r="D454">
        <v>52.207119512923668</v>
      </c>
    </row>
    <row r="455" spans="1:4" x14ac:dyDescent="0.25">
      <c r="A455">
        <v>98</v>
      </c>
      <c r="B455">
        <v>40</v>
      </c>
      <c r="C455">
        <v>46.09288470352557</v>
      </c>
      <c r="D455">
        <v>53.277146755494741</v>
      </c>
    </row>
    <row r="456" spans="1:4" x14ac:dyDescent="0.25">
      <c r="A456">
        <v>99</v>
      </c>
      <c r="B456">
        <v>45</v>
      </c>
      <c r="C456">
        <v>45.842122217125343</v>
      </c>
      <c r="D456">
        <v>52.337009241548728</v>
      </c>
    </row>
    <row r="457" spans="1:4" x14ac:dyDescent="0.25">
      <c r="A457">
        <v>100</v>
      </c>
      <c r="B457">
        <v>27</v>
      </c>
      <c r="C457">
        <v>44.778984095157092</v>
      </c>
      <c r="D457">
        <v>54.807661644923193</v>
      </c>
    </row>
    <row r="458" spans="1:4" x14ac:dyDescent="0.25">
      <c r="A458">
        <v>101</v>
      </c>
      <c r="B458">
        <v>33</v>
      </c>
      <c r="C458">
        <v>45.782361346254838</v>
      </c>
      <c r="D458">
        <v>50.896316944616878</v>
      </c>
    </row>
    <row r="459" spans="1:4" x14ac:dyDescent="0.25">
      <c r="A459">
        <v>102</v>
      </c>
      <c r="B459">
        <v>43</v>
      </c>
      <c r="C459">
        <v>45.222131776183481</v>
      </c>
      <c r="D459">
        <v>54.206942227218867</v>
      </c>
    </row>
    <row r="460" spans="1:4" x14ac:dyDescent="0.25">
      <c r="A460">
        <v>103</v>
      </c>
      <c r="B460">
        <v>46</v>
      </c>
      <c r="C460">
        <v>43.16431204831693</v>
      </c>
      <c r="D460">
        <v>50.0117569161633</v>
      </c>
    </row>
    <row r="461" spans="1:4" x14ac:dyDescent="0.25">
      <c r="A461">
        <v>104</v>
      </c>
      <c r="B461">
        <v>38</v>
      </c>
      <c r="C461">
        <v>46.327782159376817</v>
      </c>
      <c r="D461">
        <v>52.499758173904738</v>
      </c>
    </row>
    <row r="462" spans="1:4" x14ac:dyDescent="0.25">
      <c r="A462">
        <v>105</v>
      </c>
      <c r="B462">
        <v>39</v>
      </c>
      <c r="C462">
        <v>45.290523844109693</v>
      </c>
      <c r="D462">
        <v>52.903385407381663</v>
      </c>
    </row>
    <row r="463" spans="1:4" x14ac:dyDescent="0.25">
      <c r="A463">
        <v>106</v>
      </c>
      <c r="B463">
        <v>36</v>
      </c>
      <c r="C463">
        <v>46.334671864536581</v>
      </c>
      <c r="D463">
        <v>51.296117955413862</v>
      </c>
    </row>
    <row r="464" spans="1:4" x14ac:dyDescent="0.25">
      <c r="A464">
        <v>107</v>
      </c>
      <c r="B464">
        <v>35</v>
      </c>
      <c r="C464">
        <v>43.59598330657456</v>
      </c>
      <c r="D464">
        <v>49.994367975434237</v>
      </c>
    </row>
    <row r="465" spans="1:4" x14ac:dyDescent="0.25">
      <c r="A465">
        <v>108</v>
      </c>
      <c r="B465">
        <v>44</v>
      </c>
      <c r="C465">
        <v>46.552633914557383</v>
      </c>
      <c r="D465">
        <v>55.12103516491301</v>
      </c>
    </row>
    <row r="466" spans="1:4" x14ac:dyDescent="0.25">
      <c r="A466">
        <v>109</v>
      </c>
      <c r="B466">
        <v>16</v>
      </c>
      <c r="C466">
        <v>43.108982787092827</v>
      </c>
      <c r="D466">
        <v>50.751262325625568</v>
      </c>
    </row>
    <row r="467" spans="1:4" x14ac:dyDescent="0.25">
      <c r="A467">
        <v>110</v>
      </c>
      <c r="B467">
        <v>21</v>
      </c>
      <c r="C467">
        <v>43.602889772213452</v>
      </c>
      <c r="D467">
        <v>49.570716170667261</v>
      </c>
    </row>
    <row r="468" spans="1:4" x14ac:dyDescent="0.25">
      <c r="A468">
        <v>111</v>
      </c>
      <c r="B468">
        <v>27</v>
      </c>
      <c r="C468">
        <v>45.698501010184152</v>
      </c>
      <c r="D468">
        <v>51.749831751451062</v>
      </c>
    </row>
    <row r="469" spans="1:4" x14ac:dyDescent="0.25">
      <c r="A469">
        <v>112</v>
      </c>
      <c r="B469">
        <v>34</v>
      </c>
      <c r="C469">
        <v>45.064352582109727</v>
      </c>
      <c r="D469">
        <v>55.159061491331848</v>
      </c>
    </row>
    <row r="470" spans="1:4" x14ac:dyDescent="0.25">
      <c r="A470">
        <v>113</v>
      </c>
      <c r="B470">
        <v>23</v>
      </c>
      <c r="C470">
        <v>43.289571381109049</v>
      </c>
      <c r="D470">
        <v>48.301856280889062</v>
      </c>
    </row>
    <row r="471" spans="1:4" x14ac:dyDescent="0.25">
      <c r="A471">
        <v>114</v>
      </c>
      <c r="B471">
        <v>17</v>
      </c>
      <c r="C471">
        <v>44.370145123796632</v>
      </c>
      <c r="D471">
        <v>45.204795407961477</v>
      </c>
    </row>
    <row r="472" spans="1:4" x14ac:dyDescent="0.25">
      <c r="A472">
        <v>115</v>
      </c>
      <c r="B472">
        <v>19</v>
      </c>
      <c r="C472">
        <v>45.09486915859182</v>
      </c>
      <c r="D472">
        <v>48.563976718301653</v>
      </c>
    </row>
    <row r="473" spans="1:4" x14ac:dyDescent="0.25">
      <c r="A473">
        <v>116</v>
      </c>
      <c r="B473">
        <v>22</v>
      </c>
      <c r="C473">
        <v>47.030466448172056</v>
      </c>
      <c r="D473">
        <v>52.257243747009497</v>
      </c>
    </row>
    <row r="474" spans="1:4" x14ac:dyDescent="0.25">
      <c r="A474">
        <v>117</v>
      </c>
      <c r="B474">
        <v>20</v>
      </c>
      <c r="C474">
        <v>44.95419639274747</v>
      </c>
      <c r="D474">
        <v>56.056295154215213</v>
      </c>
    </row>
    <row r="475" spans="1:4" x14ac:dyDescent="0.25">
      <c r="A475">
        <v>118</v>
      </c>
      <c r="B475">
        <v>33</v>
      </c>
      <c r="C475">
        <v>46.001275681446323</v>
      </c>
      <c r="D475">
        <v>53.578304165600372</v>
      </c>
    </row>
    <row r="476" spans="1:4" x14ac:dyDescent="0.25">
      <c r="A476">
        <v>119</v>
      </c>
      <c r="B476">
        <v>34</v>
      </c>
      <c r="C476">
        <v>46.086182758768501</v>
      </c>
      <c r="D476">
        <v>51.378793459378031</v>
      </c>
    </row>
    <row r="477" spans="1:4" x14ac:dyDescent="0.25">
      <c r="A477">
        <v>120</v>
      </c>
      <c r="B477">
        <v>38</v>
      </c>
      <c r="C477">
        <v>46.658945631824288</v>
      </c>
      <c r="D477">
        <v>52.649957457320113</v>
      </c>
    </row>
    <row r="478" spans="1:4" x14ac:dyDescent="0.25">
      <c r="A478">
        <v>121</v>
      </c>
      <c r="B478">
        <v>32</v>
      </c>
      <c r="C478">
        <v>45.615355540822378</v>
      </c>
      <c r="D478">
        <v>52.997982848328903</v>
      </c>
    </row>
    <row r="479" spans="1:4" x14ac:dyDescent="0.25">
      <c r="A479">
        <v>122</v>
      </c>
      <c r="B479">
        <v>46</v>
      </c>
      <c r="C479">
        <v>45.421833705447213</v>
      </c>
      <c r="D479">
        <v>52.624943460427431</v>
      </c>
    </row>
    <row r="480" spans="1:4" x14ac:dyDescent="0.25">
      <c r="A480">
        <v>123</v>
      </c>
      <c r="B480">
        <v>44</v>
      </c>
      <c r="C480">
        <v>41.704339907793567</v>
      </c>
      <c r="D480">
        <v>51.028859897102038</v>
      </c>
    </row>
    <row r="481" spans="1:4" x14ac:dyDescent="0.25">
      <c r="A481">
        <v>124</v>
      </c>
      <c r="B481">
        <v>41</v>
      </c>
      <c r="C481">
        <v>44.833833432105664</v>
      </c>
      <c r="D481">
        <v>51.971320610935358</v>
      </c>
    </row>
    <row r="482" spans="1:4" x14ac:dyDescent="0.25">
      <c r="A482">
        <v>125</v>
      </c>
      <c r="B482">
        <v>45</v>
      </c>
      <c r="C482">
        <v>45.639692684628443</v>
      </c>
      <c r="D482">
        <v>52.525957461473169</v>
      </c>
    </row>
    <row r="483" spans="1:4" x14ac:dyDescent="0.25">
      <c r="A483">
        <v>126</v>
      </c>
      <c r="B483">
        <v>41</v>
      </c>
      <c r="C483">
        <v>44.805324381782562</v>
      </c>
      <c r="D483">
        <v>51.040202506280927</v>
      </c>
    </row>
    <row r="484" spans="1:4" x14ac:dyDescent="0.25">
      <c r="A484">
        <v>127</v>
      </c>
      <c r="B484">
        <v>30</v>
      </c>
      <c r="C484">
        <v>45.904148081840347</v>
      </c>
      <c r="D484">
        <v>46.849803435778213</v>
      </c>
    </row>
    <row r="485" spans="1:4" x14ac:dyDescent="0.25">
      <c r="A485">
        <v>128</v>
      </c>
      <c r="B485">
        <v>38</v>
      </c>
      <c r="C485">
        <v>43.789940741234417</v>
      </c>
      <c r="D485">
        <v>49.425531720024239</v>
      </c>
    </row>
    <row r="486" spans="1:4" x14ac:dyDescent="0.25">
      <c r="A486">
        <v>129</v>
      </c>
      <c r="B486">
        <v>43</v>
      </c>
      <c r="C486">
        <v>44.107807558780003</v>
      </c>
      <c r="D486">
        <v>52.099728529615852</v>
      </c>
    </row>
    <row r="487" spans="1:4" x14ac:dyDescent="0.25">
      <c r="A487">
        <v>130</v>
      </c>
      <c r="B487">
        <v>33</v>
      </c>
      <c r="C487">
        <v>46.459593949931048</v>
      </c>
      <c r="D487">
        <v>50.588369724230333</v>
      </c>
    </row>
    <row r="488" spans="1:4" x14ac:dyDescent="0.25">
      <c r="A488">
        <v>131</v>
      </c>
      <c r="B488">
        <v>34</v>
      </c>
      <c r="C488">
        <v>45.35879385450837</v>
      </c>
      <c r="D488">
        <v>48.978183919249147</v>
      </c>
    </row>
    <row r="489" spans="1:4" x14ac:dyDescent="0.25">
      <c r="A489">
        <v>132</v>
      </c>
      <c r="B489">
        <v>39</v>
      </c>
      <c r="C489">
        <v>44.886144303830257</v>
      </c>
      <c r="D489">
        <v>46.541408834861528</v>
      </c>
    </row>
    <row r="490" spans="1:4" x14ac:dyDescent="0.25">
      <c r="A490">
        <v>133</v>
      </c>
      <c r="B490">
        <v>31</v>
      </c>
      <c r="C490">
        <v>41.379017363565467</v>
      </c>
      <c r="D490">
        <v>46.519258628135887</v>
      </c>
    </row>
    <row r="491" spans="1:4" x14ac:dyDescent="0.25">
      <c r="A491">
        <v>134</v>
      </c>
      <c r="B491">
        <v>31</v>
      </c>
      <c r="C491">
        <v>45.048215159179733</v>
      </c>
      <c r="D491">
        <v>52.049149651580898</v>
      </c>
    </row>
    <row r="492" spans="1:4" x14ac:dyDescent="0.25">
      <c r="A492">
        <v>135</v>
      </c>
      <c r="B492">
        <v>36</v>
      </c>
      <c r="C492">
        <v>44.139610835505017</v>
      </c>
      <c r="D492">
        <v>47.683477876263517</v>
      </c>
    </row>
    <row r="493" spans="1:4" x14ac:dyDescent="0.25">
      <c r="A493">
        <v>136</v>
      </c>
      <c r="B493">
        <v>31</v>
      </c>
      <c r="C493">
        <v>43.458234312085821</v>
      </c>
      <c r="D493">
        <v>48.341031004117113</v>
      </c>
    </row>
    <row r="494" spans="1:4" x14ac:dyDescent="0.25">
      <c r="A494">
        <v>137</v>
      </c>
      <c r="B494">
        <v>37</v>
      </c>
      <c r="C494">
        <v>45.718232071181241</v>
      </c>
      <c r="D494">
        <v>48.800406759081369</v>
      </c>
    </row>
    <row r="495" spans="1:4" x14ac:dyDescent="0.25">
      <c r="A495">
        <v>138</v>
      </c>
      <c r="B495">
        <v>29</v>
      </c>
      <c r="C495">
        <v>45.519822609395547</v>
      </c>
      <c r="D495">
        <v>50.913363517508067</v>
      </c>
    </row>
    <row r="496" spans="1:4" x14ac:dyDescent="0.25">
      <c r="A496">
        <v>139</v>
      </c>
      <c r="B496">
        <v>42</v>
      </c>
      <c r="C496">
        <v>47.112038526157349</v>
      </c>
      <c r="D496">
        <v>51.861475646872648</v>
      </c>
    </row>
    <row r="497" spans="1:4" x14ac:dyDescent="0.25">
      <c r="A497">
        <v>140</v>
      </c>
      <c r="B497">
        <v>33</v>
      </c>
      <c r="C497">
        <v>46.805967990838987</v>
      </c>
      <c r="D497">
        <v>49.344558594686852</v>
      </c>
    </row>
    <row r="498" spans="1:4" x14ac:dyDescent="0.25">
      <c r="A498">
        <v>141</v>
      </c>
      <c r="B498">
        <v>22</v>
      </c>
      <c r="C498">
        <v>44.007391260225113</v>
      </c>
      <c r="D498">
        <v>50.783218955952613</v>
      </c>
    </row>
    <row r="499" spans="1:4" x14ac:dyDescent="0.25">
      <c r="A499">
        <v>142</v>
      </c>
      <c r="B499">
        <v>29</v>
      </c>
      <c r="C499">
        <v>42.012630194727272</v>
      </c>
      <c r="D499">
        <v>44.438619918360402</v>
      </c>
    </row>
    <row r="500" spans="1:4" x14ac:dyDescent="0.25">
      <c r="A500">
        <v>143</v>
      </c>
      <c r="B500">
        <v>35</v>
      </c>
      <c r="C500">
        <v>43.520093313168751</v>
      </c>
      <c r="D500">
        <v>46.809927121685483</v>
      </c>
    </row>
    <row r="501" spans="1:4" x14ac:dyDescent="0.25">
      <c r="A501">
        <v>144</v>
      </c>
      <c r="B501">
        <v>20</v>
      </c>
      <c r="C501">
        <v>42.546219598287912</v>
      </c>
      <c r="D501">
        <v>51.808988178337529</v>
      </c>
    </row>
    <row r="509" spans="1:4" x14ac:dyDescent="0.25">
      <c r="A509" t="s">
        <v>40</v>
      </c>
    </row>
    <row r="510" spans="1:4" x14ac:dyDescent="0.25">
      <c r="A510" t="s">
        <v>41</v>
      </c>
      <c r="B510" t="s">
        <v>42</v>
      </c>
    </row>
    <row r="511" spans="1:4" x14ac:dyDescent="0.25">
      <c r="A511" t="s">
        <v>35</v>
      </c>
      <c r="B511" t="s">
        <v>31</v>
      </c>
      <c r="C511" t="s">
        <v>26</v>
      </c>
    </row>
    <row r="512" spans="1:4" x14ac:dyDescent="0.25">
      <c r="A512">
        <v>6</v>
      </c>
      <c r="B512">
        <v>37.622716414347721</v>
      </c>
      <c r="C512">
        <v>37.498256489870577</v>
      </c>
    </row>
    <row r="513" spans="1:3" x14ac:dyDescent="0.25">
      <c r="A513">
        <v>6</v>
      </c>
      <c r="B513">
        <v>42.136969320133467</v>
      </c>
      <c r="C513">
        <v>51.257436434743433</v>
      </c>
    </row>
    <row r="514" spans="1:3" x14ac:dyDescent="0.25">
      <c r="A514">
        <v>6</v>
      </c>
      <c r="B514">
        <v>43.650871519905643</v>
      </c>
      <c r="C514">
        <v>57.969830359505458</v>
      </c>
    </row>
    <row r="515" spans="1:3" x14ac:dyDescent="0.25">
      <c r="A515">
        <v>7</v>
      </c>
      <c r="B515">
        <v>37.796043466616837</v>
      </c>
      <c r="C515">
        <v>38.816419138497913</v>
      </c>
    </row>
    <row r="516" spans="1:3" x14ac:dyDescent="0.25">
      <c r="A516">
        <v>7</v>
      </c>
      <c r="B516">
        <v>38.594713970105708</v>
      </c>
      <c r="C516">
        <v>40.435400819302423</v>
      </c>
    </row>
    <row r="517" spans="1:3" x14ac:dyDescent="0.25">
      <c r="A517">
        <v>7</v>
      </c>
      <c r="B517">
        <v>39.371091644157332</v>
      </c>
      <c r="C517">
        <v>44.819608616183032</v>
      </c>
    </row>
    <row r="518" spans="1:3" x14ac:dyDescent="0.25">
      <c r="A518">
        <v>8</v>
      </c>
      <c r="B518">
        <v>42.439013573095387</v>
      </c>
      <c r="C518">
        <v>40.812381250297243</v>
      </c>
    </row>
    <row r="519" spans="1:3" x14ac:dyDescent="0.25">
      <c r="A519">
        <v>9</v>
      </c>
      <c r="B519">
        <v>34.805311573388167</v>
      </c>
      <c r="C519">
        <v>36.4276165844717</v>
      </c>
    </row>
    <row r="520" spans="1:3" x14ac:dyDescent="0.25">
      <c r="A520">
        <v>9</v>
      </c>
      <c r="B520">
        <v>36.984166263691378</v>
      </c>
      <c r="C520">
        <v>39.970210712585711</v>
      </c>
    </row>
    <row r="521" spans="1:3" x14ac:dyDescent="0.25">
      <c r="A521">
        <v>9</v>
      </c>
      <c r="B521">
        <v>38.880433597618278</v>
      </c>
      <c r="C521">
        <v>49.766244621210539</v>
      </c>
    </row>
    <row r="522" spans="1:3" x14ac:dyDescent="0.25">
      <c r="A522">
        <v>9</v>
      </c>
      <c r="B522">
        <v>41.577953641025253</v>
      </c>
      <c r="C522">
        <v>50.695794356901096</v>
      </c>
    </row>
    <row r="523" spans="1:3" x14ac:dyDescent="0.25">
      <c r="A523">
        <v>9</v>
      </c>
      <c r="B523">
        <v>42.71101116552304</v>
      </c>
      <c r="C523">
        <v>55.763062849085181</v>
      </c>
    </row>
    <row r="524" spans="1:3" x14ac:dyDescent="0.25">
      <c r="A524">
        <v>10</v>
      </c>
      <c r="B524">
        <v>37.954543753913683</v>
      </c>
      <c r="C524">
        <v>37.954543753913683</v>
      </c>
    </row>
    <row r="525" spans="1:3" x14ac:dyDescent="0.25">
      <c r="A525">
        <v>10</v>
      </c>
      <c r="B525">
        <v>38.638561177065768</v>
      </c>
      <c r="C525">
        <v>41.918571407791092</v>
      </c>
    </row>
    <row r="526" spans="1:3" x14ac:dyDescent="0.25">
      <c r="A526">
        <v>10</v>
      </c>
      <c r="B526">
        <v>39.388670201509399</v>
      </c>
      <c r="C526">
        <v>45.151983108546688</v>
      </c>
    </row>
    <row r="527" spans="1:3" x14ac:dyDescent="0.25">
      <c r="A527">
        <v>10</v>
      </c>
      <c r="B527">
        <v>39.926092300778372</v>
      </c>
      <c r="C527">
        <v>47.621488850470371</v>
      </c>
    </row>
    <row r="528" spans="1:3" x14ac:dyDescent="0.25">
      <c r="A528">
        <v>11</v>
      </c>
      <c r="B528">
        <v>39.177999788004087</v>
      </c>
      <c r="C528">
        <v>44.386154997945347</v>
      </c>
    </row>
    <row r="529" spans="1:3" x14ac:dyDescent="0.25">
      <c r="A529">
        <v>11</v>
      </c>
      <c r="B529">
        <v>39.832588419716998</v>
      </c>
      <c r="C529">
        <v>45.50840490038869</v>
      </c>
    </row>
    <row r="530" spans="1:3" x14ac:dyDescent="0.25">
      <c r="A530">
        <v>11</v>
      </c>
      <c r="B530">
        <v>41.140794088091738</v>
      </c>
      <c r="C530">
        <v>46.280755834529288</v>
      </c>
    </row>
    <row r="531" spans="1:3" x14ac:dyDescent="0.25">
      <c r="A531">
        <v>11</v>
      </c>
      <c r="B531">
        <v>42.48389814624587</v>
      </c>
      <c r="C531">
        <v>49.165422916082463</v>
      </c>
    </row>
    <row r="532" spans="1:3" x14ac:dyDescent="0.25">
      <c r="A532">
        <v>11</v>
      </c>
      <c r="B532">
        <v>42.583162774719177</v>
      </c>
      <c r="C532">
        <v>52.283205449146593</v>
      </c>
    </row>
    <row r="533" spans="1:3" x14ac:dyDescent="0.25">
      <c r="A533">
        <v>11</v>
      </c>
      <c r="B533">
        <v>43.175611819328523</v>
      </c>
      <c r="C533">
        <v>56.198120831463171</v>
      </c>
    </row>
    <row r="534" spans="1:3" x14ac:dyDescent="0.25">
      <c r="A534">
        <v>11</v>
      </c>
      <c r="B534">
        <v>44.196381325207433</v>
      </c>
      <c r="C534">
        <v>56.389201762586552</v>
      </c>
    </row>
    <row r="535" spans="1:3" x14ac:dyDescent="0.25">
      <c r="A535">
        <v>12</v>
      </c>
      <c r="B535">
        <v>39.450099273557917</v>
      </c>
      <c r="C535">
        <v>46.093163314701279</v>
      </c>
    </row>
    <row r="536" spans="1:3" x14ac:dyDescent="0.25">
      <c r="A536">
        <v>12</v>
      </c>
      <c r="B536">
        <v>39.567748561695268</v>
      </c>
      <c r="C536">
        <v>46.168992135071932</v>
      </c>
    </row>
    <row r="537" spans="1:3" x14ac:dyDescent="0.25">
      <c r="A537">
        <v>12</v>
      </c>
      <c r="B537">
        <v>39.613495018479007</v>
      </c>
      <c r="C537">
        <v>47.322095593245443</v>
      </c>
    </row>
    <row r="538" spans="1:3" x14ac:dyDescent="0.25">
      <c r="A538">
        <v>12</v>
      </c>
      <c r="B538">
        <v>41.550311499493162</v>
      </c>
      <c r="C538">
        <v>48.212249081172573</v>
      </c>
    </row>
    <row r="539" spans="1:3" x14ac:dyDescent="0.25">
      <c r="A539">
        <v>12</v>
      </c>
      <c r="B539">
        <v>44.018552167204213</v>
      </c>
      <c r="C539">
        <v>51.574736010018682</v>
      </c>
    </row>
    <row r="540" spans="1:3" x14ac:dyDescent="0.25">
      <c r="A540">
        <v>12</v>
      </c>
      <c r="B540">
        <v>45.30922773462779</v>
      </c>
      <c r="C540">
        <v>57.366219197124458</v>
      </c>
    </row>
    <row r="541" spans="1:3" x14ac:dyDescent="0.25">
      <c r="A541">
        <v>13</v>
      </c>
      <c r="B541">
        <v>40.743756480368447</v>
      </c>
      <c r="C541">
        <v>45.337385768386419</v>
      </c>
    </row>
    <row r="542" spans="1:3" x14ac:dyDescent="0.25">
      <c r="A542">
        <v>13</v>
      </c>
      <c r="B542">
        <v>40.782817462369138</v>
      </c>
      <c r="C542">
        <v>50.312312259674798</v>
      </c>
    </row>
    <row r="543" spans="1:3" x14ac:dyDescent="0.25">
      <c r="A543">
        <v>13</v>
      </c>
      <c r="B543">
        <v>42.504488781333393</v>
      </c>
      <c r="C543">
        <v>50.745495503080178</v>
      </c>
    </row>
    <row r="544" spans="1:3" x14ac:dyDescent="0.25">
      <c r="A544">
        <v>13</v>
      </c>
      <c r="B544">
        <v>43.198420810288262</v>
      </c>
      <c r="C544">
        <v>50.965326575638272</v>
      </c>
    </row>
    <row r="545" spans="1:3" x14ac:dyDescent="0.25">
      <c r="A545">
        <v>13</v>
      </c>
      <c r="B545">
        <v>43.49177700910635</v>
      </c>
      <c r="C545">
        <v>51.112554848185908</v>
      </c>
    </row>
    <row r="546" spans="1:3" x14ac:dyDescent="0.25">
      <c r="A546">
        <v>13</v>
      </c>
      <c r="B546">
        <v>44.154258448520459</v>
      </c>
      <c r="C546">
        <v>54.718159723246202</v>
      </c>
    </row>
    <row r="547" spans="1:3" x14ac:dyDescent="0.25">
      <c r="A547">
        <v>14</v>
      </c>
      <c r="B547">
        <v>39.217800091213441</v>
      </c>
      <c r="C547">
        <v>41.328986464675253</v>
      </c>
    </row>
    <row r="548" spans="1:3" x14ac:dyDescent="0.25">
      <c r="A548">
        <v>14</v>
      </c>
      <c r="B548">
        <v>39.822423232738458</v>
      </c>
      <c r="C548">
        <v>42.582910625813753</v>
      </c>
    </row>
    <row r="549" spans="1:3" x14ac:dyDescent="0.25">
      <c r="A549">
        <v>14</v>
      </c>
      <c r="B549">
        <v>41.782927182909937</v>
      </c>
      <c r="C549">
        <v>44.219742256174563</v>
      </c>
    </row>
    <row r="550" spans="1:3" x14ac:dyDescent="0.25">
      <c r="A550">
        <v>14</v>
      </c>
      <c r="B550">
        <v>42.057450189508337</v>
      </c>
      <c r="C550">
        <v>47.407529833660398</v>
      </c>
    </row>
    <row r="551" spans="1:3" x14ac:dyDescent="0.25">
      <c r="A551">
        <v>14</v>
      </c>
      <c r="B551">
        <v>42.247709631929247</v>
      </c>
      <c r="C551">
        <v>47.545850096843232</v>
      </c>
    </row>
    <row r="552" spans="1:3" x14ac:dyDescent="0.25">
      <c r="A552">
        <v>14</v>
      </c>
      <c r="B552">
        <v>42.431875186101209</v>
      </c>
      <c r="C552">
        <v>47.704362692910593</v>
      </c>
    </row>
    <row r="553" spans="1:3" x14ac:dyDescent="0.25">
      <c r="A553">
        <v>14</v>
      </c>
      <c r="B553">
        <v>42.643978843789988</v>
      </c>
      <c r="C553">
        <v>48.095058859555763</v>
      </c>
    </row>
    <row r="554" spans="1:3" x14ac:dyDescent="0.25">
      <c r="A554">
        <v>14</v>
      </c>
      <c r="B554">
        <v>42.729332692304403</v>
      </c>
      <c r="C554">
        <v>49.865355146538512</v>
      </c>
    </row>
    <row r="555" spans="1:3" x14ac:dyDescent="0.25">
      <c r="A555">
        <v>14</v>
      </c>
      <c r="B555">
        <v>42.909572536625177</v>
      </c>
      <c r="C555">
        <v>50.534178827365459</v>
      </c>
    </row>
    <row r="556" spans="1:3" x14ac:dyDescent="0.25">
      <c r="A556">
        <v>14</v>
      </c>
      <c r="B556">
        <v>44.515300972494927</v>
      </c>
      <c r="C556">
        <v>51.319318494852787</v>
      </c>
    </row>
    <row r="557" spans="1:3" x14ac:dyDescent="0.25">
      <c r="A557">
        <v>14</v>
      </c>
      <c r="B557">
        <v>44.756245224100567</v>
      </c>
      <c r="C557">
        <v>51.766281103900162</v>
      </c>
    </row>
    <row r="558" spans="1:3" x14ac:dyDescent="0.25">
      <c r="A558">
        <v>14</v>
      </c>
      <c r="B558">
        <v>45.678570934967233</v>
      </c>
      <c r="C558">
        <v>54.139960254529903</v>
      </c>
    </row>
    <row r="559" spans="1:3" x14ac:dyDescent="0.25">
      <c r="A559">
        <v>14</v>
      </c>
      <c r="B559">
        <v>45.794128581036887</v>
      </c>
      <c r="C559">
        <v>57.100782434968828</v>
      </c>
    </row>
    <row r="560" spans="1:3" x14ac:dyDescent="0.25">
      <c r="A560">
        <v>14</v>
      </c>
      <c r="B560">
        <v>47.157530538057678</v>
      </c>
      <c r="C560">
        <v>57.927939198877013</v>
      </c>
    </row>
    <row r="561" spans="1:3" x14ac:dyDescent="0.25">
      <c r="A561">
        <v>15</v>
      </c>
      <c r="B561">
        <v>39.449892897290887</v>
      </c>
      <c r="C561">
        <v>41.625397364024977</v>
      </c>
    </row>
    <row r="562" spans="1:3" x14ac:dyDescent="0.25">
      <c r="A562">
        <v>15</v>
      </c>
      <c r="B562">
        <v>40.641188181534872</v>
      </c>
      <c r="C562">
        <v>45.217547081411922</v>
      </c>
    </row>
    <row r="563" spans="1:3" x14ac:dyDescent="0.25">
      <c r="A563">
        <v>15</v>
      </c>
      <c r="B563">
        <v>43.353906756514718</v>
      </c>
      <c r="C563">
        <v>46.623792723385591</v>
      </c>
    </row>
    <row r="564" spans="1:3" x14ac:dyDescent="0.25">
      <c r="A564">
        <v>15</v>
      </c>
      <c r="B564">
        <v>43.477975961534263</v>
      </c>
      <c r="C564">
        <v>48.800936262849113</v>
      </c>
    </row>
    <row r="565" spans="1:3" x14ac:dyDescent="0.25">
      <c r="A565">
        <v>15</v>
      </c>
      <c r="B565">
        <v>43.793694793433069</v>
      </c>
      <c r="C565">
        <v>49.235194697591297</v>
      </c>
    </row>
    <row r="566" spans="1:3" x14ac:dyDescent="0.25">
      <c r="A566">
        <v>15</v>
      </c>
      <c r="B566">
        <v>43.82239679710873</v>
      </c>
      <c r="C566">
        <v>49.742622853731511</v>
      </c>
    </row>
    <row r="567" spans="1:3" x14ac:dyDescent="0.25">
      <c r="A567">
        <v>15</v>
      </c>
      <c r="B567">
        <v>43.861628240253069</v>
      </c>
      <c r="C567">
        <v>53.210457390326489</v>
      </c>
    </row>
    <row r="568" spans="1:3" x14ac:dyDescent="0.25">
      <c r="A568">
        <v>15</v>
      </c>
      <c r="B568">
        <v>44.53610008295211</v>
      </c>
      <c r="C568">
        <v>54.665824197699827</v>
      </c>
    </row>
    <row r="569" spans="1:3" x14ac:dyDescent="0.25">
      <c r="A569">
        <v>15</v>
      </c>
      <c r="B569">
        <v>47.461152957041421</v>
      </c>
      <c r="C569">
        <v>57.450112895930843</v>
      </c>
    </row>
    <row r="570" spans="1:3" x14ac:dyDescent="0.25">
      <c r="A570">
        <v>16</v>
      </c>
      <c r="B570">
        <v>40.258213626578367</v>
      </c>
      <c r="C570">
        <v>41.831008620119711</v>
      </c>
    </row>
    <row r="571" spans="1:3" x14ac:dyDescent="0.25">
      <c r="A571">
        <v>16</v>
      </c>
      <c r="B571">
        <v>41.419504855046448</v>
      </c>
      <c r="C571">
        <v>43.784432018585512</v>
      </c>
    </row>
    <row r="572" spans="1:3" x14ac:dyDescent="0.25">
      <c r="A572">
        <v>16</v>
      </c>
      <c r="B572">
        <v>41.55440077962843</v>
      </c>
      <c r="C572">
        <v>45.879379010138173</v>
      </c>
    </row>
    <row r="573" spans="1:3" x14ac:dyDescent="0.25">
      <c r="A573">
        <v>16</v>
      </c>
      <c r="B573">
        <v>42.378569640011953</v>
      </c>
      <c r="C573">
        <v>46.443987168916138</v>
      </c>
    </row>
    <row r="574" spans="1:3" x14ac:dyDescent="0.25">
      <c r="A574">
        <v>16</v>
      </c>
      <c r="B574">
        <v>43.143922032734693</v>
      </c>
      <c r="C574">
        <v>46.762373569805654</v>
      </c>
    </row>
    <row r="575" spans="1:3" x14ac:dyDescent="0.25">
      <c r="A575">
        <v>16</v>
      </c>
      <c r="B575">
        <v>43.785216190157897</v>
      </c>
      <c r="C575">
        <v>47.754855510124138</v>
      </c>
    </row>
    <row r="576" spans="1:3" x14ac:dyDescent="0.25">
      <c r="A576">
        <v>16</v>
      </c>
      <c r="B576">
        <v>44.567741192743881</v>
      </c>
      <c r="C576">
        <v>51.365620249304811</v>
      </c>
    </row>
    <row r="577" spans="1:3" x14ac:dyDescent="0.25">
      <c r="A577">
        <v>16</v>
      </c>
      <c r="B577">
        <v>44.746797709426609</v>
      </c>
      <c r="C577">
        <v>53.595433155841107</v>
      </c>
    </row>
    <row r="578" spans="1:3" x14ac:dyDescent="0.25">
      <c r="A578">
        <v>16</v>
      </c>
      <c r="B578">
        <v>45.131092174955157</v>
      </c>
      <c r="C578">
        <v>54.762485870935627</v>
      </c>
    </row>
    <row r="579" spans="1:3" x14ac:dyDescent="0.25">
      <c r="A579">
        <v>16</v>
      </c>
      <c r="B579">
        <v>46.129454226721158</v>
      </c>
      <c r="C579">
        <v>55.222432797782957</v>
      </c>
    </row>
    <row r="580" spans="1:3" x14ac:dyDescent="0.25">
      <c r="A580">
        <v>16</v>
      </c>
      <c r="B580">
        <v>46.21700335331915</v>
      </c>
      <c r="C580">
        <v>57.864600042803268</v>
      </c>
    </row>
    <row r="581" spans="1:3" x14ac:dyDescent="0.25">
      <c r="A581">
        <v>17</v>
      </c>
      <c r="B581">
        <v>37.976550084641723</v>
      </c>
      <c r="C581">
        <v>42.959239981616449</v>
      </c>
    </row>
    <row r="582" spans="1:3" x14ac:dyDescent="0.25">
      <c r="A582">
        <v>17</v>
      </c>
      <c r="B582">
        <v>40.017798684956297</v>
      </c>
      <c r="C582">
        <v>44.31306660094836</v>
      </c>
    </row>
    <row r="583" spans="1:3" x14ac:dyDescent="0.25">
      <c r="A583">
        <v>17</v>
      </c>
      <c r="B583">
        <v>41.889138654064752</v>
      </c>
      <c r="C583">
        <v>45.958225809883189</v>
      </c>
    </row>
    <row r="584" spans="1:3" x14ac:dyDescent="0.25">
      <c r="A584">
        <v>17</v>
      </c>
      <c r="B584">
        <v>42.821738951689532</v>
      </c>
      <c r="C584">
        <v>49.076748512575882</v>
      </c>
    </row>
    <row r="585" spans="1:3" x14ac:dyDescent="0.25">
      <c r="A585">
        <v>17</v>
      </c>
      <c r="B585">
        <v>42.891479315626121</v>
      </c>
      <c r="C585">
        <v>50.723763615628428</v>
      </c>
    </row>
    <row r="586" spans="1:3" x14ac:dyDescent="0.25">
      <c r="A586">
        <v>17</v>
      </c>
      <c r="B586">
        <v>42.925157717910601</v>
      </c>
      <c r="C586">
        <v>51.069293717969558</v>
      </c>
    </row>
    <row r="587" spans="1:3" x14ac:dyDescent="0.25">
      <c r="A587">
        <v>17</v>
      </c>
      <c r="B587">
        <v>43.995611833315508</v>
      </c>
      <c r="C587">
        <v>51.793122012026757</v>
      </c>
    </row>
    <row r="588" spans="1:3" x14ac:dyDescent="0.25">
      <c r="A588">
        <v>17</v>
      </c>
      <c r="B588">
        <v>44.051677920391583</v>
      </c>
      <c r="C588">
        <v>53.0425673061726</v>
      </c>
    </row>
    <row r="589" spans="1:3" x14ac:dyDescent="0.25">
      <c r="A589">
        <v>17</v>
      </c>
      <c r="B589">
        <v>44.334069793297417</v>
      </c>
      <c r="C589">
        <v>53.768735131983661</v>
      </c>
    </row>
    <row r="590" spans="1:3" x14ac:dyDescent="0.25">
      <c r="A590">
        <v>17</v>
      </c>
      <c r="B590">
        <v>44.354267294014427</v>
      </c>
      <c r="C590">
        <v>53.868554793607757</v>
      </c>
    </row>
    <row r="591" spans="1:3" x14ac:dyDescent="0.25">
      <c r="A591">
        <v>17</v>
      </c>
      <c r="B591">
        <v>44.359913706255597</v>
      </c>
      <c r="C591">
        <v>53.883793918854359</v>
      </c>
    </row>
    <row r="592" spans="1:3" x14ac:dyDescent="0.25">
      <c r="A592">
        <v>17</v>
      </c>
      <c r="B592">
        <v>44.397968471610341</v>
      </c>
      <c r="C592">
        <v>54.222551114439398</v>
      </c>
    </row>
    <row r="593" spans="1:3" x14ac:dyDescent="0.25">
      <c r="A593">
        <v>17</v>
      </c>
      <c r="B593">
        <v>44.442702142711667</v>
      </c>
      <c r="C593">
        <v>54.845692865707107</v>
      </c>
    </row>
    <row r="594" spans="1:3" x14ac:dyDescent="0.25">
      <c r="A594">
        <v>17</v>
      </c>
      <c r="B594">
        <v>45.212302597127483</v>
      </c>
      <c r="C594">
        <v>56.341998833029677</v>
      </c>
    </row>
    <row r="595" spans="1:3" x14ac:dyDescent="0.25">
      <c r="A595">
        <v>17</v>
      </c>
      <c r="B595">
        <v>45.232073740221011</v>
      </c>
      <c r="C595">
        <v>57.089010030565021</v>
      </c>
    </row>
    <row r="596" spans="1:3" x14ac:dyDescent="0.25">
      <c r="A596">
        <v>17</v>
      </c>
      <c r="B596">
        <v>45.408509540168119</v>
      </c>
      <c r="C596">
        <v>59.755966009986999</v>
      </c>
    </row>
    <row r="597" spans="1:3" x14ac:dyDescent="0.25">
      <c r="A597">
        <v>18</v>
      </c>
      <c r="B597">
        <v>41.085503345933837</v>
      </c>
      <c r="C597">
        <v>45.585814186404228</v>
      </c>
    </row>
    <row r="598" spans="1:3" x14ac:dyDescent="0.25">
      <c r="A598">
        <v>18</v>
      </c>
      <c r="B598">
        <v>41.913447227437587</v>
      </c>
      <c r="C598">
        <v>46.356559933618477</v>
      </c>
    </row>
    <row r="599" spans="1:3" x14ac:dyDescent="0.25">
      <c r="A599">
        <v>18</v>
      </c>
      <c r="B599">
        <v>42.377268848315623</v>
      </c>
      <c r="C599">
        <v>46.394378522737611</v>
      </c>
    </row>
    <row r="600" spans="1:3" x14ac:dyDescent="0.25">
      <c r="A600">
        <v>18</v>
      </c>
      <c r="B600">
        <v>43.572506925173762</v>
      </c>
      <c r="C600">
        <v>47.233759755555127</v>
      </c>
    </row>
    <row r="601" spans="1:3" x14ac:dyDescent="0.25">
      <c r="A601">
        <v>18</v>
      </c>
      <c r="B601">
        <v>43.656610835037689</v>
      </c>
      <c r="C601">
        <v>47.994181448786883</v>
      </c>
    </row>
    <row r="602" spans="1:3" x14ac:dyDescent="0.25">
      <c r="A602">
        <v>18</v>
      </c>
      <c r="B602">
        <v>43.852683326910039</v>
      </c>
      <c r="C602">
        <v>48.099589055041868</v>
      </c>
    </row>
    <row r="603" spans="1:3" x14ac:dyDescent="0.25">
      <c r="A603">
        <v>18</v>
      </c>
      <c r="B603">
        <v>43.971677656192213</v>
      </c>
      <c r="C603">
        <v>48.288164994413087</v>
      </c>
    </row>
    <row r="604" spans="1:3" x14ac:dyDescent="0.25">
      <c r="A604">
        <v>18</v>
      </c>
      <c r="B604">
        <v>43.997261281998853</v>
      </c>
      <c r="C604">
        <v>50.836303241125023</v>
      </c>
    </row>
    <row r="605" spans="1:3" x14ac:dyDescent="0.25">
      <c r="A605">
        <v>18</v>
      </c>
      <c r="B605">
        <v>44.092041742517253</v>
      </c>
      <c r="C605">
        <v>51.959396594985627</v>
      </c>
    </row>
    <row r="606" spans="1:3" x14ac:dyDescent="0.25">
      <c r="A606">
        <v>18</v>
      </c>
      <c r="B606">
        <v>44.555072327824867</v>
      </c>
      <c r="C606">
        <v>53.047272357143243</v>
      </c>
    </row>
    <row r="607" spans="1:3" x14ac:dyDescent="0.25">
      <c r="A607">
        <v>18</v>
      </c>
      <c r="B607">
        <v>46.274264203578582</v>
      </c>
      <c r="C607">
        <v>55.618755780934507</v>
      </c>
    </row>
    <row r="608" spans="1:3" x14ac:dyDescent="0.25">
      <c r="A608">
        <v>19</v>
      </c>
      <c r="B608">
        <v>40.123711150520322</v>
      </c>
      <c r="C608">
        <v>40.771227707226402</v>
      </c>
    </row>
    <row r="609" spans="1:3" x14ac:dyDescent="0.25">
      <c r="A609">
        <v>19</v>
      </c>
      <c r="B609">
        <v>41.016865093748578</v>
      </c>
      <c r="C609">
        <v>45.851160131520807</v>
      </c>
    </row>
    <row r="610" spans="1:3" x14ac:dyDescent="0.25">
      <c r="A610">
        <v>19</v>
      </c>
      <c r="B610">
        <v>42.753513065692538</v>
      </c>
      <c r="C610">
        <v>46.759589421162218</v>
      </c>
    </row>
    <row r="611" spans="1:3" x14ac:dyDescent="0.25">
      <c r="A611">
        <v>19</v>
      </c>
      <c r="B611">
        <v>43.980088548288577</v>
      </c>
      <c r="C611">
        <v>47.317124586801498</v>
      </c>
    </row>
    <row r="612" spans="1:3" x14ac:dyDescent="0.25">
      <c r="A612">
        <v>19</v>
      </c>
      <c r="B612">
        <v>44.017385921083161</v>
      </c>
      <c r="C612">
        <v>48.217528740772799</v>
      </c>
    </row>
    <row r="613" spans="1:3" x14ac:dyDescent="0.25">
      <c r="A613">
        <v>19</v>
      </c>
      <c r="B613">
        <v>44.166716521044442</v>
      </c>
      <c r="C613">
        <v>48.52139527132686</v>
      </c>
    </row>
    <row r="614" spans="1:3" x14ac:dyDescent="0.25">
      <c r="A614">
        <v>19</v>
      </c>
      <c r="B614">
        <v>44.83742018456995</v>
      </c>
      <c r="C614">
        <v>51.982389193555548</v>
      </c>
    </row>
    <row r="615" spans="1:3" x14ac:dyDescent="0.25">
      <c r="A615">
        <v>19</v>
      </c>
      <c r="B615">
        <v>45.773416031764881</v>
      </c>
      <c r="C615">
        <v>55.593007910030558</v>
      </c>
    </row>
    <row r="616" spans="1:3" x14ac:dyDescent="0.25">
      <c r="A616">
        <v>19</v>
      </c>
      <c r="B616">
        <v>46.320055637649943</v>
      </c>
      <c r="C616">
        <v>57.700700361737198</v>
      </c>
    </row>
    <row r="617" spans="1:3" x14ac:dyDescent="0.25">
      <c r="A617">
        <v>20</v>
      </c>
      <c r="B617">
        <v>39.723545370233168</v>
      </c>
      <c r="C617">
        <v>44.782388148813517</v>
      </c>
    </row>
    <row r="618" spans="1:3" x14ac:dyDescent="0.25">
      <c r="A618">
        <v>20</v>
      </c>
      <c r="B618">
        <v>41.450188069039818</v>
      </c>
      <c r="C618">
        <v>46.271135649475333</v>
      </c>
    </row>
    <row r="619" spans="1:3" x14ac:dyDescent="0.25">
      <c r="A619">
        <v>20</v>
      </c>
      <c r="B619">
        <v>43.153188416432187</v>
      </c>
      <c r="C619">
        <v>47.620509091391483</v>
      </c>
    </row>
    <row r="620" spans="1:3" x14ac:dyDescent="0.25">
      <c r="A620">
        <v>20</v>
      </c>
      <c r="B620">
        <v>43.478725322747792</v>
      </c>
      <c r="C620">
        <v>47.751668344439921</v>
      </c>
    </row>
    <row r="621" spans="1:3" x14ac:dyDescent="0.25">
      <c r="A621">
        <v>20</v>
      </c>
      <c r="B621">
        <v>43.96700278388419</v>
      </c>
      <c r="C621">
        <v>49.443332294464717</v>
      </c>
    </row>
    <row r="622" spans="1:3" x14ac:dyDescent="0.25">
      <c r="A622">
        <v>20</v>
      </c>
      <c r="B622">
        <v>44.18802723505749</v>
      </c>
      <c r="C622">
        <v>50.017402872982011</v>
      </c>
    </row>
    <row r="623" spans="1:3" x14ac:dyDescent="0.25">
      <c r="A623">
        <v>20</v>
      </c>
      <c r="B623">
        <v>44.504457226578587</v>
      </c>
      <c r="C623">
        <v>51.148452194217789</v>
      </c>
    </row>
    <row r="624" spans="1:3" x14ac:dyDescent="0.25">
      <c r="A624">
        <v>20</v>
      </c>
      <c r="B624">
        <v>44.771035674262528</v>
      </c>
      <c r="C624">
        <v>51.376600560024393</v>
      </c>
    </row>
    <row r="625" spans="1:3" x14ac:dyDescent="0.25">
      <c r="A625">
        <v>20</v>
      </c>
      <c r="B625">
        <v>44.84775284143673</v>
      </c>
      <c r="C625">
        <v>51.614419583128047</v>
      </c>
    </row>
    <row r="626" spans="1:3" x14ac:dyDescent="0.25">
      <c r="A626">
        <v>20</v>
      </c>
      <c r="B626">
        <v>44.971426796455162</v>
      </c>
      <c r="C626">
        <v>51.95023763831</v>
      </c>
    </row>
    <row r="627" spans="1:3" x14ac:dyDescent="0.25">
      <c r="A627">
        <v>20</v>
      </c>
      <c r="B627">
        <v>45.317522403638037</v>
      </c>
      <c r="C627">
        <v>52.619186463684358</v>
      </c>
    </row>
    <row r="628" spans="1:3" x14ac:dyDescent="0.25">
      <c r="A628">
        <v>20</v>
      </c>
      <c r="B628">
        <v>45.640150200224681</v>
      </c>
      <c r="C628">
        <v>53.12918834852249</v>
      </c>
    </row>
    <row r="629" spans="1:3" x14ac:dyDescent="0.25">
      <c r="A629">
        <v>20</v>
      </c>
      <c r="B629">
        <v>46.066984521072932</v>
      </c>
      <c r="C629">
        <v>53.5228603528709</v>
      </c>
    </row>
    <row r="630" spans="1:3" x14ac:dyDescent="0.25">
      <c r="A630">
        <v>20</v>
      </c>
      <c r="B630">
        <v>46.155528233682247</v>
      </c>
      <c r="C630">
        <v>54.212255529383413</v>
      </c>
    </row>
    <row r="631" spans="1:3" x14ac:dyDescent="0.25">
      <c r="A631">
        <v>20</v>
      </c>
      <c r="B631">
        <v>46.332819893095987</v>
      </c>
      <c r="C631">
        <v>55.405313934833181</v>
      </c>
    </row>
    <row r="632" spans="1:3" x14ac:dyDescent="0.25">
      <c r="A632">
        <v>20</v>
      </c>
      <c r="B632">
        <v>46.542323219672717</v>
      </c>
      <c r="C632">
        <v>55.793579430186362</v>
      </c>
    </row>
    <row r="633" spans="1:3" x14ac:dyDescent="0.25">
      <c r="A633">
        <v>20</v>
      </c>
      <c r="B633">
        <v>46.736467381922878</v>
      </c>
      <c r="C633">
        <v>60.391331149661333</v>
      </c>
    </row>
    <row r="634" spans="1:3" x14ac:dyDescent="0.25">
      <c r="A634">
        <v>21</v>
      </c>
      <c r="B634">
        <v>38.218441050809481</v>
      </c>
      <c r="C634">
        <v>39.671608371905009</v>
      </c>
    </row>
    <row r="635" spans="1:3" x14ac:dyDescent="0.25">
      <c r="A635">
        <v>21</v>
      </c>
      <c r="B635">
        <v>41.503056931379788</v>
      </c>
      <c r="C635">
        <v>44.288330715518917</v>
      </c>
    </row>
    <row r="636" spans="1:3" x14ac:dyDescent="0.25">
      <c r="A636">
        <v>21</v>
      </c>
      <c r="B636">
        <v>41.606616872428418</v>
      </c>
      <c r="C636">
        <v>46.727237757021072</v>
      </c>
    </row>
    <row r="637" spans="1:3" x14ac:dyDescent="0.25">
      <c r="A637">
        <v>21</v>
      </c>
      <c r="B637">
        <v>43.372688891053492</v>
      </c>
      <c r="C637">
        <v>47.219530327314551</v>
      </c>
    </row>
    <row r="638" spans="1:3" x14ac:dyDescent="0.25">
      <c r="A638">
        <v>21</v>
      </c>
      <c r="B638">
        <v>43.385845683729997</v>
      </c>
      <c r="C638">
        <v>47.626083085503588</v>
      </c>
    </row>
    <row r="639" spans="1:3" x14ac:dyDescent="0.25">
      <c r="A639">
        <v>21</v>
      </c>
      <c r="B639">
        <v>43.577963845865327</v>
      </c>
      <c r="C639">
        <v>48.433157467045532</v>
      </c>
    </row>
    <row r="640" spans="1:3" x14ac:dyDescent="0.25">
      <c r="A640">
        <v>21</v>
      </c>
      <c r="B640">
        <v>44.208387929556523</v>
      </c>
      <c r="C640">
        <v>48.655852891552293</v>
      </c>
    </row>
    <row r="641" spans="1:3" x14ac:dyDescent="0.25">
      <c r="A641">
        <v>21</v>
      </c>
      <c r="B641">
        <v>44.311447114666542</v>
      </c>
      <c r="C641">
        <v>51.480002217017628</v>
      </c>
    </row>
    <row r="642" spans="1:3" x14ac:dyDescent="0.25">
      <c r="A642">
        <v>21</v>
      </c>
      <c r="B642">
        <v>44.787818154546642</v>
      </c>
      <c r="C642">
        <v>51.89539149048408</v>
      </c>
    </row>
    <row r="643" spans="1:3" x14ac:dyDescent="0.25">
      <c r="A643">
        <v>21</v>
      </c>
      <c r="B643">
        <v>44.998210784750754</v>
      </c>
      <c r="C643">
        <v>51.924916620798761</v>
      </c>
    </row>
    <row r="644" spans="1:3" x14ac:dyDescent="0.25">
      <c r="A644">
        <v>21</v>
      </c>
      <c r="B644">
        <v>45.035828973258027</v>
      </c>
      <c r="C644">
        <v>52.000627541215749</v>
      </c>
    </row>
    <row r="645" spans="1:3" x14ac:dyDescent="0.25">
      <c r="A645">
        <v>21</v>
      </c>
      <c r="B645">
        <v>45.593966956525463</v>
      </c>
      <c r="C645">
        <v>52.138469447339418</v>
      </c>
    </row>
    <row r="646" spans="1:3" x14ac:dyDescent="0.25">
      <c r="A646">
        <v>21</v>
      </c>
      <c r="B646">
        <v>47.475282977905977</v>
      </c>
      <c r="C646">
        <v>61.160485645632377</v>
      </c>
    </row>
    <row r="647" spans="1:3" x14ac:dyDescent="0.25">
      <c r="A647">
        <v>22</v>
      </c>
      <c r="B647">
        <v>40.881017240719117</v>
      </c>
      <c r="C647">
        <v>37.252980150316503</v>
      </c>
    </row>
    <row r="648" spans="1:3" x14ac:dyDescent="0.25">
      <c r="A648">
        <v>22</v>
      </c>
      <c r="B648">
        <v>43.200511319346347</v>
      </c>
      <c r="C648">
        <v>44.372620907733932</v>
      </c>
    </row>
    <row r="649" spans="1:3" x14ac:dyDescent="0.25">
      <c r="A649">
        <v>22</v>
      </c>
      <c r="B649">
        <v>43.311628137984293</v>
      </c>
      <c r="C649">
        <v>47.579521653477137</v>
      </c>
    </row>
    <row r="650" spans="1:3" x14ac:dyDescent="0.25">
      <c r="A650">
        <v>22</v>
      </c>
      <c r="B650">
        <v>43.55877391896064</v>
      </c>
      <c r="C650">
        <v>49.596863496899438</v>
      </c>
    </row>
    <row r="651" spans="1:3" x14ac:dyDescent="0.25">
      <c r="A651">
        <v>22</v>
      </c>
      <c r="B651">
        <v>44.44197796816016</v>
      </c>
      <c r="C651">
        <v>50.667660651469092</v>
      </c>
    </row>
    <row r="652" spans="1:3" x14ac:dyDescent="0.25">
      <c r="A652">
        <v>22</v>
      </c>
      <c r="B652">
        <v>44.596746116589301</v>
      </c>
      <c r="C652">
        <v>51.489985118271584</v>
      </c>
    </row>
    <row r="653" spans="1:3" x14ac:dyDescent="0.25">
      <c r="A653">
        <v>22</v>
      </c>
      <c r="B653">
        <v>45.457404165016086</v>
      </c>
      <c r="C653">
        <v>52.277111039671787</v>
      </c>
    </row>
    <row r="654" spans="1:3" x14ac:dyDescent="0.25">
      <c r="A654">
        <v>22</v>
      </c>
      <c r="B654">
        <v>45.682235349979322</v>
      </c>
      <c r="C654">
        <v>52.506687847331023</v>
      </c>
    </row>
    <row r="655" spans="1:3" x14ac:dyDescent="0.25">
      <c r="A655">
        <v>22</v>
      </c>
      <c r="B655">
        <v>45.777988917257339</v>
      </c>
      <c r="C655">
        <v>53.246309989576922</v>
      </c>
    </row>
    <row r="656" spans="1:3" x14ac:dyDescent="0.25">
      <c r="A656">
        <v>22</v>
      </c>
      <c r="B656">
        <v>46.087210308455887</v>
      </c>
      <c r="C656">
        <v>53.678653429267179</v>
      </c>
    </row>
    <row r="657" spans="1:3" x14ac:dyDescent="0.25">
      <c r="A657">
        <v>22</v>
      </c>
      <c r="B657">
        <v>46.270816192141822</v>
      </c>
      <c r="C657">
        <v>55.662697362049322</v>
      </c>
    </row>
    <row r="658" spans="1:3" x14ac:dyDescent="0.25">
      <c r="A658">
        <v>22</v>
      </c>
      <c r="B658">
        <v>46.571499262876593</v>
      </c>
      <c r="C658">
        <v>59.080775264993363</v>
      </c>
    </row>
    <row r="659" spans="1:3" x14ac:dyDescent="0.25">
      <c r="A659">
        <v>22</v>
      </c>
      <c r="B659">
        <v>46.664971938602719</v>
      </c>
      <c r="C659">
        <v>60.174143038281407</v>
      </c>
    </row>
    <row r="660" spans="1:3" x14ac:dyDescent="0.25">
      <c r="A660">
        <v>23</v>
      </c>
      <c r="B660">
        <v>41.729811468454102</v>
      </c>
      <c r="C660">
        <v>42.338255066096849</v>
      </c>
    </row>
    <row r="661" spans="1:3" x14ac:dyDescent="0.25">
      <c r="A661">
        <v>23</v>
      </c>
      <c r="B661">
        <v>42.249457408520961</v>
      </c>
      <c r="C661">
        <v>43.090084511036594</v>
      </c>
    </row>
    <row r="662" spans="1:3" x14ac:dyDescent="0.25">
      <c r="A662">
        <v>23</v>
      </c>
      <c r="B662">
        <v>42.520698098771078</v>
      </c>
      <c r="C662">
        <v>43.545754290288187</v>
      </c>
    </row>
    <row r="663" spans="1:3" x14ac:dyDescent="0.25">
      <c r="A663">
        <v>23</v>
      </c>
      <c r="B663">
        <v>42.991523653146608</v>
      </c>
      <c r="C663">
        <v>48.437071230813153</v>
      </c>
    </row>
    <row r="664" spans="1:3" x14ac:dyDescent="0.25">
      <c r="A664">
        <v>23</v>
      </c>
      <c r="B664">
        <v>43.613426272135349</v>
      </c>
      <c r="C664">
        <v>48.618433131917108</v>
      </c>
    </row>
    <row r="665" spans="1:3" x14ac:dyDescent="0.25">
      <c r="A665">
        <v>23</v>
      </c>
      <c r="B665">
        <v>43.842699996579192</v>
      </c>
      <c r="C665">
        <v>49.833445064492707</v>
      </c>
    </row>
    <row r="666" spans="1:3" x14ac:dyDescent="0.25">
      <c r="A666">
        <v>23</v>
      </c>
      <c r="B666">
        <v>44.238040809752327</v>
      </c>
      <c r="C666">
        <v>51.660631928048559</v>
      </c>
    </row>
    <row r="667" spans="1:3" x14ac:dyDescent="0.25">
      <c r="A667">
        <v>23</v>
      </c>
      <c r="B667">
        <v>44.30452163244172</v>
      </c>
      <c r="C667">
        <v>52.659002726308962</v>
      </c>
    </row>
    <row r="668" spans="1:3" x14ac:dyDescent="0.25">
      <c r="A668">
        <v>23</v>
      </c>
      <c r="B668">
        <v>44.679817112561807</v>
      </c>
      <c r="C668">
        <v>54.858584366197853</v>
      </c>
    </row>
    <row r="669" spans="1:3" x14ac:dyDescent="0.25">
      <c r="A669">
        <v>23</v>
      </c>
      <c r="B669">
        <v>45.030729168403148</v>
      </c>
      <c r="C669">
        <v>55.414213012332382</v>
      </c>
    </row>
    <row r="670" spans="1:3" x14ac:dyDescent="0.25">
      <c r="A670">
        <v>23</v>
      </c>
      <c r="B670">
        <v>45.576552881507382</v>
      </c>
      <c r="C670">
        <v>55.900402462747003</v>
      </c>
    </row>
    <row r="671" spans="1:3" x14ac:dyDescent="0.25">
      <c r="A671">
        <v>23</v>
      </c>
      <c r="B671">
        <v>45.638394454423548</v>
      </c>
      <c r="C671">
        <v>56.356013285939078</v>
      </c>
    </row>
    <row r="672" spans="1:3" x14ac:dyDescent="0.25">
      <c r="A672">
        <v>23</v>
      </c>
      <c r="B672">
        <v>46.346161526067263</v>
      </c>
      <c r="C672">
        <v>56.513890010934801</v>
      </c>
    </row>
    <row r="673" spans="1:3" x14ac:dyDescent="0.25">
      <c r="A673">
        <v>23</v>
      </c>
      <c r="B673">
        <v>46.441948985980019</v>
      </c>
      <c r="C673">
        <v>57.45608315126627</v>
      </c>
    </row>
    <row r="674" spans="1:3" x14ac:dyDescent="0.25">
      <c r="A674">
        <v>23</v>
      </c>
      <c r="B674">
        <v>46.97631327531392</v>
      </c>
      <c r="C674">
        <v>57.971649844584817</v>
      </c>
    </row>
    <row r="675" spans="1:3" x14ac:dyDescent="0.25">
      <c r="A675">
        <v>23</v>
      </c>
      <c r="B675">
        <v>47.15681224672764</v>
      </c>
      <c r="C675">
        <v>58.951414897079736</v>
      </c>
    </row>
    <row r="676" spans="1:3" x14ac:dyDescent="0.25">
      <c r="A676">
        <v>24</v>
      </c>
      <c r="B676">
        <v>41.510072689099538</v>
      </c>
      <c r="C676">
        <v>43.721778626252892</v>
      </c>
    </row>
    <row r="677" spans="1:3" x14ac:dyDescent="0.25">
      <c r="A677">
        <v>24</v>
      </c>
      <c r="B677">
        <v>42.323384632063558</v>
      </c>
      <c r="C677">
        <v>46.477090479361991</v>
      </c>
    </row>
    <row r="678" spans="1:3" x14ac:dyDescent="0.25">
      <c r="A678">
        <v>24</v>
      </c>
      <c r="B678">
        <v>42.405479938368508</v>
      </c>
      <c r="C678">
        <v>46.822465902623257</v>
      </c>
    </row>
    <row r="679" spans="1:3" x14ac:dyDescent="0.25">
      <c r="A679">
        <v>24</v>
      </c>
      <c r="B679">
        <v>42.496464561275118</v>
      </c>
      <c r="C679">
        <v>47.469582716418003</v>
      </c>
    </row>
    <row r="680" spans="1:3" x14ac:dyDescent="0.25">
      <c r="A680">
        <v>24</v>
      </c>
      <c r="B680">
        <v>43.039064663264583</v>
      </c>
      <c r="C680">
        <v>48.244015447662271</v>
      </c>
    </row>
    <row r="681" spans="1:3" x14ac:dyDescent="0.25">
      <c r="A681">
        <v>24</v>
      </c>
      <c r="B681">
        <v>43.306673699842911</v>
      </c>
      <c r="C681">
        <v>49.823336911647431</v>
      </c>
    </row>
    <row r="682" spans="1:3" x14ac:dyDescent="0.25">
      <c r="A682">
        <v>24</v>
      </c>
      <c r="B682">
        <v>43.359449113780947</v>
      </c>
      <c r="C682">
        <v>50.634733982215742</v>
      </c>
    </row>
    <row r="683" spans="1:3" x14ac:dyDescent="0.25">
      <c r="A683">
        <v>24</v>
      </c>
      <c r="B683">
        <v>43.484359821000233</v>
      </c>
      <c r="C683">
        <v>50.843148215957839</v>
      </c>
    </row>
    <row r="684" spans="1:3" x14ac:dyDescent="0.25">
      <c r="A684">
        <v>24</v>
      </c>
      <c r="B684">
        <v>43.673203276006063</v>
      </c>
      <c r="C684">
        <v>50.881541326738983</v>
      </c>
    </row>
    <row r="685" spans="1:3" x14ac:dyDescent="0.25">
      <c r="A685">
        <v>24</v>
      </c>
      <c r="B685">
        <v>44.050909700123178</v>
      </c>
      <c r="C685">
        <v>51.075104709077863</v>
      </c>
    </row>
    <row r="686" spans="1:3" x14ac:dyDescent="0.25">
      <c r="A686">
        <v>24</v>
      </c>
      <c r="B686">
        <v>44.133392181456458</v>
      </c>
      <c r="C686">
        <v>52.131120561490313</v>
      </c>
    </row>
    <row r="687" spans="1:3" x14ac:dyDescent="0.25">
      <c r="A687">
        <v>24</v>
      </c>
      <c r="B687">
        <v>44.49126021088091</v>
      </c>
      <c r="C687">
        <v>52.749962600425206</v>
      </c>
    </row>
    <row r="688" spans="1:3" x14ac:dyDescent="0.25">
      <c r="A688">
        <v>24</v>
      </c>
      <c r="B688">
        <v>45.075150110469529</v>
      </c>
      <c r="C688">
        <v>53.123653077348457</v>
      </c>
    </row>
    <row r="689" spans="1:3" x14ac:dyDescent="0.25">
      <c r="A689">
        <v>24</v>
      </c>
      <c r="B689">
        <v>45.327612737164877</v>
      </c>
      <c r="C689">
        <v>53.956637749145472</v>
      </c>
    </row>
    <row r="690" spans="1:3" x14ac:dyDescent="0.25">
      <c r="A690">
        <v>24</v>
      </c>
      <c r="B690">
        <v>45.472804741846687</v>
      </c>
      <c r="C690">
        <v>54.243020288359908</v>
      </c>
    </row>
    <row r="691" spans="1:3" x14ac:dyDescent="0.25">
      <c r="A691">
        <v>24</v>
      </c>
      <c r="B691">
        <v>45.521352129801087</v>
      </c>
      <c r="C691">
        <v>54.265047749047213</v>
      </c>
    </row>
    <row r="692" spans="1:3" x14ac:dyDescent="0.25">
      <c r="A692">
        <v>24</v>
      </c>
      <c r="B692">
        <v>45.752459234500172</v>
      </c>
      <c r="C692">
        <v>55.105114220033911</v>
      </c>
    </row>
    <row r="693" spans="1:3" x14ac:dyDescent="0.25">
      <c r="A693">
        <v>24</v>
      </c>
      <c r="B693">
        <v>45.956652868147813</v>
      </c>
      <c r="C693">
        <v>55.451170969311661</v>
      </c>
    </row>
    <row r="694" spans="1:3" x14ac:dyDescent="0.25">
      <c r="A694">
        <v>24</v>
      </c>
      <c r="B694">
        <v>46.039548067492397</v>
      </c>
      <c r="C694">
        <v>56.050602587876561</v>
      </c>
    </row>
    <row r="695" spans="1:3" x14ac:dyDescent="0.25">
      <c r="A695">
        <v>24</v>
      </c>
      <c r="B695">
        <v>46.45623218547135</v>
      </c>
      <c r="C695">
        <v>57.878856720881359</v>
      </c>
    </row>
    <row r="696" spans="1:3" x14ac:dyDescent="0.25">
      <c r="A696">
        <v>24</v>
      </c>
      <c r="B696">
        <v>46.993849882116059</v>
      </c>
      <c r="C696">
        <v>57.931176271101691</v>
      </c>
    </row>
    <row r="697" spans="1:3" x14ac:dyDescent="0.25">
      <c r="A697">
        <v>24</v>
      </c>
      <c r="B697">
        <v>47.250954045639482</v>
      </c>
      <c r="C697">
        <v>58.981013645313098</v>
      </c>
    </row>
    <row r="698" spans="1:3" x14ac:dyDescent="0.25">
      <c r="A698">
        <v>25</v>
      </c>
      <c r="B698">
        <v>41.1177710639681</v>
      </c>
      <c r="C698">
        <v>44.875237241302891</v>
      </c>
    </row>
    <row r="699" spans="1:3" x14ac:dyDescent="0.25">
      <c r="A699">
        <v>25</v>
      </c>
      <c r="B699">
        <v>41.960976776149487</v>
      </c>
      <c r="C699">
        <v>45.031159978223947</v>
      </c>
    </row>
    <row r="700" spans="1:3" x14ac:dyDescent="0.25">
      <c r="A700">
        <v>25</v>
      </c>
      <c r="B700">
        <v>42.951487803287293</v>
      </c>
      <c r="C700">
        <v>45.625669609407261</v>
      </c>
    </row>
    <row r="701" spans="1:3" x14ac:dyDescent="0.25">
      <c r="A701">
        <v>25</v>
      </c>
      <c r="B701">
        <v>43.230132192184669</v>
      </c>
      <c r="C701">
        <v>45.887481533188733</v>
      </c>
    </row>
    <row r="702" spans="1:3" x14ac:dyDescent="0.25">
      <c r="A702">
        <v>25</v>
      </c>
      <c r="B702">
        <v>43.752413973299802</v>
      </c>
      <c r="C702">
        <v>46.750324061148653</v>
      </c>
    </row>
    <row r="703" spans="1:3" x14ac:dyDescent="0.25">
      <c r="A703">
        <v>25</v>
      </c>
      <c r="B703">
        <v>43.91391489008678</v>
      </c>
      <c r="C703">
        <v>48.491996011554967</v>
      </c>
    </row>
    <row r="704" spans="1:3" x14ac:dyDescent="0.25">
      <c r="A704">
        <v>25</v>
      </c>
      <c r="B704">
        <v>44.887745843121287</v>
      </c>
      <c r="C704">
        <v>52.166599152325773</v>
      </c>
    </row>
    <row r="705" spans="1:3" x14ac:dyDescent="0.25">
      <c r="A705">
        <v>25</v>
      </c>
      <c r="B705">
        <v>44.904809971324802</v>
      </c>
      <c r="C705">
        <v>52.580736545957222</v>
      </c>
    </row>
    <row r="706" spans="1:3" x14ac:dyDescent="0.25">
      <c r="A706">
        <v>25</v>
      </c>
      <c r="B706">
        <v>45.044538128518788</v>
      </c>
      <c r="C706">
        <v>58.382275929853108</v>
      </c>
    </row>
    <row r="707" spans="1:3" x14ac:dyDescent="0.25">
      <c r="A707">
        <v>26</v>
      </c>
      <c r="B707">
        <v>39.792083348571232</v>
      </c>
      <c r="C707">
        <v>44.878811167899869</v>
      </c>
    </row>
    <row r="708" spans="1:3" x14ac:dyDescent="0.25">
      <c r="A708">
        <v>26</v>
      </c>
      <c r="B708">
        <v>41.916714322773089</v>
      </c>
      <c r="C708">
        <v>48.145444983532457</v>
      </c>
    </row>
    <row r="709" spans="1:3" x14ac:dyDescent="0.25">
      <c r="A709">
        <v>26</v>
      </c>
      <c r="B709">
        <v>42.769042609769592</v>
      </c>
      <c r="C709">
        <v>49.192550457757598</v>
      </c>
    </row>
    <row r="710" spans="1:3" x14ac:dyDescent="0.25">
      <c r="A710">
        <v>26</v>
      </c>
      <c r="B710">
        <v>42.829607931362993</v>
      </c>
      <c r="C710">
        <v>49.23798374977455</v>
      </c>
    </row>
    <row r="711" spans="1:3" x14ac:dyDescent="0.25">
      <c r="A711">
        <v>26</v>
      </c>
      <c r="B711">
        <v>43.825897191548947</v>
      </c>
      <c r="C711">
        <v>49.94497092140535</v>
      </c>
    </row>
    <row r="712" spans="1:3" x14ac:dyDescent="0.25">
      <c r="A712">
        <v>26</v>
      </c>
      <c r="B712">
        <v>44.745331883906388</v>
      </c>
      <c r="C712">
        <v>51.268846972794996</v>
      </c>
    </row>
    <row r="713" spans="1:3" x14ac:dyDescent="0.25">
      <c r="A713">
        <v>26</v>
      </c>
      <c r="B713">
        <v>45.17539708966374</v>
      </c>
      <c r="C713">
        <v>55.570578419696602</v>
      </c>
    </row>
    <row r="714" spans="1:3" x14ac:dyDescent="0.25">
      <c r="A714">
        <v>26</v>
      </c>
      <c r="B714">
        <v>45.270835113692698</v>
      </c>
      <c r="C714">
        <v>56.533026674532437</v>
      </c>
    </row>
    <row r="715" spans="1:3" x14ac:dyDescent="0.25">
      <c r="A715">
        <v>26</v>
      </c>
      <c r="B715">
        <v>45.758590400953281</v>
      </c>
      <c r="C715">
        <v>56.634877578094702</v>
      </c>
    </row>
    <row r="716" spans="1:3" x14ac:dyDescent="0.25">
      <c r="A716">
        <v>26</v>
      </c>
      <c r="B716">
        <v>46.059220419713817</v>
      </c>
      <c r="C716">
        <v>57.05118142610592</v>
      </c>
    </row>
    <row r="717" spans="1:3" x14ac:dyDescent="0.25">
      <c r="A717">
        <v>27</v>
      </c>
      <c r="B717">
        <v>43.135189641397908</v>
      </c>
      <c r="C717">
        <v>47.311918056356319</v>
      </c>
    </row>
    <row r="718" spans="1:3" x14ac:dyDescent="0.25">
      <c r="A718">
        <v>27</v>
      </c>
      <c r="B718">
        <v>44.812344662413338</v>
      </c>
      <c r="C718">
        <v>49.4701290116368</v>
      </c>
    </row>
    <row r="719" spans="1:3" x14ac:dyDescent="0.25">
      <c r="A719">
        <v>27</v>
      </c>
      <c r="B719">
        <v>44.874472933648789</v>
      </c>
      <c r="C719">
        <v>51.494030529876241</v>
      </c>
    </row>
    <row r="720" spans="1:3" x14ac:dyDescent="0.25">
      <c r="A720">
        <v>27</v>
      </c>
      <c r="B720">
        <v>45.352471975486303</v>
      </c>
      <c r="C720">
        <v>54.913820180680453</v>
      </c>
    </row>
    <row r="721" spans="1:3" x14ac:dyDescent="0.25">
      <c r="A721">
        <v>27</v>
      </c>
      <c r="B721">
        <v>45.418140283006679</v>
      </c>
      <c r="C721">
        <v>55.256791202220327</v>
      </c>
    </row>
    <row r="722" spans="1:3" x14ac:dyDescent="0.25">
      <c r="A722">
        <v>27</v>
      </c>
      <c r="B722">
        <v>45.728989361938822</v>
      </c>
      <c r="C722">
        <v>56.918535753821423</v>
      </c>
    </row>
    <row r="723" spans="1:3" x14ac:dyDescent="0.25">
      <c r="A723">
        <v>27</v>
      </c>
      <c r="B723">
        <v>45.746232281022301</v>
      </c>
      <c r="C723">
        <v>58.496926305869401</v>
      </c>
    </row>
    <row r="724" spans="1:3" x14ac:dyDescent="0.25">
      <c r="A724">
        <v>28</v>
      </c>
      <c r="B724">
        <v>41.104759290306127</v>
      </c>
      <c r="C724">
        <v>49.792330478397197</v>
      </c>
    </row>
    <row r="725" spans="1:3" x14ac:dyDescent="0.25">
      <c r="A725">
        <v>28</v>
      </c>
      <c r="B725">
        <v>43.152032514078563</v>
      </c>
      <c r="C725">
        <v>50.832290051063119</v>
      </c>
    </row>
    <row r="726" spans="1:3" x14ac:dyDescent="0.25">
      <c r="A726">
        <v>28</v>
      </c>
      <c r="B726">
        <v>43.870286660998161</v>
      </c>
      <c r="C726">
        <v>51.054052473685957</v>
      </c>
    </row>
    <row r="727" spans="1:3" x14ac:dyDescent="0.25">
      <c r="A727">
        <v>28</v>
      </c>
      <c r="B727">
        <v>43.987494461584802</v>
      </c>
      <c r="C727">
        <v>53.099795413593867</v>
      </c>
    </row>
    <row r="728" spans="1:3" x14ac:dyDescent="0.25">
      <c r="A728">
        <v>28</v>
      </c>
      <c r="B728">
        <v>44.119784377861428</v>
      </c>
      <c r="C728">
        <v>55.367955673802889</v>
      </c>
    </row>
    <row r="729" spans="1:3" x14ac:dyDescent="0.25">
      <c r="A729">
        <v>28</v>
      </c>
      <c r="B729">
        <v>45.078927386599823</v>
      </c>
      <c r="C729">
        <v>56.859944371951279</v>
      </c>
    </row>
    <row r="730" spans="1:3" x14ac:dyDescent="0.25">
      <c r="A730">
        <v>28</v>
      </c>
      <c r="B730">
        <v>46.765628187660248</v>
      </c>
      <c r="C730">
        <v>57.505120320665938</v>
      </c>
    </row>
    <row r="731" spans="1:3" x14ac:dyDescent="0.25">
      <c r="A731">
        <v>28</v>
      </c>
      <c r="B731">
        <v>47.047952587453132</v>
      </c>
      <c r="C731">
        <v>59.114104433244087</v>
      </c>
    </row>
    <row r="732" spans="1:3" x14ac:dyDescent="0.25">
      <c r="A732">
        <v>29</v>
      </c>
      <c r="B732">
        <v>44.67520213960082</v>
      </c>
      <c r="C732">
        <v>46.017042828407988</v>
      </c>
    </row>
    <row r="733" spans="1:3" x14ac:dyDescent="0.25">
      <c r="A733">
        <v>29</v>
      </c>
      <c r="B733">
        <v>45.482787373679109</v>
      </c>
      <c r="C733">
        <v>50.20129576077089</v>
      </c>
    </row>
    <row r="734" spans="1:3" x14ac:dyDescent="0.25">
      <c r="A734">
        <v>29</v>
      </c>
      <c r="B734">
        <v>45.549890634631097</v>
      </c>
      <c r="C734">
        <v>50.49587044499556</v>
      </c>
    </row>
    <row r="735" spans="1:3" x14ac:dyDescent="0.25">
      <c r="A735">
        <v>29</v>
      </c>
      <c r="B735">
        <v>46.281075197531393</v>
      </c>
      <c r="C735">
        <v>56.315970213450598</v>
      </c>
    </row>
    <row r="736" spans="1:3" x14ac:dyDescent="0.25">
      <c r="A736">
        <v>30</v>
      </c>
      <c r="B736">
        <v>44.050624793346138</v>
      </c>
      <c r="C736">
        <v>49.137432884836613</v>
      </c>
    </row>
    <row r="737" spans="1:3" x14ac:dyDescent="0.25">
      <c r="A737">
        <v>30</v>
      </c>
      <c r="B737">
        <v>44.34705570617681</v>
      </c>
      <c r="C737">
        <v>50.906546818374487</v>
      </c>
    </row>
    <row r="738" spans="1:3" x14ac:dyDescent="0.25">
      <c r="A738">
        <v>30</v>
      </c>
      <c r="B738">
        <v>45.82416822500781</v>
      </c>
      <c r="C738">
        <v>51.323768730511219</v>
      </c>
    </row>
    <row r="739" spans="1:3" x14ac:dyDescent="0.25">
      <c r="A739">
        <v>30</v>
      </c>
      <c r="B739">
        <v>46.717612973386323</v>
      </c>
      <c r="C739">
        <v>52.818821889464338</v>
      </c>
    </row>
    <row r="740" spans="1:3" x14ac:dyDescent="0.25">
      <c r="A740">
        <v>31</v>
      </c>
      <c r="B740">
        <v>44.960973680352517</v>
      </c>
      <c r="C740">
        <v>51.395600516720648</v>
      </c>
    </row>
    <row r="741" spans="1:3" x14ac:dyDescent="0.25">
      <c r="A741">
        <v>31</v>
      </c>
      <c r="B741">
        <v>46.981057763291879</v>
      </c>
      <c r="C741">
        <v>58.808472450550717</v>
      </c>
    </row>
    <row r="742" spans="1:3" x14ac:dyDescent="0.25">
      <c r="A742">
        <v>32</v>
      </c>
      <c r="B742">
        <v>44.732191812401837</v>
      </c>
      <c r="C742">
        <v>49.500959743222587</v>
      </c>
    </row>
    <row r="743" spans="1:3" x14ac:dyDescent="0.25">
      <c r="A743">
        <v>32</v>
      </c>
      <c r="B743">
        <v>44.97538305430885</v>
      </c>
      <c r="C743">
        <v>52.123560815336027</v>
      </c>
    </row>
    <row r="744" spans="1:3" x14ac:dyDescent="0.25">
      <c r="A744">
        <v>32</v>
      </c>
      <c r="B744">
        <v>45.66740844389561</v>
      </c>
      <c r="C744">
        <v>52.806961171590068</v>
      </c>
    </row>
    <row r="745" spans="1:3" x14ac:dyDescent="0.25">
      <c r="A745">
        <v>32</v>
      </c>
      <c r="B745">
        <v>47.248667106592528</v>
      </c>
      <c r="C745">
        <v>60.032715449288567</v>
      </c>
    </row>
    <row r="746" spans="1:3" x14ac:dyDescent="0.25">
      <c r="A746">
        <v>33</v>
      </c>
      <c r="B746">
        <v>43.034965213964938</v>
      </c>
      <c r="C746">
        <v>49.338498198087692</v>
      </c>
    </row>
    <row r="747" spans="1:3" x14ac:dyDescent="0.25">
      <c r="A747">
        <v>33</v>
      </c>
      <c r="B747">
        <v>44.490916393407957</v>
      </c>
      <c r="C747">
        <v>51.034371116694068</v>
      </c>
    </row>
    <row r="748" spans="1:3" x14ac:dyDescent="0.25">
      <c r="A748">
        <v>35</v>
      </c>
      <c r="B748">
        <v>39.540915936277152</v>
      </c>
      <c r="C748">
        <v>46.713682601039963</v>
      </c>
    </row>
    <row r="749" spans="1:3" x14ac:dyDescent="0.25">
      <c r="A749">
        <v>35</v>
      </c>
      <c r="B749">
        <v>45.498988600908817</v>
      </c>
      <c r="C749">
        <v>52.966007391234108</v>
      </c>
    </row>
    <row r="750" spans="1:3" x14ac:dyDescent="0.25">
      <c r="A750">
        <v>37</v>
      </c>
      <c r="B750">
        <v>46.966591904432939</v>
      </c>
      <c r="C750">
        <v>49.131251146056726</v>
      </c>
    </row>
    <row r="751" spans="1:3" x14ac:dyDescent="0.25">
      <c r="A751">
        <v>38</v>
      </c>
      <c r="B751">
        <v>44.184511232876453</v>
      </c>
      <c r="C751">
        <v>54.663382558597839</v>
      </c>
    </row>
    <row r="755" spans="1:5" x14ac:dyDescent="0.25">
      <c r="A755" t="s">
        <v>39</v>
      </c>
    </row>
    <row r="756" spans="1:5" x14ac:dyDescent="0.25">
      <c r="A756" t="s">
        <v>38</v>
      </c>
      <c r="B756" t="s">
        <v>36</v>
      </c>
    </row>
    <row r="757" spans="1:5" x14ac:dyDescent="0.25">
      <c r="A757" s="7" t="s">
        <v>35</v>
      </c>
      <c r="B757" t="s">
        <v>31</v>
      </c>
      <c r="C757" t="s">
        <v>31</v>
      </c>
      <c r="D757" t="s">
        <v>26</v>
      </c>
      <c r="E757" t="s">
        <v>26</v>
      </c>
    </row>
    <row r="758" spans="1:5" x14ac:dyDescent="0.25">
      <c r="A758">
        <v>10</v>
      </c>
      <c r="B758">
        <v>46.609071068888568</v>
      </c>
      <c r="C758">
        <v>76.130930692084959</v>
      </c>
      <c r="D758">
        <v>59.369066210184897</v>
      </c>
      <c r="E758">
        <v>96.973017510283725</v>
      </c>
    </row>
    <row r="759" spans="1:5" x14ac:dyDescent="0.25">
      <c r="A759">
        <v>12</v>
      </c>
      <c r="B759">
        <v>43.20819581452978</v>
      </c>
      <c r="C759">
        <v>69.86233611294071</v>
      </c>
      <c r="D759">
        <v>47.943517846683463</v>
      </c>
      <c r="E759">
        <v>77.51876918488324</v>
      </c>
    </row>
    <row r="760" spans="1:5" x14ac:dyDescent="0.25">
      <c r="A760">
        <v>13</v>
      </c>
      <c r="B760">
        <v>40.286283989370247</v>
      </c>
      <c r="C760">
        <v>71.841329364832788</v>
      </c>
      <c r="D760">
        <v>42.814467972017248</v>
      </c>
      <c r="E760">
        <v>76.349764499732814</v>
      </c>
    </row>
    <row r="761" spans="1:5" x14ac:dyDescent="0.25">
      <c r="A761">
        <v>14</v>
      </c>
      <c r="B761">
        <v>43.340401202211133</v>
      </c>
      <c r="C761">
        <v>81.434145674624389</v>
      </c>
      <c r="D761">
        <v>50.782305364774352</v>
      </c>
      <c r="E761">
        <v>95.417059788484707</v>
      </c>
    </row>
    <row r="762" spans="1:5" x14ac:dyDescent="0.25">
      <c r="A762">
        <v>16</v>
      </c>
      <c r="B762">
        <v>43.108982533493347</v>
      </c>
      <c r="C762">
        <v>105.626190239477</v>
      </c>
      <c r="D762">
        <v>50.751262325625561</v>
      </c>
      <c r="E762">
        <v>124.3514036810121</v>
      </c>
    </row>
    <row r="763" spans="1:5" x14ac:dyDescent="0.25">
      <c r="A763">
        <v>16</v>
      </c>
      <c r="B763">
        <v>44.260250628738987</v>
      </c>
      <c r="C763">
        <v>104.9759280201822</v>
      </c>
      <c r="D763">
        <v>55.28731682294061</v>
      </c>
      <c r="E763">
        <v>131.12979047311319</v>
      </c>
    </row>
    <row r="764" spans="1:5" x14ac:dyDescent="0.25">
      <c r="A764">
        <v>16</v>
      </c>
      <c r="B764">
        <v>43.910055087517883</v>
      </c>
      <c r="C764">
        <v>107.69383101147049</v>
      </c>
      <c r="D764">
        <v>56.119206630010297</v>
      </c>
      <c r="E764">
        <v>137.63800439931899</v>
      </c>
    </row>
    <row r="765" spans="1:5" x14ac:dyDescent="0.25">
      <c r="A765">
        <v>17</v>
      </c>
      <c r="B765">
        <v>44.370145123796632</v>
      </c>
      <c r="C765">
        <v>107.4376756931413</v>
      </c>
      <c r="D765">
        <v>45.204795407961477</v>
      </c>
      <c r="E765">
        <v>109.4586942473312</v>
      </c>
    </row>
    <row r="766" spans="1:5" x14ac:dyDescent="0.25">
      <c r="A766">
        <v>17</v>
      </c>
      <c r="B766">
        <v>43.939517280824397</v>
      </c>
      <c r="C766">
        <v>94.426668075111536</v>
      </c>
      <c r="D766">
        <v>48.273229112093922</v>
      </c>
      <c r="E766">
        <v>103.7398784594927</v>
      </c>
    </row>
    <row r="767" spans="1:5" x14ac:dyDescent="0.25">
      <c r="A767">
        <v>19</v>
      </c>
      <c r="B767">
        <v>45.09486915859182</v>
      </c>
      <c r="C767">
        <v>133.8185069655884</v>
      </c>
      <c r="D767">
        <v>48.563976718301653</v>
      </c>
      <c r="E767">
        <v>144.11304385648779</v>
      </c>
    </row>
    <row r="768" spans="1:5" x14ac:dyDescent="0.25">
      <c r="A768">
        <v>19</v>
      </c>
      <c r="B768">
        <v>41.903216038860812</v>
      </c>
      <c r="C768">
        <v>125.88233126623339</v>
      </c>
      <c r="D768">
        <v>49.889391110250493</v>
      </c>
      <c r="E768">
        <v>149.87376750717681</v>
      </c>
    </row>
    <row r="769" spans="1:5" x14ac:dyDescent="0.25">
      <c r="A769">
        <v>20</v>
      </c>
      <c r="B769">
        <v>42.546219598287891</v>
      </c>
      <c r="C769">
        <v>119.2681161221371</v>
      </c>
      <c r="D769">
        <v>51.808990616605847</v>
      </c>
      <c r="E769">
        <v>145.2340717312687</v>
      </c>
    </row>
    <row r="770" spans="1:5" x14ac:dyDescent="0.25">
      <c r="A770">
        <v>20</v>
      </c>
      <c r="B770">
        <v>44.954196159719018</v>
      </c>
      <c r="C770">
        <v>119.8708190935415</v>
      </c>
      <c r="D770">
        <v>56.05630004781279</v>
      </c>
      <c r="E770">
        <v>149.47469148843629</v>
      </c>
    </row>
    <row r="771" spans="1:5" x14ac:dyDescent="0.25">
      <c r="A771">
        <v>20</v>
      </c>
      <c r="B771">
        <v>41.784835031161393</v>
      </c>
      <c r="C771">
        <v>127.406658630246</v>
      </c>
      <c r="D771">
        <v>56.446671499364939</v>
      </c>
      <c r="E771">
        <v>172.11224601389389</v>
      </c>
    </row>
    <row r="772" spans="1:5" x14ac:dyDescent="0.25">
      <c r="A772">
        <v>21</v>
      </c>
      <c r="B772">
        <v>41.174091344721141</v>
      </c>
      <c r="C772">
        <v>122.4048280661638</v>
      </c>
      <c r="D772">
        <v>48.770205607634857</v>
      </c>
      <c r="E772">
        <v>144.98701579529501</v>
      </c>
    </row>
    <row r="773" spans="1:5" x14ac:dyDescent="0.25">
      <c r="A773">
        <v>21</v>
      </c>
      <c r="B773">
        <v>43.602900245496059</v>
      </c>
      <c r="C773">
        <v>129.34652155542031</v>
      </c>
      <c r="D773">
        <v>49.570726643949861</v>
      </c>
      <c r="E773">
        <v>147.04987572545269</v>
      </c>
    </row>
    <row r="774" spans="1:5" x14ac:dyDescent="0.25">
      <c r="A774">
        <v>21</v>
      </c>
      <c r="B774">
        <v>44.492538518183373</v>
      </c>
      <c r="C774">
        <v>127.65177029092671</v>
      </c>
      <c r="D774">
        <v>52.024463986292567</v>
      </c>
      <c r="E774">
        <v>149.26131768302531</v>
      </c>
    </row>
    <row r="775" spans="1:5" x14ac:dyDescent="0.25">
      <c r="A775">
        <v>21</v>
      </c>
      <c r="B775">
        <v>46.007188755598982</v>
      </c>
      <c r="C775">
        <v>144.91608858289729</v>
      </c>
      <c r="D775">
        <v>57.965230973402903</v>
      </c>
      <c r="E775">
        <v>182.58221755502259</v>
      </c>
    </row>
    <row r="776" spans="1:5" x14ac:dyDescent="0.25">
      <c r="A776">
        <v>22</v>
      </c>
      <c r="B776">
        <v>43.261218399234657</v>
      </c>
      <c r="C776">
        <v>132.9855711036823</v>
      </c>
      <c r="D776">
        <v>48.179008207167747</v>
      </c>
      <c r="E776">
        <v>148.10292355872591</v>
      </c>
    </row>
    <row r="777" spans="1:5" x14ac:dyDescent="0.25">
      <c r="A777">
        <v>22</v>
      </c>
      <c r="B777">
        <v>44.007391260225113</v>
      </c>
      <c r="C777">
        <v>111.6167708501622</v>
      </c>
      <c r="D777">
        <v>50.783221650842627</v>
      </c>
      <c r="E777">
        <v>128.8024364025004</v>
      </c>
    </row>
    <row r="778" spans="1:5" x14ac:dyDescent="0.25">
      <c r="A778">
        <v>22</v>
      </c>
      <c r="B778">
        <v>46.147550645111657</v>
      </c>
      <c r="C778">
        <v>150.5381367517119</v>
      </c>
      <c r="D778">
        <v>51.079464510449228</v>
      </c>
      <c r="E778">
        <v>166.62655560664621</v>
      </c>
    </row>
    <row r="779" spans="1:5" x14ac:dyDescent="0.25">
      <c r="A779">
        <v>22</v>
      </c>
      <c r="B779">
        <v>47.030416100811721</v>
      </c>
      <c r="C779">
        <v>167.16555606646199</v>
      </c>
      <c r="D779">
        <v>52.257243747009497</v>
      </c>
      <c r="E779">
        <v>185.74386394422561</v>
      </c>
    </row>
    <row r="780" spans="1:5" x14ac:dyDescent="0.25">
      <c r="A780">
        <v>22</v>
      </c>
      <c r="B780">
        <v>47.905759558624872</v>
      </c>
      <c r="C780">
        <v>178.92483875377479</v>
      </c>
      <c r="D780">
        <v>57.642855169021963</v>
      </c>
      <c r="E780">
        <v>215.29224588961941</v>
      </c>
    </row>
    <row r="781" spans="1:5" x14ac:dyDescent="0.25">
      <c r="A781">
        <v>22</v>
      </c>
      <c r="B781">
        <v>46.566324323103757</v>
      </c>
      <c r="C781">
        <v>173.46581704301141</v>
      </c>
      <c r="D781">
        <v>58.301014790504503</v>
      </c>
      <c r="E781">
        <v>217.1791162836939</v>
      </c>
    </row>
    <row r="782" spans="1:5" x14ac:dyDescent="0.25">
      <c r="A782">
        <v>23</v>
      </c>
      <c r="B782">
        <v>43.289571200122722</v>
      </c>
      <c r="C782">
        <v>148.6242577702661</v>
      </c>
      <c r="D782">
        <v>48.301856280889062</v>
      </c>
      <c r="E782">
        <v>165.8327245951757</v>
      </c>
    </row>
    <row r="783" spans="1:5" x14ac:dyDescent="0.25">
      <c r="A783">
        <v>23</v>
      </c>
      <c r="B783">
        <v>44.218018860858891</v>
      </c>
      <c r="C783">
        <v>150.7477344750022</v>
      </c>
      <c r="D783">
        <v>48.605902362988139</v>
      </c>
      <c r="E783">
        <v>165.70687362521281</v>
      </c>
    </row>
    <row r="784" spans="1:5" x14ac:dyDescent="0.25">
      <c r="A784">
        <v>24</v>
      </c>
      <c r="B784">
        <v>43.591374682918733</v>
      </c>
      <c r="C784">
        <v>158.89501969751569</v>
      </c>
      <c r="D784">
        <v>51.11918073316761</v>
      </c>
      <c r="E784">
        <v>186.33464277281371</v>
      </c>
    </row>
    <row r="785" spans="1:5" x14ac:dyDescent="0.25">
      <c r="A785">
        <v>25</v>
      </c>
      <c r="B785">
        <v>42.071204865868218</v>
      </c>
      <c r="C785">
        <v>150.6174382044814</v>
      </c>
      <c r="D785">
        <v>48.306800172922017</v>
      </c>
      <c r="E785">
        <v>172.94124361539511</v>
      </c>
    </row>
    <row r="786" spans="1:5" x14ac:dyDescent="0.25">
      <c r="A786">
        <v>25</v>
      </c>
      <c r="B786">
        <v>42.279431620364832</v>
      </c>
      <c r="C786">
        <v>167.57327040898761</v>
      </c>
      <c r="D786">
        <v>49.068192191158808</v>
      </c>
      <c r="E786">
        <v>194.48032112543041</v>
      </c>
    </row>
    <row r="787" spans="1:5" x14ac:dyDescent="0.25">
      <c r="A787">
        <v>26</v>
      </c>
      <c r="B787">
        <v>46.265546491929399</v>
      </c>
      <c r="C787">
        <v>183.36138106304449</v>
      </c>
      <c r="D787">
        <v>50.37007209384489</v>
      </c>
      <c r="E787">
        <v>199.6285937092224</v>
      </c>
    </row>
    <row r="788" spans="1:5" x14ac:dyDescent="0.25">
      <c r="A788">
        <v>26</v>
      </c>
      <c r="B788">
        <v>46.416252442277397</v>
      </c>
      <c r="C788">
        <v>177.2923757565213</v>
      </c>
      <c r="D788">
        <v>56.442802007808993</v>
      </c>
      <c r="E788">
        <v>215.58996980128501</v>
      </c>
    </row>
    <row r="789" spans="1:5" x14ac:dyDescent="0.25">
      <c r="A789">
        <v>26</v>
      </c>
      <c r="B789">
        <v>44.581398625418032</v>
      </c>
      <c r="C789">
        <v>162.909251618676</v>
      </c>
      <c r="D789">
        <v>57.660041505689378</v>
      </c>
      <c r="E789">
        <v>210.7012004921273</v>
      </c>
    </row>
    <row r="790" spans="1:5" x14ac:dyDescent="0.25">
      <c r="A790">
        <v>27</v>
      </c>
      <c r="B790">
        <v>46.017311811438773</v>
      </c>
      <c r="C790">
        <v>200.79292753551141</v>
      </c>
      <c r="D790">
        <v>50.089350621054606</v>
      </c>
      <c r="E790">
        <v>218.5609492089925</v>
      </c>
    </row>
    <row r="791" spans="1:5" x14ac:dyDescent="0.25">
      <c r="A791">
        <v>27</v>
      </c>
      <c r="B791">
        <v>45.698501010184152</v>
      </c>
      <c r="C791">
        <v>188.52781512918341</v>
      </c>
      <c r="D791">
        <v>51.749831751451062</v>
      </c>
      <c r="E791">
        <v>213.4924012328035</v>
      </c>
    </row>
    <row r="792" spans="1:5" x14ac:dyDescent="0.25">
      <c r="A792">
        <v>27</v>
      </c>
      <c r="B792">
        <v>44.778984095157092</v>
      </c>
      <c r="C792">
        <v>173.39842606285811</v>
      </c>
      <c r="D792">
        <v>54.807663410042082</v>
      </c>
      <c r="E792">
        <v>212.23265251593821</v>
      </c>
    </row>
    <row r="793" spans="1:5" x14ac:dyDescent="0.25">
      <c r="A793">
        <v>27</v>
      </c>
      <c r="B793">
        <v>43.981733897044577</v>
      </c>
      <c r="C793">
        <v>182.9834335814682</v>
      </c>
      <c r="D793">
        <v>56.362733073720477</v>
      </c>
      <c r="E793">
        <v>234.49385710912551</v>
      </c>
    </row>
    <row r="794" spans="1:5" x14ac:dyDescent="0.25">
      <c r="A794">
        <v>27</v>
      </c>
      <c r="B794">
        <v>45.448039764860418</v>
      </c>
      <c r="C794">
        <v>190.1687486795829</v>
      </c>
      <c r="D794">
        <v>56.805870231003361</v>
      </c>
      <c r="E794">
        <v>237.69344762449211</v>
      </c>
    </row>
    <row r="795" spans="1:5" x14ac:dyDescent="0.25">
      <c r="A795">
        <v>28</v>
      </c>
      <c r="B795">
        <v>46.670617413925598</v>
      </c>
      <c r="C795">
        <v>221.56734561994361</v>
      </c>
      <c r="D795">
        <v>45.327124960617169</v>
      </c>
      <c r="E795">
        <v>215.18915580300001</v>
      </c>
    </row>
    <row r="796" spans="1:5" x14ac:dyDescent="0.25">
      <c r="A796">
        <v>28</v>
      </c>
      <c r="B796">
        <v>42.872944592037427</v>
      </c>
      <c r="C796">
        <v>166.1226353660507</v>
      </c>
      <c r="D796">
        <v>48.714223406254703</v>
      </c>
      <c r="E796">
        <v>188.75622491207571</v>
      </c>
    </row>
    <row r="797" spans="1:5" x14ac:dyDescent="0.25">
      <c r="A797">
        <v>29</v>
      </c>
      <c r="B797">
        <v>42.012630194727272</v>
      </c>
      <c r="C797">
        <v>159.7463078031989</v>
      </c>
      <c r="D797">
        <v>44.438620081778893</v>
      </c>
      <c r="E797">
        <v>168.97074639293129</v>
      </c>
    </row>
    <row r="798" spans="1:5" x14ac:dyDescent="0.25">
      <c r="A798">
        <v>29</v>
      </c>
      <c r="B798">
        <v>45.519822471670537</v>
      </c>
      <c r="C798">
        <v>205.37136590154981</v>
      </c>
      <c r="D798">
        <v>50.91336337978305</v>
      </c>
      <c r="E798">
        <v>229.7053549902445</v>
      </c>
    </row>
    <row r="799" spans="1:5" x14ac:dyDescent="0.25">
      <c r="A799">
        <v>29</v>
      </c>
      <c r="B799">
        <v>45.214904968053339</v>
      </c>
      <c r="C799">
        <v>206.35954428523499</v>
      </c>
      <c r="D799">
        <v>56.112771645368177</v>
      </c>
      <c r="E799">
        <v>256.09709881069261</v>
      </c>
    </row>
    <row r="800" spans="1:5" x14ac:dyDescent="0.25">
      <c r="A800">
        <v>29</v>
      </c>
      <c r="B800">
        <v>46.175385833147843</v>
      </c>
      <c r="C800">
        <v>212.46885741981191</v>
      </c>
      <c r="D800">
        <v>58.636134670330293</v>
      </c>
      <c r="E800">
        <v>269.80505548858542</v>
      </c>
    </row>
    <row r="801" spans="1:5" x14ac:dyDescent="0.25">
      <c r="A801">
        <v>29</v>
      </c>
      <c r="B801">
        <v>47.37144198960452</v>
      </c>
      <c r="C801">
        <v>219.79899399753941</v>
      </c>
      <c r="D801">
        <v>61.803788911972063</v>
      </c>
      <c r="E801">
        <v>286.76371369629788</v>
      </c>
    </row>
    <row r="802" spans="1:5" x14ac:dyDescent="0.25">
      <c r="A802">
        <v>30</v>
      </c>
      <c r="B802">
        <v>45.904148081840368</v>
      </c>
      <c r="C802">
        <v>196.37013744764931</v>
      </c>
      <c r="D802">
        <v>46.849803435778227</v>
      </c>
      <c r="E802">
        <v>200.41549020095201</v>
      </c>
    </row>
    <row r="803" spans="1:5" x14ac:dyDescent="0.25">
      <c r="A803">
        <v>30</v>
      </c>
      <c r="B803">
        <v>47.386452700383309</v>
      </c>
      <c r="C803">
        <v>228.45239663464531</v>
      </c>
      <c r="D803">
        <v>51.268377333508973</v>
      </c>
      <c r="E803">
        <v>247.16734437719811</v>
      </c>
    </row>
    <row r="804" spans="1:5" x14ac:dyDescent="0.25">
      <c r="A804">
        <v>30</v>
      </c>
      <c r="B804">
        <v>45.630013804824593</v>
      </c>
      <c r="C804">
        <v>207.74064399070431</v>
      </c>
      <c r="D804">
        <v>56.347082629896619</v>
      </c>
      <c r="E804">
        <v>256.53244994842612</v>
      </c>
    </row>
    <row r="805" spans="1:5" x14ac:dyDescent="0.25">
      <c r="A805">
        <v>30</v>
      </c>
      <c r="B805">
        <v>45.285123591120701</v>
      </c>
      <c r="C805">
        <v>204.37589384468171</v>
      </c>
      <c r="D805">
        <v>58.314829235071478</v>
      </c>
      <c r="E805">
        <v>263.18014403420028</v>
      </c>
    </row>
    <row r="806" spans="1:5" x14ac:dyDescent="0.25">
      <c r="A806">
        <v>31</v>
      </c>
      <c r="B806">
        <v>41.379017363565481</v>
      </c>
      <c r="C806">
        <v>169.50532951396229</v>
      </c>
      <c r="D806">
        <v>46.519258628135887</v>
      </c>
      <c r="E806">
        <v>190.56185392769709</v>
      </c>
    </row>
    <row r="807" spans="1:5" x14ac:dyDescent="0.25">
      <c r="A807">
        <v>31</v>
      </c>
      <c r="B807">
        <v>43.458234452454867</v>
      </c>
      <c r="C807">
        <v>192.37688244870569</v>
      </c>
      <c r="D807">
        <v>48.341031004117113</v>
      </c>
      <c r="E807">
        <v>213.99159344824591</v>
      </c>
    </row>
    <row r="808" spans="1:5" x14ac:dyDescent="0.25">
      <c r="A808">
        <v>31</v>
      </c>
      <c r="B808">
        <v>45.048215023244268</v>
      </c>
      <c r="C808">
        <v>205.91928368150931</v>
      </c>
      <c r="D808">
        <v>52.049149651580898</v>
      </c>
      <c r="E808">
        <v>237.92116084854661</v>
      </c>
    </row>
    <row r="809" spans="1:5" x14ac:dyDescent="0.25">
      <c r="A809">
        <v>31</v>
      </c>
      <c r="B809">
        <v>45.340156920051477</v>
      </c>
      <c r="C809">
        <v>209.31998645407441</v>
      </c>
      <c r="D809">
        <v>52.810945959624121</v>
      </c>
      <c r="E809">
        <v>243.81006251009731</v>
      </c>
    </row>
    <row r="810" spans="1:5" x14ac:dyDescent="0.25">
      <c r="A810">
        <v>31</v>
      </c>
      <c r="B810">
        <v>45.443396481199187</v>
      </c>
      <c r="C810">
        <v>229.04863049448841</v>
      </c>
      <c r="D810">
        <v>52.867729938751452</v>
      </c>
      <c r="E810">
        <v>266.46954403668587</v>
      </c>
    </row>
    <row r="811" spans="1:5" x14ac:dyDescent="0.25">
      <c r="A811">
        <v>31</v>
      </c>
      <c r="B811">
        <v>46.302256528038299</v>
      </c>
      <c r="C811">
        <v>215.41615258428919</v>
      </c>
      <c r="D811">
        <v>55.117487081482089</v>
      </c>
      <c r="E811">
        <v>256.42804255160502</v>
      </c>
    </row>
    <row r="812" spans="1:5" x14ac:dyDescent="0.25">
      <c r="A812">
        <v>32</v>
      </c>
      <c r="B812">
        <v>46.037675469144737</v>
      </c>
      <c r="C812">
        <v>214.44355698609371</v>
      </c>
      <c r="D812">
        <v>51.565805998274897</v>
      </c>
      <c r="E812">
        <v>240.19359675394881</v>
      </c>
    </row>
    <row r="813" spans="1:5" x14ac:dyDescent="0.25">
      <c r="A813">
        <v>32</v>
      </c>
      <c r="B813">
        <v>45.615355402992563</v>
      </c>
      <c r="C813">
        <v>205.64592130935671</v>
      </c>
      <c r="D813">
        <v>52.997984364456819</v>
      </c>
      <c r="E813">
        <v>238.9287384890701</v>
      </c>
    </row>
    <row r="814" spans="1:5" x14ac:dyDescent="0.25">
      <c r="A814">
        <v>32</v>
      </c>
      <c r="B814">
        <v>46.431159451045268</v>
      </c>
      <c r="C814">
        <v>221.264628978339</v>
      </c>
      <c r="D814">
        <v>53.897615622845521</v>
      </c>
      <c r="E814">
        <v>256.845533572769</v>
      </c>
    </row>
    <row r="815" spans="1:5" x14ac:dyDescent="0.25">
      <c r="A815">
        <v>32</v>
      </c>
      <c r="B815">
        <v>47.492669989087929</v>
      </c>
      <c r="C815">
        <v>238.4723719040104</v>
      </c>
      <c r="D815">
        <v>54.709715646371748</v>
      </c>
      <c r="E815">
        <v>274.71093243192871</v>
      </c>
    </row>
    <row r="816" spans="1:5" x14ac:dyDescent="0.25">
      <c r="A816">
        <v>32</v>
      </c>
      <c r="B816">
        <v>44.889214776415429</v>
      </c>
      <c r="C816">
        <v>194.46658443834119</v>
      </c>
      <c r="D816">
        <v>57.842067231735193</v>
      </c>
      <c r="E816">
        <v>250.58021859892881</v>
      </c>
    </row>
    <row r="817" spans="1:5" x14ac:dyDescent="0.25">
      <c r="A817">
        <v>32</v>
      </c>
      <c r="B817">
        <v>47.387221298758661</v>
      </c>
      <c r="C817">
        <v>230.4131836653535</v>
      </c>
      <c r="D817">
        <v>58.21802808163482</v>
      </c>
      <c r="E817">
        <v>283.07634061167931</v>
      </c>
    </row>
    <row r="818" spans="1:5" x14ac:dyDescent="0.25">
      <c r="A818">
        <v>33</v>
      </c>
      <c r="B818">
        <v>46.805967990838987</v>
      </c>
      <c r="C818">
        <v>231.72430996557591</v>
      </c>
      <c r="D818">
        <v>49.344558594686852</v>
      </c>
      <c r="E818">
        <v>244.29221917059169</v>
      </c>
    </row>
    <row r="819" spans="1:5" x14ac:dyDescent="0.25">
      <c r="A819">
        <v>33</v>
      </c>
      <c r="B819">
        <v>46.21174697670952</v>
      </c>
      <c r="C819">
        <v>222.08229211975089</v>
      </c>
      <c r="D819">
        <v>49.692681906178812</v>
      </c>
      <c r="E819">
        <v>238.8108094001268</v>
      </c>
    </row>
    <row r="820" spans="1:5" x14ac:dyDescent="0.25">
      <c r="A820">
        <v>33</v>
      </c>
      <c r="B820">
        <v>45.058270017693438</v>
      </c>
      <c r="C820">
        <v>239.05773174096211</v>
      </c>
      <c r="D820">
        <v>49.845520268017218</v>
      </c>
      <c r="E820">
        <v>264.4566027066997</v>
      </c>
    </row>
    <row r="821" spans="1:5" x14ac:dyDescent="0.25">
      <c r="A821">
        <v>33</v>
      </c>
      <c r="B821">
        <v>46.459593816469713</v>
      </c>
      <c r="C821">
        <v>216.3077702660718</v>
      </c>
      <c r="D821">
        <v>50.588369590768998</v>
      </c>
      <c r="E821">
        <v>235.53063056905319</v>
      </c>
    </row>
    <row r="822" spans="1:5" x14ac:dyDescent="0.25">
      <c r="A822">
        <v>33</v>
      </c>
      <c r="B822">
        <v>45.782361346254838</v>
      </c>
      <c r="C822">
        <v>211.28247915294469</v>
      </c>
      <c r="D822">
        <v>50.896318425700521</v>
      </c>
      <c r="E822">
        <v>234.88304273801691</v>
      </c>
    </row>
    <row r="823" spans="1:5" x14ac:dyDescent="0.25">
      <c r="A823">
        <v>33</v>
      </c>
      <c r="B823">
        <v>46.00127568144633</v>
      </c>
      <c r="C823">
        <v>207.57614363652181</v>
      </c>
      <c r="D823">
        <v>53.578305680337671</v>
      </c>
      <c r="E823">
        <v>241.7667317036798</v>
      </c>
    </row>
    <row r="824" spans="1:5" x14ac:dyDescent="0.25">
      <c r="A824">
        <v>33</v>
      </c>
      <c r="B824">
        <v>44.844414293489763</v>
      </c>
      <c r="C824">
        <v>204.63289920091469</v>
      </c>
      <c r="D824">
        <v>56.148321566843578</v>
      </c>
      <c r="E824">
        <v>256.21460350205672</v>
      </c>
    </row>
    <row r="825" spans="1:5" x14ac:dyDescent="0.25">
      <c r="A825">
        <v>33</v>
      </c>
      <c r="B825">
        <v>44.514756421669588</v>
      </c>
      <c r="C825">
        <v>204.3850062758647</v>
      </c>
      <c r="D825">
        <v>59.6516768839383</v>
      </c>
      <c r="E825">
        <v>273.88464712242279</v>
      </c>
    </row>
    <row r="826" spans="1:5" x14ac:dyDescent="0.25">
      <c r="A826">
        <v>34</v>
      </c>
      <c r="B826">
        <v>45.032136238288921</v>
      </c>
      <c r="C826">
        <v>232.37020269178669</v>
      </c>
      <c r="D826">
        <v>48.427781638110247</v>
      </c>
      <c r="E826">
        <v>249.89206320603481</v>
      </c>
    </row>
    <row r="827" spans="1:5" x14ac:dyDescent="0.25">
      <c r="A827">
        <v>34</v>
      </c>
      <c r="B827">
        <v>45.358800799809792</v>
      </c>
      <c r="C827">
        <v>202.90496041855661</v>
      </c>
      <c r="D827">
        <v>48.978190864550562</v>
      </c>
      <c r="E827">
        <v>219.09569264418951</v>
      </c>
    </row>
    <row r="828" spans="1:5" x14ac:dyDescent="0.25">
      <c r="A828">
        <v>34</v>
      </c>
      <c r="B828">
        <v>46.086182758768501</v>
      </c>
      <c r="C828">
        <v>225.5200784172394</v>
      </c>
      <c r="D828">
        <v>51.378793459378016</v>
      </c>
      <c r="E828">
        <v>251.41916375657101</v>
      </c>
    </row>
    <row r="829" spans="1:5" x14ac:dyDescent="0.25">
      <c r="A829">
        <v>34</v>
      </c>
      <c r="B829">
        <v>45.768530771983173</v>
      </c>
      <c r="C829">
        <v>228.88380640511011</v>
      </c>
      <c r="D829">
        <v>53.249892727171009</v>
      </c>
      <c r="E829">
        <v>266.29734301017811</v>
      </c>
    </row>
    <row r="830" spans="1:5" x14ac:dyDescent="0.25">
      <c r="A830">
        <v>34</v>
      </c>
      <c r="B830">
        <v>47.482254520727651</v>
      </c>
      <c r="C830">
        <v>256.37528303528148</v>
      </c>
      <c r="D830">
        <v>54.117580125782709</v>
      </c>
      <c r="E830">
        <v>292.20200392707568</v>
      </c>
    </row>
    <row r="831" spans="1:5" x14ac:dyDescent="0.25">
      <c r="A831">
        <v>34</v>
      </c>
      <c r="B831">
        <v>45.064352582109727</v>
      </c>
      <c r="C831">
        <v>229.2858774404414</v>
      </c>
      <c r="D831">
        <v>55.159061491331848</v>
      </c>
      <c r="E831">
        <v>280.64740949706089</v>
      </c>
    </row>
    <row r="832" spans="1:5" x14ac:dyDescent="0.25">
      <c r="A832">
        <v>35</v>
      </c>
      <c r="B832">
        <v>43.520093313168744</v>
      </c>
      <c r="C832">
        <v>207.1971298793294</v>
      </c>
      <c r="D832">
        <v>46.809927121685483</v>
      </c>
      <c r="E832">
        <v>222.85987485553079</v>
      </c>
    </row>
    <row r="833" spans="1:5" x14ac:dyDescent="0.25">
      <c r="A833">
        <v>35</v>
      </c>
      <c r="B833">
        <v>43.59598330657456</v>
      </c>
      <c r="C833">
        <v>216.97603676041109</v>
      </c>
      <c r="D833">
        <v>49.994367975434237</v>
      </c>
      <c r="E833">
        <v>248.8206252252476</v>
      </c>
    </row>
    <row r="834" spans="1:5" x14ac:dyDescent="0.25">
      <c r="A834">
        <v>35</v>
      </c>
      <c r="B834">
        <v>45.886111576965597</v>
      </c>
      <c r="C834">
        <v>245.5013440292293</v>
      </c>
      <c r="D834">
        <v>56.272040920760503</v>
      </c>
      <c r="E834">
        <v>301.0684758969515</v>
      </c>
    </row>
    <row r="835" spans="1:5" x14ac:dyDescent="0.25">
      <c r="A835">
        <v>36</v>
      </c>
      <c r="B835">
        <v>44.139610835505017</v>
      </c>
      <c r="C835">
        <v>240.92899200914661</v>
      </c>
      <c r="D835">
        <v>47.683477876263517</v>
      </c>
      <c r="E835">
        <v>260.27262231722318</v>
      </c>
    </row>
    <row r="836" spans="1:5" x14ac:dyDescent="0.25">
      <c r="A836">
        <v>36</v>
      </c>
      <c r="B836">
        <v>46.334639313854957</v>
      </c>
      <c r="C836">
        <v>264.46553431841619</v>
      </c>
      <c r="D836">
        <v>51.296085404732239</v>
      </c>
      <c r="E836">
        <v>292.78412081971487</v>
      </c>
    </row>
    <row r="837" spans="1:5" x14ac:dyDescent="0.25">
      <c r="A837">
        <v>36</v>
      </c>
      <c r="B837">
        <v>46.153217551124357</v>
      </c>
      <c r="C837">
        <v>279.0054084282998</v>
      </c>
      <c r="D837">
        <v>55.629325843038608</v>
      </c>
      <c r="E837">
        <v>336.29037369356388</v>
      </c>
    </row>
    <row r="838" spans="1:5" x14ac:dyDescent="0.25">
      <c r="A838">
        <v>36</v>
      </c>
      <c r="B838">
        <v>47.372384976234308</v>
      </c>
      <c r="C838">
        <v>247.9943747126151</v>
      </c>
      <c r="D838">
        <v>55.839278781853338</v>
      </c>
      <c r="E838">
        <v>292.31855294717087</v>
      </c>
    </row>
    <row r="839" spans="1:5" x14ac:dyDescent="0.25">
      <c r="A839">
        <v>36</v>
      </c>
      <c r="B839">
        <v>47.827055707804362</v>
      </c>
      <c r="C839">
        <v>266.04335441858149</v>
      </c>
      <c r="D839">
        <v>59.312059158953552</v>
      </c>
      <c r="E839">
        <v>329.92997253532502</v>
      </c>
    </row>
    <row r="840" spans="1:5" x14ac:dyDescent="0.25">
      <c r="A840">
        <v>36</v>
      </c>
      <c r="B840">
        <v>46.961255916459933</v>
      </c>
      <c r="C840">
        <v>254.94153566058139</v>
      </c>
      <c r="D840">
        <v>59.52350874369732</v>
      </c>
      <c r="E840">
        <v>323.13903090707993</v>
      </c>
    </row>
    <row r="841" spans="1:5" x14ac:dyDescent="0.25">
      <c r="A841">
        <v>36</v>
      </c>
      <c r="B841">
        <v>45.854374575870501</v>
      </c>
      <c r="C841">
        <v>240.17092410553391</v>
      </c>
      <c r="D841">
        <v>60.084370853142318</v>
      </c>
      <c r="E841">
        <v>314.70321001155747</v>
      </c>
    </row>
    <row r="842" spans="1:5" x14ac:dyDescent="0.25">
      <c r="A842">
        <v>37</v>
      </c>
      <c r="B842">
        <v>47.049119589849489</v>
      </c>
      <c r="C842">
        <v>268.29263859718901</v>
      </c>
      <c r="D842">
        <v>47.993641828670476</v>
      </c>
      <c r="E842">
        <v>273.6786769731691</v>
      </c>
    </row>
    <row r="843" spans="1:5" x14ac:dyDescent="0.25">
      <c r="A843">
        <v>37</v>
      </c>
      <c r="B843">
        <v>45.718231956268177</v>
      </c>
      <c r="C843">
        <v>247.21356145997731</v>
      </c>
      <c r="D843">
        <v>48.800406759081369</v>
      </c>
      <c r="E843">
        <v>263.87989734922388</v>
      </c>
    </row>
    <row r="844" spans="1:5" x14ac:dyDescent="0.25">
      <c r="A844">
        <v>37</v>
      </c>
      <c r="B844">
        <v>45.662043145600798</v>
      </c>
      <c r="C844">
        <v>252.74502839673411</v>
      </c>
      <c r="D844">
        <v>50.685759096557639</v>
      </c>
      <c r="E844">
        <v>280.55191444940169</v>
      </c>
    </row>
    <row r="845" spans="1:5" x14ac:dyDescent="0.25">
      <c r="A845">
        <v>37</v>
      </c>
      <c r="B845">
        <v>46.553672788514447</v>
      </c>
      <c r="C845">
        <v>245.4933687101545</v>
      </c>
      <c r="D845">
        <v>54.242370118583032</v>
      </c>
      <c r="E845">
        <v>286.03848782730807</v>
      </c>
    </row>
    <row r="846" spans="1:5" x14ac:dyDescent="0.25">
      <c r="A846">
        <v>37</v>
      </c>
      <c r="B846">
        <v>46.648510544337327</v>
      </c>
      <c r="C846">
        <v>256.26663041992367</v>
      </c>
      <c r="D846">
        <v>55.02442480554852</v>
      </c>
      <c r="E846">
        <v>302.28026085227492</v>
      </c>
    </row>
    <row r="847" spans="1:5" x14ac:dyDescent="0.25">
      <c r="A847">
        <v>37</v>
      </c>
      <c r="B847">
        <v>46.455309555432777</v>
      </c>
      <c r="C847">
        <v>264.93431344526329</v>
      </c>
      <c r="D847">
        <v>58.006622828010421</v>
      </c>
      <c r="E847">
        <v>330.81137422794438</v>
      </c>
    </row>
    <row r="848" spans="1:5" x14ac:dyDescent="0.25">
      <c r="A848">
        <v>37</v>
      </c>
      <c r="B848">
        <v>47.021405667124881</v>
      </c>
      <c r="C848">
        <v>255.4353063988965</v>
      </c>
      <c r="D848">
        <v>58.681426820098523</v>
      </c>
      <c r="E848">
        <v>318.77626853244192</v>
      </c>
    </row>
    <row r="849" spans="1:5" x14ac:dyDescent="0.25">
      <c r="A849">
        <v>38</v>
      </c>
      <c r="B849">
        <v>44.681366380337053</v>
      </c>
      <c r="C849">
        <v>247.03015521890961</v>
      </c>
      <c r="D849">
        <v>46.040303402806572</v>
      </c>
      <c r="E849">
        <v>254.54331900033549</v>
      </c>
    </row>
    <row r="850" spans="1:5" x14ac:dyDescent="0.25">
      <c r="A850">
        <v>38</v>
      </c>
      <c r="B850">
        <v>43.789942592389266</v>
      </c>
      <c r="C850">
        <v>249.88071880398181</v>
      </c>
      <c r="D850">
        <v>49.425533571179081</v>
      </c>
      <c r="E850">
        <v>282.03937079796691</v>
      </c>
    </row>
    <row r="851" spans="1:5" x14ac:dyDescent="0.25">
      <c r="A851">
        <v>38</v>
      </c>
      <c r="B851">
        <v>45.603714424269548</v>
      </c>
      <c r="C851">
        <v>267.09216697528183</v>
      </c>
      <c r="D851">
        <v>51.946277818978118</v>
      </c>
      <c r="E851">
        <v>304.23933848658459</v>
      </c>
    </row>
    <row r="852" spans="1:5" x14ac:dyDescent="0.25">
      <c r="A852">
        <v>38</v>
      </c>
      <c r="B852">
        <v>46.199943135379698</v>
      </c>
      <c r="C852">
        <v>286.60727876023708</v>
      </c>
      <c r="D852">
        <v>52.196383163467708</v>
      </c>
      <c r="E852">
        <v>323.80696434563242</v>
      </c>
    </row>
    <row r="853" spans="1:5" x14ac:dyDescent="0.25">
      <c r="A853">
        <v>38</v>
      </c>
      <c r="B853">
        <v>46.32778215937681</v>
      </c>
      <c r="C853">
        <v>269.03190314041791</v>
      </c>
      <c r="D853">
        <v>52.499758173904731</v>
      </c>
      <c r="E853">
        <v>304.87343010178091</v>
      </c>
    </row>
    <row r="854" spans="1:5" x14ac:dyDescent="0.25">
      <c r="A854">
        <v>38</v>
      </c>
      <c r="B854">
        <v>46.658945947378719</v>
      </c>
      <c r="C854">
        <v>275.63482856326198</v>
      </c>
      <c r="D854">
        <v>52.649957667689719</v>
      </c>
      <c r="E854">
        <v>311.02635863148868</v>
      </c>
    </row>
    <row r="855" spans="1:5" x14ac:dyDescent="0.25">
      <c r="A855">
        <v>38</v>
      </c>
      <c r="B855">
        <v>45.866728012496907</v>
      </c>
      <c r="C855">
        <v>248.323620863211</v>
      </c>
      <c r="D855">
        <v>55.855941151340488</v>
      </c>
      <c r="E855">
        <v>302.40547242969171</v>
      </c>
    </row>
    <row r="856" spans="1:5" x14ac:dyDescent="0.25">
      <c r="A856">
        <v>38</v>
      </c>
      <c r="B856">
        <v>46.768148839587298</v>
      </c>
      <c r="C856">
        <v>270.22862664197743</v>
      </c>
      <c r="D856">
        <v>56.385848668219147</v>
      </c>
      <c r="E856">
        <v>325.80016155691158</v>
      </c>
    </row>
    <row r="857" spans="1:5" x14ac:dyDescent="0.25">
      <c r="A857">
        <v>38</v>
      </c>
      <c r="B857">
        <v>46.897012905205472</v>
      </c>
      <c r="C857">
        <v>276.87337231411641</v>
      </c>
      <c r="D857">
        <v>56.723048656469707</v>
      </c>
      <c r="E857">
        <v>334.8849062348541</v>
      </c>
    </row>
    <row r="858" spans="1:5" x14ac:dyDescent="0.25">
      <c r="A858">
        <v>38</v>
      </c>
      <c r="B858">
        <v>45.712925551733342</v>
      </c>
      <c r="C858">
        <v>270.72234580635541</v>
      </c>
      <c r="D858">
        <v>57.067358489348933</v>
      </c>
      <c r="E858">
        <v>337.96588104440332</v>
      </c>
    </row>
    <row r="859" spans="1:5" x14ac:dyDescent="0.25">
      <c r="A859">
        <v>38</v>
      </c>
      <c r="B859">
        <v>45.939574995524538</v>
      </c>
      <c r="C859">
        <v>283.94644139833719</v>
      </c>
      <c r="D859">
        <v>57.429599828687657</v>
      </c>
      <c r="E859">
        <v>354.96476630171378</v>
      </c>
    </row>
    <row r="860" spans="1:5" x14ac:dyDescent="0.25">
      <c r="A860">
        <v>39</v>
      </c>
      <c r="B860">
        <v>44.886144504894517</v>
      </c>
      <c r="C860">
        <v>277.43397293300359</v>
      </c>
      <c r="D860">
        <v>46.541408834861528</v>
      </c>
      <c r="E860">
        <v>287.66489306175203</v>
      </c>
    </row>
    <row r="861" spans="1:5" x14ac:dyDescent="0.25">
      <c r="A861">
        <v>39</v>
      </c>
      <c r="B861">
        <v>45.290523622481437</v>
      </c>
      <c r="C861">
        <v>253.95948276933399</v>
      </c>
      <c r="D861">
        <v>52.903385629009897</v>
      </c>
      <c r="E861">
        <v>296.64740825431551</v>
      </c>
    </row>
    <row r="862" spans="1:5" x14ac:dyDescent="0.25">
      <c r="A862">
        <v>39</v>
      </c>
      <c r="B862">
        <v>43.125701180479837</v>
      </c>
      <c r="C862">
        <v>255.1311519007792</v>
      </c>
      <c r="D862">
        <v>53.280962510173943</v>
      </c>
      <c r="E862">
        <v>315.20956106229892</v>
      </c>
    </row>
    <row r="863" spans="1:5" x14ac:dyDescent="0.25">
      <c r="A863">
        <v>40</v>
      </c>
      <c r="B863">
        <v>44.280549801346552</v>
      </c>
      <c r="C863">
        <v>274.79365392024062</v>
      </c>
      <c r="D863">
        <v>50.719517750468803</v>
      </c>
      <c r="E863">
        <v>314.75222575714258</v>
      </c>
    </row>
    <row r="864" spans="1:5" x14ac:dyDescent="0.25">
      <c r="A864">
        <v>40</v>
      </c>
      <c r="B864">
        <v>45.466598335432288</v>
      </c>
      <c r="C864">
        <v>278.66463146382989</v>
      </c>
      <c r="D864">
        <v>51.118170623825989</v>
      </c>
      <c r="E864">
        <v>313.30309940721042</v>
      </c>
    </row>
    <row r="865" spans="1:5" x14ac:dyDescent="0.25">
      <c r="A865">
        <v>40</v>
      </c>
      <c r="B865">
        <v>46.09288470352557</v>
      </c>
      <c r="C865">
        <v>272.55041383424259</v>
      </c>
      <c r="D865">
        <v>53.277146755494741</v>
      </c>
      <c r="E865">
        <v>315.03145202381103</v>
      </c>
    </row>
    <row r="866" spans="1:5" x14ac:dyDescent="0.25">
      <c r="A866">
        <v>40</v>
      </c>
      <c r="B866">
        <v>46.455349616753828</v>
      </c>
      <c r="C866">
        <v>282.3030596393553</v>
      </c>
      <c r="D866">
        <v>57.634623619018342</v>
      </c>
      <c r="E866">
        <v>350.23803981756498</v>
      </c>
    </row>
    <row r="867" spans="1:5" x14ac:dyDescent="0.25">
      <c r="A867">
        <v>40</v>
      </c>
      <c r="B867">
        <v>46.158053398424137</v>
      </c>
      <c r="C867">
        <v>286.35639454683292</v>
      </c>
      <c r="D867">
        <v>58.009827474453758</v>
      </c>
      <c r="E867">
        <v>359.88270346850271</v>
      </c>
    </row>
    <row r="868" spans="1:5" x14ac:dyDescent="0.25">
      <c r="A868">
        <v>40</v>
      </c>
      <c r="B868">
        <v>46.528862591581799</v>
      </c>
      <c r="C868">
        <v>283.85163918127932</v>
      </c>
      <c r="D868">
        <v>59.947479260261133</v>
      </c>
      <c r="E868">
        <v>365.71257720556252</v>
      </c>
    </row>
    <row r="869" spans="1:5" x14ac:dyDescent="0.25">
      <c r="A869">
        <v>41</v>
      </c>
      <c r="B869">
        <v>44.805324381782562</v>
      </c>
      <c r="C869">
        <v>237.51780481439599</v>
      </c>
      <c r="D869">
        <v>51.040202389065271</v>
      </c>
      <c r="E869">
        <v>270.56955832825878</v>
      </c>
    </row>
    <row r="870" spans="1:5" x14ac:dyDescent="0.25">
      <c r="A870">
        <v>41</v>
      </c>
      <c r="B870">
        <v>44.833833324699491</v>
      </c>
      <c r="C870">
        <v>259.37539488237422</v>
      </c>
      <c r="D870">
        <v>51.971320503529178</v>
      </c>
      <c r="E870">
        <v>300.66761591708399</v>
      </c>
    </row>
    <row r="871" spans="1:5" x14ac:dyDescent="0.25">
      <c r="A871">
        <v>41</v>
      </c>
      <c r="B871">
        <v>46.34628105338556</v>
      </c>
      <c r="C871">
        <v>272.80525184237013</v>
      </c>
      <c r="D871">
        <v>59.57800459732821</v>
      </c>
      <c r="E871">
        <v>350.69032895472691</v>
      </c>
    </row>
    <row r="872" spans="1:5" x14ac:dyDescent="0.25">
      <c r="A872">
        <v>42</v>
      </c>
      <c r="B872">
        <v>43.181445036211819</v>
      </c>
      <c r="C872">
        <v>288.71958815415019</v>
      </c>
      <c r="D872">
        <v>49.207636047160378</v>
      </c>
      <c r="E872">
        <v>329.01188002535213</v>
      </c>
    </row>
    <row r="873" spans="1:5" x14ac:dyDescent="0.25">
      <c r="A873">
        <v>42</v>
      </c>
      <c r="B873">
        <v>46.110294668464789</v>
      </c>
      <c r="C873">
        <v>265.64431630357791</v>
      </c>
      <c r="D873">
        <v>50.65737172116031</v>
      </c>
      <c r="E873">
        <v>291.84031404178108</v>
      </c>
    </row>
    <row r="874" spans="1:5" x14ac:dyDescent="0.25">
      <c r="A874">
        <v>42</v>
      </c>
      <c r="B874">
        <v>45.696320565604388</v>
      </c>
      <c r="C874">
        <v>283.20474293809878</v>
      </c>
      <c r="D874">
        <v>51.435433353892464</v>
      </c>
      <c r="E874">
        <v>318.77312003678531</v>
      </c>
    </row>
    <row r="875" spans="1:5" x14ac:dyDescent="0.25">
      <c r="A875">
        <v>42</v>
      </c>
      <c r="B875">
        <v>47.112043671454963</v>
      </c>
      <c r="C875">
        <v>278.78520138690391</v>
      </c>
      <c r="D875">
        <v>51.861480897176342</v>
      </c>
      <c r="E875">
        <v>306.88996420893028</v>
      </c>
    </row>
    <row r="876" spans="1:5" x14ac:dyDescent="0.25">
      <c r="A876">
        <v>42</v>
      </c>
      <c r="B876">
        <v>46.463962967693583</v>
      </c>
      <c r="C876">
        <v>298.90680527421182</v>
      </c>
      <c r="D876">
        <v>54.530744539752632</v>
      </c>
      <c r="E876">
        <v>350.80112841288968</v>
      </c>
    </row>
    <row r="877" spans="1:5" x14ac:dyDescent="0.25">
      <c r="A877">
        <v>42</v>
      </c>
      <c r="B877">
        <v>44.548429386291467</v>
      </c>
      <c r="C877">
        <v>266.2177805808592</v>
      </c>
      <c r="D877">
        <v>55.753927477104973</v>
      </c>
      <c r="E877">
        <v>333.18092323561211</v>
      </c>
    </row>
    <row r="878" spans="1:5" x14ac:dyDescent="0.25">
      <c r="A878">
        <v>42</v>
      </c>
      <c r="B878">
        <v>45.643756520474163</v>
      </c>
      <c r="C878">
        <v>294.77230293163649</v>
      </c>
      <c r="D878">
        <v>56.283641490656919</v>
      </c>
      <c r="E878">
        <v>363.48582773062247</v>
      </c>
    </row>
    <row r="879" spans="1:5" x14ac:dyDescent="0.25">
      <c r="A879">
        <v>42</v>
      </c>
      <c r="B879">
        <v>46.534463776328067</v>
      </c>
      <c r="C879">
        <v>292.95593783787137</v>
      </c>
      <c r="D879">
        <v>57.575799458176078</v>
      </c>
      <c r="E879">
        <v>362.46624454745432</v>
      </c>
    </row>
    <row r="880" spans="1:5" x14ac:dyDescent="0.25">
      <c r="A880">
        <v>43</v>
      </c>
      <c r="B880">
        <v>44.107807453015234</v>
      </c>
      <c r="C880">
        <v>259.135300185169</v>
      </c>
      <c r="D880">
        <v>52.099728423851097</v>
      </c>
      <c r="E880">
        <v>306.08818584015808</v>
      </c>
    </row>
    <row r="881" spans="1:5" x14ac:dyDescent="0.25">
      <c r="A881">
        <v>43</v>
      </c>
      <c r="B881">
        <v>45.222131572635369</v>
      </c>
      <c r="C881">
        <v>276.09982912249751</v>
      </c>
      <c r="D881">
        <v>54.206942227218882</v>
      </c>
      <c r="E881">
        <v>330.9558166701878</v>
      </c>
    </row>
    <row r="882" spans="1:5" x14ac:dyDescent="0.25">
      <c r="A882">
        <v>43</v>
      </c>
      <c r="B882">
        <v>44.159871085191106</v>
      </c>
      <c r="C882">
        <v>299.42176233735569</v>
      </c>
      <c r="D882">
        <v>54.907549909190507</v>
      </c>
      <c r="E882">
        <v>372.29536580213022</v>
      </c>
    </row>
    <row r="883" spans="1:5" x14ac:dyDescent="0.25">
      <c r="A883">
        <v>43</v>
      </c>
      <c r="B883">
        <v>46.485088623436788</v>
      </c>
      <c r="C883">
        <v>291.48972560179948</v>
      </c>
      <c r="D883">
        <v>58.390773227162107</v>
      </c>
      <c r="E883">
        <v>366.14559571004258</v>
      </c>
    </row>
    <row r="884" spans="1:5" x14ac:dyDescent="0.25">
      <c r="A884">
        <v>44</v>
      </c>
      <c r="B884">
        <v>41.704339907793553</v>
      </c>
      <c r="C884">
        <v>257.54924006114311</v>
      </c>
      <c r="D884">
        <v>51.028859796484603</v>
      </c>
      <c r="E884">
        <v>315.13372686939988</v>
      </c>
    </row>
    <row r="885" spans="1:5" x14ac:dyDescent="0.25">
      <c r="A885">
        <v>44</v>
      </c>
      <c r="B885">
        <v>46.552633914557383</v>
      </c>
      <c r="C885">
        <v>295.19329414542608</v>
      </c>
      <c r="D885">
        <v>55.12103516491301</v>
      </c>
      <c r="E885">
        <v>349.52608647022998</v>
      </c>
    </row>
    <row r="886" spans="1:5" x14ac:dyDescent="0.25">
      <c r="A886">
        <v>44</v>
      </c>
      <c r="B886">
        <v>45.792242803423719</v>
      </c>
      <c r="C886">
        <v>319.74619968434268</v>
      </c>
      <c r="D886">
        <v>56.010983979865522</v>
      </c>
      <c r="E886">
        <v>391.09897597772999</v>
      </c>
    </row>
    <row r="887" spans="1:5" x14ac:dyDescent="0.25">
      <c r="A887">
        <v>45</v>
      </c>
      <c r="B887">
        <v>40.982167235939713</v>
      </c>
      <c r="C887">
        <v>308.3029173449986</v>
      </c>
      <c r="D887">
        <v>48.541089041023533</v>
      </c>
      <c r="E887">
        <v>365.16759292629291</v>
      </c>
    </row>
    <row r="888" spans="1:5" x14ac:dyDescent="0.25">
      <c r="A888">
        <v>45</v>
      </c>
      <c r="B888">
        <v>45.842122033707703</v>
      </c>
      <c r="C888">
        <v>310.60312550486537</v>
      </c>
      <c r="D888">
        <v>52.337009149839901</v>
      </c>
      <c r="E888">
        <v>354.60920874395708</v>
      </c>
    </row>
    <row r="889" spans="1:5" x14ac:dyDescent="0.25">
      <c r="A889">
        <v>45</v>
      </c>
      <c r="B889">
        <v>45.639692684628429</v>
      </c>
      <c r="C889">
        <v>284.43260901984672</v>
      </c>
      <c r="D889">
        <v>52.525957461473169</v>
      </c>
      <c r="E889">
        <v>327.34872307902617</v>
      </c>
    </row>
    <row r="890" spans="1:5" x14ac:dyDescent="0.25">
      <c r="A890">
        <v>45</v>
      </c>
      <c r="B890">
        <v>46.745444668914928</v>
      </c>
      <c r="C890">
        <v>296.44870754470782</v>
      </c>
      <c r="D890">
        <v>56.99475870065352</v>
      </c>
      <c r="E890">
        <v>361.44746666335271</v>
      </c>
    </row>
    <row r="891" spans="1:5" x14ac:dyDescent="0.25">
      <c r="A891">
        <v>45</v>
      </c>
      <c r="B891">
        <v>46.943483495020942</v>
      </c>
      <c r="C891">
        <v>323.62192265152169</v>
      </c>
      <c r="D891">
        <v>60.046690413270909</v>
      </c>
      <c r="E891">
        <v>413.95363005952748</v>
      </c>
    </row>
    <row r="892" spans="1:5" x14ac:dyDescent="0.25">
      <c r="A892">
        <v>46</v>
      </c>
      <c r="B892">
        <v>43.164311960062399</v>
      </c>
      <c r="C892">
        <v>303.90649707333438</v>
      </c>
      <c r="D892">
        <v>50.011757798708643</v>
      </c>
      <c r="E892">
        <v>352.11723377285102</v>
      </c>
    </row>
    <row r="893" spans="1:5" x14ac:dyDescent="0.25">
      <c r="A893">
        <v>46</v>
      </c>
      <c r="B893">
        <v>45.421834791491392</v>
      </c>
      <c r="C893">
        <v>311.85350205674382</v>
      </c>
      <c r="D893">
        <v>52.624943550931107</v>
      </c>
      <c r="E893">
        <v>361.30801446555728</v>
      </c>
    </row>
    <row r="894" spans="1:5" x14ac:dyDescent="0.25">
      <c r="A894">
        <v>46</v>
      </c>
      <c r="B894">
        <v>46.990012684003048</v>
      </c>
      <c r="C894">
        <v>347.00911118843749</v>
      </c>
      <c r="D894">
        <v>54.572090448666643</v>
      </c>
      <c r="E894">
        <v>403.0007978425939</v>
      </c>
    </row>
    <row r="895" spans="1:5" x14ac:dyDescent="0.25">
      <c r="A895">
        <v>47</v>
      </c>
      <c r="B895">
        <v>45.894122971435849</v>
      </c>
      <c r="C895">
        <v>319.73611294070872</v>
      </c>
      <c r="D895">
        <v>59.182255057996322</v>
      </c>
      <c r="E895">
        <v>412.31214286601983</v>
      </c>
    </row>
    <row r="896" spans="1:5" x14ac:dyDescent="0.25">
      <c r="A896">
        <v>49</v>
      </c>
      <c r="B896">
        <v>46.551287769613843</v>
      </c>
      <c r="C896">
        <v>362.07752743360629</v>
      </c>
      <c r="D896">
        <v>56.229031050253738</v>
      </c>
      <c r="E896">
        <v>437.35134962158412</v>
      </c>
    </row>
    <row r="897" spans="1:5" x14ac:dyDescent="0.25">
      <c r="A897">
        <v>51</v>
      </c>
      <c r="B897">
        <v>45.585733137360137</v>
      </c>
      <c r="C897">
        <v>356.98081511675588</v>
      </c>
      <c r="D897">
        <v>52.561544633205408</v>
      </c>
      <c r="E897">
        <v>411.60823256738792</v>
      </c>
    </row>
    <row r="898" spans="1:5" x14ac:dyDescent="0.25">
      <c r="A898">
        <v>55</v>
      </c>
      <c r="B898">
        <v>46.193254730547672</v>
      </c>
      <c r="C898">
        <v>349.57115214932838</v>
      </c>
      <c r="D898">
        <v>51.142320584420041</v>
      </c>
      <c r="E898">
        <v>387.02360408614732</v>
      </c>
    </row>
    <row r="899" spans="1:5" x14ac:dyDescent="0.25">
      <c r="A899">
        <v>55</v>
      </c>
      <c r="B899">
        <v>46.091663199793807</v>
      </c>
      <c r="C899">
        <v>368.93349447599633</v>
      </c>
      <c r="D899">
        <v>56.224470872473397</v>
      </c>
      <c r="E899">
        <v>450.03996545167593</v>
      </c>
    </row>
    <row r="900" spans="1:5" x14ac:dyDescent="0.25">
      <c r="A900">
        <v>58</v>
      </c>
      <c r="B900">
        <v>45.862771740135187</v>
      </c>
      <c r="C900">
        <v>410.42425466340262</v>
      </c>
      <c r="D900">
        <v>58.027074960955382</v>
      </c>
      <c r="E900">
        <v>519.28215603912167</v>
      </c>
    </row>
    <row r="901" spans="1:5" x14ac:dyDescent="0.25">
      <c r="A901">
        <v>60</v>
      </c>
      <c r="B901">
        <v>47.298582687373617</v>
      </c>
      <c r="C901">
        <v>452.44067878757761</v>
      </c>
      <c r="D901">
        <v>56.290610174135431</v>
      </c>
      <c r="E901">
        <v>538.45507475114016</v>
      </c>
    </row>
  </sheetData>
  <sortState ref="A758:E901">
    <sortCondition ref="A758:A901"/>
    <sortCondition ref="D758:D901"/>
  </sortState>
  <pageMargins left="0.7" right="0.7" top="0.75" bottom="0.75" header="0.3" footer="0.3"/>
  <pageSetup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opLeftCell="G1" workbookViewId="0">
      <selection sqref="A1:XFD1048576"/>
    </sheetView>
  </sheetViews>
  <sheetFormatPr defaultRowHeight="15" x14ac:dyDescent="0.25"/>
  <cols>
    <col min="1" max="3" width="6.7109375" customWidth="1"/>
    <col min="4" max="18" width="18.7109375" customWidth="1"/>
  </cols>
  <sheetData>
    <row r="1" spans="1:18" ht="30" x14ac:dyDescent="0.25">
      <c r="A1" t="s">
        <v>0</v>
      </c>
      <c r="B1" t="s">
        <v>18</v>
      </c>
      <c r="C1" t="s">
        <v>19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10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Combined Headers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Viren Mody</dc:creator>
  <cp:lastModifiedBy>Viren Mody</cp:lastModifiedBy>
  <cp:lastPrinted>2017-05-02T23:17:43Z</cp:lastPrinted>
  <dcterms:created xsi:type="dcterms:W3CDTF">2017-05-02T19:02:42Z</dcterms:created>
  <dcterms:modified xsi:type="dcterms:W3CDTF">2017-05-03T21:03:45Z</dcterms:modified>
</cp:coreProperties>
</file>