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richart_jennifer/Library/Mobile Documents/com~apple~CloudDocs/Data Science/Bootcamp/EDA/Tablas listas/"/>
    </mc:Choice>
  </mc:AlternateContent>
  <xr:revisionPtr revIDLastSave="0" documentId="13_ncr:1_{4DF62450-29C2-F24A-A456-266E57947B23}" xr6:coauthVersionLast="47" xr6:coauthVersionMax="47" xr10:uidLastSave="{00000000-0000-0000-0000-000000000000}"/>
  <bookViews>
    <workbookView xWindow="0" yWindow="500" windowWidth="28800" windowHeight="17500" xr2:uid="{00000000-000D-0000-FFFF-FFFF00000000}"/>
  </bookViews>
  <sheets>
    <sheet name="Empleo turístico según afiliaci" sheetId="1" r:id="rId1"/>
    <sheet name="Sheet2" sheetId="3" r:id="rId2"/>
    <sheet name="Empleo segun Cuatrimestre" sheetId="4" r:id="rId3"/>
    <sheet name="Info" sheetId="2" r:id="rId4"/>
    <sheet name="Empleo_host_trim" sheetId="6" r:id="rId5"/>
    <sheet name="TablaDin" sheetId="5" r:id="rId6"/>
  </sheets>
  <calcPr calcId="191029"/>
  <pivotCaches>
    <pivotCache cacheId="34"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C11" i="3"/>
  <c r="C3" i="3"/>
  <c r="C4" i="3"/>
  <c r="C5" i="3"/>
  <c r="C6" i="3"/>
  <c r="C7" i="3"/>
  <c r="C8" i="3"/>
  <c r="C9" i="3"/>
  <c r="C10"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alcChain>
</file>

<file path=xl/sharedStrings.xml><?xml version="1.0" encoding="utf-8"?>
<sst xmlns="http://schemas.openxmlformats.org/spreadsheetml/2006/main" count="209" uniqueCount="112">
  <si>
    <t>Year</t>
  </si>
  <si>
    <t>Month</t>
  </si>
  <si>
    <t>Afiliados_total</t>
  </si>
  <si>
    <t>Hosteleria</t>
  </si>
  <si>
    <t>Alojamiento</t>
  </si>
  <si>
    <t>Agencias</t>
  </si>
  <si>
    <t>Comidas</t>
  </si>
  <si>
    <t>https://www.dataestur.es/economia/mess/</t>
  </si>
  <si>
    <t>Definiciones:</t>
  </si>
  <si>
    <r>
      <t>Actividades turísticas: </t>
    </r>
    <r>
      <rPr>
        <sz val="16"/>
        <color rgb="FF333333"/>
        <rFont val="Arial"/>
        <family val="2"/>
      </rPr>
      <t> </t>
    </r>
  </si>
  <si>
    <t>Siguiendo las recomendaciones internacionales se consideran en esta explotación de los datos de afiliación en alta laboral a la Seguridad Social las actividades características del turismo correspondientes a las siguientes ramas de actividad según la CNAE 2009: 55 y 56 Hostelería, 491 Transporte interurbano de pasajeros por ferrocarril, 493 Otro transporte terrestre de pasajeros, 501 Transporte marítimo de pasajeros, 503 Transporte de pasajeros por vías navegables interiores, 511 Transporte aéreo de pasajeros, 522 Actividades anexas al transporte, 791 Actividades de agencias de viajes y operadores turísticos, 7711 Alquiler de automóviles y vehículos de motor ligeros, 7734 Alquiler de medios de navegación,7735 Alquiler de medios transporte aéreo, 7990 Otros servicios de reservas y actividades relacionadas con los mismos, 900 Actividades de creación, artísticas y espectáculos, 910 Actividades de bibliotecas, archivos, museos y otras actividades culturales, 931 Actividades deportivas, 932 Actividades recreativas y de entretenimiento.</t>
  </si>
  <si>
    <t>Esta aproximación constituye una infraestimación, al no considerar otras actividades económicas que en parte pueden contribuir a la actividad del sector turístico, y al tiempo, una sobreestimación en la medida en que las ramas consideradas no desarrollan su actividad exclusivamente para el sector turístico.</t>
  </si>
  <si>
    <r>
      <t>Hostelería: </t>
    </r>
    <r>
      <rPr>
        <sz val="16"/>
        <color rgb="FF333333"/>
        <rFont val="Arial"/>
        <family val="2"/>
      </rPr>
      <t> </t>
    </r>
  </si>
  <si>
    <t>Las actividades comprendidas dentro del grupo Hostelería, según la CNAE 2009, son: Servicios de alojamiento y Servicios de comidas y bebidas.</t>
  </si>
  <si>
    <r>
      <t>Servicios de alojamiento: </t>
    </r>
    <r>
      <rPr>
        <sz val="16"/>
        <color rgb="FF333333"/>
        <rFont val="Arial"/>
        <family val="2"/>
      </rPr>
      <t> </t>
    </r>
  </si>
  <si>
    <t>Las actividades comprendidas dentro del grupo 55, Servicios de alojamiento, según la CNAE 2009, son: 551 Hoteles y alojamientos similares, 552 Alojamientos turísticos y otros alojamientos de corta estancia, 553 Campings y aparcamientos para caravanas, 559 Otros alojamientos.</t>
  </si>
  <si>
    <r>
      <t>Servicios de comidas y bebidas: </t>
    </r>
    <r>
      <rPr>
        <sz val="16"/>
        <color rgb="FF333333"/>
        <rFont val="Arial"/>
        <family val="2"/>
      </rPr>
      <t> </t>
    </r>
  </si>
  <si>
    <t>Las actividades comprendidas dentro del grupo 56, Servicios de comidas y bebidas, según la CNAE 2009, son: 561 Restaurantes y puestos de comidas, 562 Provisión de comidas preparadas para eventos y otros servicios de comidas y 563 Establecimientos de bebidas.</t>
  </si>
  <si>
    <r>
      <t>Actividades de agencias de viajes, operadores turísticos, servicios de reservas y actividades relacionadas con los mismos: </t>
    </r>
    <r>
      <rPr>
        <sz val="16"/>
        <color rgb="FF333333"/>
        <rFont val="Arial"/>
        <family val="2"/>
      </rPr>
      <t> </t>
    </r>
  </si>
  <si>
    <t>Las actividades comprendidas dentro del grupo 79, Actividades de agencias de viajes, operadores turísticos, servicios de reservas y actividades relacionadas con los mismos, según la CNAE 2009, son: 791 Actividades de agencias de viajes y operadores turísticos y 799 Otros servicios de reservas y actividades relacionadas con los mismos.</t>
  </si>
  <si>
    <t>Quarter</t>
  </si>
  <si>
    <t>Year_Q</t>
  </si>
  <si>
    <t>Sheet2</t>
  </si>
  <si>
    <t>Row Labels</t>
  </si>
  <si>
    <t>2001-1</t>
  </si>
  <si>
    <t>2001-2</t>
  </si>
  <si>
    <t>2001-3</t>
  </si>
  <si>
    <t>2001-4</t>
  </si>
  <si>
    <t>2002-1</t>
  </si>
  <si>
    <t>2002-2</t>
  </si>
  <si>
    <t>2002-3</t>
  </si>
  <si>
    <t>2002-4</t>
  </si>
  <si>
    <t>2003-1</t>
  </si>
  <si>
    <t>2003-2</t>
  </si>
  <si>
    <t>2003-3</t>
  </si>
  <si>
    <t>2003-4</t>
  </si>
  <si>
    <t>2004-1</t>
  </si>
  <si>
    <t>2004-2</t>
  </si>
  <si>
    <t>2004-3</t>
  </si>
  <si>
    <t>2004-4</t>
  </si>
  <si>
    <t>2005-1</t>
  </si>
  <si>
    <t>2005-2</t>
  </si>
  <si>
    <t>2005-3</t>
  </si>
  <si>
    <t>2005-4</t>
  </si>
  <si>
    <t>2006-1</t>
  </si>
  <si>
    <t>2006-2</t>
  </si>
  <si>
    <t>2006-3</t>
  </si>
  <si>
    <t>2006-4</t>
  </si>
  <si>
    <t>2007-1</t>
  </si>
  <si>
    <t>2007-2</t>
  </si>
  <si>
    <t>2007-3</t>
  </si>
  <si>
    <t>2007-4</t>
  </si>
  <si>
    <t>2008-1</t>
  </si>
  <si>
    <t>2008-2</t>
  </si>
  <si>
    <t>2008-3</t>
  </si>
  <si>
    <t>2008-4</t>
  </si>
  <si>
    <t>2009-1</t>
  </si>
  <si>
    <t>2009-2</t>
  </si>
  <si>
    <t>2009-3</t>
  </si>
  <si>
    <t>2009-4</t>
  </si>
  <si>
    <t>2010-1</t>
  </si>
  <si>
    <t>2010-2</t>
  </si>
  <si>
    <t>2010-3</t>
  </si>
  <si>
    <t>2010-4</t>
  </si>
  <si>
    <t>2011-1</t>
  </si>
  <si>
    <t>2011-2</t>
  </si>
  <si>
    <t>2011-3</t>
  </si>
  <si>
    <t>2011-4</t>
  </si>
  <si>
    <t>2012-1</t>
  </si>
  <si>
    <t>2012-2</t>
  </si>
  <si>
    <t>2012-3</t>
  </si>
  <si>
    <t>2012-4</t>
  </si>
  <si>
    <t>2013-1</t>
  </si>
  <si>
    <t>2013-2</t>
  </si>
  <si>
    <t>2013-3</t>
  </si>
  <si>
    <t>2013-4</t>
  </si>
  <si>
    <t>2014-1</t>
  </si>
  <si>
    <t>2014-2</t>
  </si>
  <si>
    <t>2014-3</t>
  </si>
  <si>
    <t>2014-4</t>
  </si>
  <si>
    <t>2015-1</t>
  </si>
  <si>
    <t>2015-2</t>
  </si>
  <si>
    <t>2015-3</t>
  </si>
  <si>
    <t>2015-4</t>
  </si>
  <si>
    <t>2016-1</t>
  </si>
  <si>
    <t>2016-2</t>
  </si>
  <si>
    <t>2016-3</t>
  </si>
  <si>
    <t>2016-4</t>
  </si>
  <si>
    <t>2017-1</t>
  </si>
  <si>
    <t>2017-2</t>
  </si>
  <si>
    <t>2017-3</t>
  </si>
  <si>
    <t>2017-4</t>
  </si>
  <si>
    <t>2018-1</t>
  </si>
  <si>
    <t>2018-2</t>
  </si>
  <si>
    <t>2018-3</t>
  </si>
  <si>
    <t>2018-4</t>
  </si>
  <si>
    <t>2019-1</t>
  </si>
  <si>
    <t>2019-2</t>
  </si>
  <si>
    <t>2019-3</t>
  </si>
  <si>
    <t>2019-4</t>
  </si>
  <si>
    <t>2020-1</t>
  </si>
  <si>
    <t>2020-2</t>
  </si>
  <si>
    <t>2020-3</t>
  </si>
  <si>
    <t>2020-4</t>
  </si>
  <si>
    <t>2021-1</t>
  </si>
  <si>
    <t>2021-2</t>
  </si>
  <si>
    <t>2021-3</t>
  </si>
  <si>
    <t>Grand Total</t>
  </si>
  <si>
    <t>Sum of Alojamiento</t>
  </si>
  <si>
    <t>Sum of Agencias</t>
  </si>
  <si>
    <t>Sum of Comidas</t>
  </si>
  <si>
    <t>Year_Month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</si>
</sst>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30"/>
      <color rgb="FF58595B"/>
      <name val="Arial"/>
      <family val="2"/>
    </font>
    <font>
      <sz val="16"/>
      <color rgb="FF333333"/>
      <name val="Arial"/>
      <family val="2"/>
    </font>
    <font>
      <b/>
      <sz val="16"/>
      <color rgb="FF990000"/>
      <name val="Arial"/>
      <family val="2"/>
    </font>
    <font>
      <sz val="16"/>
      <color rgb="FF838282"/>
      <name val="Arial"/>
      <family val="2"/>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NumberFormat="1"/>
    <xf numFmtId="0" fontId="6" fillId="2" borderId="1" xfId="0" applyFont="1" applyFill="1" applyBorder="1"/>
  </cellXfs>
  <cellStyles count="1">
    <cellStyle name="Normal" xfId="0" builtinId="0"/>
  </cellStyles>
  <dxfs count="9">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86.874630787039" createdVersion="7" refreshedVersion="7" minRefreshableVersion="3" recordCount="248" xr:uid="{3185FB63-9EA3-CE4F-A3ED-41F29DCBF5E4}">
  <cacheSource type="worksheet">
    <worksheetSource name="Table134"/>
  </cacheSource>
  <cacheFields count="5">
    <cacheField name="Year_Q" numFmtId="0">
      <sharedItems count="83">
        <s v="2001-1"/>
        <s v="2001-2"/>
        <s v="2001-3"/>
        <s v="2001-4"/>
        <s v="2002-1"/>
        <s v="2002-2"/>
        <s v="2002-3"/>
        <s v="2002-4"/>
        <s v="2003-1"/>
        <s v="2003-2"/>
        <s v="2003-3"/>
        <s v="2003-4"/>
        <s v="2004-1"/>
        <s v="2004-2"/>
        <s v="2004-3"/>
        <s v="2004-4"/>
        <s v="2005-1"/>
        <s v="2005-2"/>
        <s v="2005-3"/>
        <s v="2005-4"/>
        <s v="2006-1"/>
        <s v="2006-2"/>
        <s v="2006-3"/>
        <s v="2006-4"/>
        <s v="2007-1"/>
        <s v="2007-2"/>
        <s v="2007-3"/>
        <s v="2007-4"/>
        <s v="2008-1"/>
        <s v="2008-2"/>
        <s v="2008-3"/>
        <s v="2008-4"/>
        <s v="2009-1"/>
        <s v="2009-2"/>
        <s v="2009-3"/>
        <s v="2009-4"/>
        <s v="2010-1"/>
        <s v="2010-2"/>
        <s v="2010-3"/>
        <s v="2010-4"/>
        <s v="2011-1"/>
        <s v="2011-2"/>
        <s v="2011-3"/>
        <s v="2011-4"/>
        <s v="2012-1"/>
        <s v="2012-2"/>
        <s v="2012-3"/>
        <s v="2012-4"/>
        <s v="2013-1"/>
        <s v="2013-2"/>
        <s v="2013-3"/>
        <s v="2013-4"/>
        <s v="2014-1"/>
        <s v="2014-2"/>
        <s v="2014-3"/>
        <s v="2014-4"/>
        <s v="2015-1"/>
        <s v="2015-2"/>
        <s v="2015-3"/>
        <s v="2015-4"/>
        <s v="2016-1"/>
        <s v="2016-2"/>
        <s v="2016-3"/>
        <s v="2016-4"/>
        <s v="2017-1"/>
        <s v="2017-2"/>
        <s v="2017-3"/>
        <s v="2017-4"/>
        <s v="2018-1"/>
        <s v="2018-2"/>
        <s v="2018-3"/>
        <s v="2018-4"/>
        <s v="2019-1"/>
        <s v="2019-2"/>
        <s v="2019-3"/>
        <s v="2019-4"/>
        <s v="2020-1"/>
        <s v="2020-2"/>
        <s v="2020-3"/>
        <s v="2020-4"/>
        <s v="2021-1"/>
        <s v="2021-2"/>
        <s v="2021-3"/>
      </sharedItems>
    </cacheField>
    <cacheField name="Hosteleria" numFmtId="0">
      <sharedItems containsSemiMixedTypes="0" containsString="0" containsNumber="1" containsInteger="1" minValue="952914" maxValue="1880623" count="248">
        <n v="952914"/>
        <n v="974590"/>
        <n v="1014282"/>
        <n v="1056018"/>
        <n v="1081493"/>
        <n v="1108602"/>
        <n v="1145503"/>
        <n v="1129046"/>
        <n v="1097178"/>
        <n v="1020105"/>
        <n v="1006418"/>
        <n v="1002435"/>
        <n v="989506"/>
        <n v="1011818"/>
        <n v="1062747"/>
        <n v="1083680"/>
        <n v="1122199"/>
        <n v="1146847"/>
        <n v="1185380"/>
        <n v="1188365"/>
        <n v="1127493"/>
        <n v="1078564"/>
        <n v="1056230"/>
        <n v="1046012"/>
        <n v="1033315"/>
        <n v="1052628"/>
        <n v="1078177"/>
        <n v="1125297"/>
        <n v="1165085"/>
        <n v="1174558"/>
        <n v="1217967"/>
        <n v="1208712"/>
        <n v="1156409"/>
        <n v="1111958"/>
        <n v="1090473"/>
        <n v="1077283"/>
        <n v="1070506"/>
        <n v="1092797"/>
        <n v="1117039"/>
        <n v="1160925"/>
        <n v="1198768"/>
        <n v="1204233"/>
        <n v="1260579"/>
        <n v="1231732"/>
        <n v="1191315"/>
        <n v="1166274"/>
        <n v="1123928"/>
        <n v="1117872"/>
        <n v="1106611"/>
        <n v="1126672"/>
        <n v="1160660"/>
        <n v="1205938"/>
        <n v="1246193"/>
        <n v="1271638"/>
        <n v="1335288"/>
        <n v="1309728"/>
        <n v="1283205"/>
        <n v="1242915"/>
        <n v="1206538"/>
        <n v="1200288"/>
        <n v="1184373"/>
        <n v="1204498"/>
        <n v="1236594"/>
        <n v="1298315"/>
        <n v="1325259"/>
        <n v="1336038"/>
        <n v="1381384"/>
        <n v="1360583"/>
        <n v="1349126"/>
        <n v="1279698"/>
        <n v="1247960"/>
        <n v="1243396"/>
        <n v="1232752"/>
        <n v="1262094"/>
        <n v="1317628"/>
        <n v="1356113"/>
        <n v="1387454"/>
        <n v="1405505"/>
        <n v="1432788"/>
        <n v="1409976"/>
        <n v="1409625"/>
        <n v="1335770"/>
        <n v="1309327"/>
        <n v="1301379"/>
        <n v="1281633"/>
        <n v="1307236"/>
        <n v="1349254"/>
        <n v="1381115"/>
        <n v="1431428"/>
        <n v="1416284"/>
        <n v="1447719"/>
        <n v="1449163"/>
        <n v="1391413"/>
        <n v="1335232"/>
        <n v="1301674"/>
        <n v="1276398"/>
        <n v="1256404"/>
        <n v="1263861"/>
        <n v="1279882"/>
        <n v="1321771"/>
        <n v="1365627"/>
        <n v="1352322"/>
        <n v="1401993"/>
        <n v="1385384"/>
        <n v="1347017"/>
        <n v="1323565"/>
        <n v="1261696"/>
        <n v="1257544"/>
        <n v="1241208"/>
        <n v="1259603"/>
        <n v="1299288"/>
        <n v="1333764"/>
        <n v="1378542"/>
        <n v="1373119"/>
        <n v="1437500"/>
        <n v="1401862"/>
        <n v="1365548"/>
        <n v="1341473"/>
        <n v="1272013"/>
        <n v="1267171"/>
        <n v="1240625"/>
        <n v="1262507"/>
        <n v="1287792"/>
        <n v="1368345"/>
        <n v="1392221"/>
        <n v="1396599"/>
        <n v="1469338"/>
        <n v="1433762"/>
        <n v="1392401"/>
        <n v="1337420"/>
        <n v="1283061"/>
        <n v="1276858"/>
        <n v="1244268"/>
        <n v="1258100"/>
        <n v="1307540"/>
        <n v="1353877"/>
        <n v="1387939"/>
        <n v="1418591"/>
        <n v="1456987"/>
        <n v="1439886"/>
        <n v="1413322"/>
        <n v="1305789"/>
        <n v="1257293"/>
        <n v="1256795"/>
        <n v="1218586"/>
        <n v="1236351"/>
        <n v="1300138"/>
        <n v="1328122"/>
        <n v="1388936"/>
        <n v="1420713"/>
        <n v="1464972"/>
        <n v="1479645"/>
        <n v="1402279"/>
        <n v="1322391"/>
        <n v="1286617"/>
        <n v="1282499"/>
        <n v="1245587"/>
        <n v="1274444"/>
        <n v="1316346"/>
        <n v="1393949"/>
        <n v="1465484"/>
        <n v="1479298"/>
        <n v="1526950"/>
        <n v="1544905"/>
        <n v="1457365"/>
        <n v="1383369"/>
        <n v="1340506"/>
        <n v="1335500"/>
        <n v="1309135"/>
        <n v="1336322"/>
        <n v="1408695"/>
        <n v="1459217"/>
        <n v="1541150"/>
        <n v="1547073"/>
        <n v="1612572"/>
        <n v="1593552"/>
        <n v="1523852"/>
        <n v="1483774"/>
        <n v="1399169"/>
        <n v="1406003"/>
        <n v="1381941"/>
        <n v="1413010"/>
        <n v="1480479"/>
        <n v="1560881"/>
        <n v="1603014"/>
        <n v="1624937"/>
        <n v="1719622"/>
        <n v="1661830"/>
        <n v="1619913"/>
        <n v="1549246"/>
        <n v="1477442"/>
        <n v="1486009"/>
        <n v="1440385"/>
        <n v="1484110"/>
        <n v="1543637"/>
        <n v="1664380"/>
        <n v="1694454"/>
        <n v="1723417"/>
        <n v="1774966"/>
        <n v="1735923"/>
        <n v="1735843"/>
        <n v="1597525"/>
        <n v="1534367"/>
        <n v="1542567"/>
        <n v="1494101"/>
        <n v="1533180"/>
        <n v="1649462"/>
        <n v="1708892"/>
        <n v="1749107"/>
        <n v="1791334"/>
        <n v="1813930"/>
        <n v="1792611"/>
        <n v="1788120"/>
        <n v="1642810"/>
        <n v="1588378"/>
        <n v="1595374"/>
        <n v="1540887"/>
        <n v="1586376"/>
        <n v="1666838"/>
        <n v="1749055"/>
        <n v="1820138"/>
        <n v="1853011"/>
        <n v="1870619"/>
        <n v="1880623"/>
        <n v="1797914"/>
        <n v="1683992"/>
        <n v="1658824"/>
        <n v="1577256"/>
        <n v="1590582"/>
        <n v="1593480"/>
        <n v="1463759"/>
        <n v="1489836"/>
        <n v="1468942"/>
        <n v="1473415"/>
        <n v="1627579"/>
        <n v="1597041"/>
        <n v="1548518"/>
        <n v="1462702"/>
        <n v="1387593"/>
        <n v="1383501"/>
        <n v="1329821"/>
        <n v="1327106"/>
        <n v="1379884"/>
        <n v="1403983"/>
        <n v="1505019"/>
        <n v="1581830"/>
        <n v="1695435"/>
        <n v="1660921"/>
      </sharedItems>
    </cacheField>
    <cacheField name="Alojamiento" numFmtId="0">
      <sharedItems containsSemiMixedTypes="0" containsString="0" containsNumber="1" containsInteger="1" minValue="173666" maxValue="419343" count="247">
        <n v="173666"/>
        <n v="183577"/>
        <n v="205157"/>
        <n v="227727"/>
        <n v="241026"/>
        <n v="258481"/>
        <n v="270761"/>
        <n v="267173"/>
        <n v="253404"/>
        <n v="210057"/>
        <n v="188400"/>
        <n v="186813"/>
        <n v="183822"/>
        <n v="194787"/>
        <n v="220436"/>
        <n v="229805"/>
        <n v="248411"/>
        <n v="264972"/>
        <n v="278129"/>
        <n v="281369"/>
        <n v="254855"/>
        <n v="215873"/>
        <n v="196729"/>
        <n v="194423"/>
        <n v="190032"/>
        <n v="199092"/>
        <n v="210979"/>
        <n v="237008"/>
        <n v="255411"/>
        <n v="269441"/>
        <n v="283724"/>
        <n v="283318"/>
        <n v="258265"/>
        <n v="222510"/>
        <n v="203392"/>
        <n v="199861"/>
        <n v="197322"/>
        <n v="208216"/>
        <n v="221751"/>
        <n v="242018"/>
        <n v="260787"/>
        <n v="272723"/>
        <n v="291325"/>
        <n v="285105"/>
        <n v="263111"/>
        <n v="234489"/>
        <n v="207748"/>
        <n v="206417"/>
        <n v="202291"/>
        <n v="211990"/>
        <n v="229219"/>
        <n v="247010"/>
        <n v="265387"/>
        <n v="283562"/>
        <n v="304236"/>
        <n v="297210"/>
        <n v="276999"/>
        <n v="241136"/>
        <n v="216483"/>
        <n v="214941"/>
        <n v="210680"/>
        <n v="219606"/>
        <n v="236242"/>
        <n v="266337"/>
        <n v="280983"/>
        <n v="297720"/>
        <n v="315239"/>
        <n v="310936"/>
        <n v="296585"/>
        <n v="249490"/>
        <n v="225826"/>
        <n v="224837"/>
        <n v="221463"/>
        <n v="238810"/>
        <n v="263721"/>
        <n v="282707"/>
        <n v="298987"/>
        <n v="322014"/>
        <n v="335362"/>
        <n v="330035"/>
        <n v="315886"/>
        <n v="264336"/>
        <n v="241496"/>
        <n v="238539"/>
        <n v="233951"/>
        <n v="247868"/>
        <n v="265300"/>
        <n v="282071"/>
        <n v="305035"/>
        <n v="320402"/>
        <n v="334067"/>
        <n v="336357"/>
        <n v="300571"/>
        <n v="258594"/>
        <n v="236589"/>
        <n v="228682"/>
        <n v="222283"/>
        <n v="229749"/>
        <n v="238321"/>
        <n v="258148"/>
        <n v="278263"/>
        <n v="294031"/>
        <n v="311793"/>
        <n v="307035"/>
        <n v="253095"/>
        <n v="218006"/>
        <n v="217119"/>
        <n v="212367"/>
        <n v="223929"/>
        <n v="243749"/>
        <n v="255507"/>
        <n v="278013"/>
        <n v="296811"/>
        <n v="319295"/>
        <n v="309530"/>
        <n v="281309"/>
        <n v="256795"/>
        <n v="216879"/>
        <n v="216063"/>
        <n v="209795"/>
        <n v="223960"/>
        <n v="235609"/>
        <n v="269502"/>
        <n v="281519"/>
        <n v="304643"/>
        <n v="326437"/>
        <n v="316675"/>
        <n v="286622"/>
        <n v="245905"/>
        <n v="217223"/>
        <n v="215700"/>
        <n v="208962"/>
        <n v="219070"/>
        <n v="239960"/>
        <n v="257524"/>
        <n v="276751"/>
        <n v="305006"/>
        <n v="318224"/>
        <n v="313293"/>
        <n v="293291"/>
        <n v="234388"/>
        <n v="206286"/>
        <n v="205852"/>
        <n v="199344"/>
        <n v="210958"/>
        <n v="237038"/>
        <n v="251123"/>
        <n v="278719"/>
        <n v="305618"/>
        <n v="320429"/>
        <n v="324995"/>
        <n v="287570"/>
        <n v="239444"/>
        <n v="212698"/>
        <n v="210542"/>
        <n v="202235"/>
        <n v="216471"/>
        <n v="231764"/>
        <n v="263648"/>
        <n v="291267"/>
        <n v="314486"/>
        <n v="331101"/>
        <n v="337148"/>
        <n v="296118"/>
        <n v="247745"/>
        <n v="217606"/>
        <n v="214650"/>
        <n v="207600"/>
        <n v="222640"/>
        <n v="250545"/>
        <n v="271684"/>
        <n v="302441"/>
        <n v="326095"/>
        <n v="346451"/>
        <n v="342259"/>
        <n v="306352"/>
        <n v="271499"/>
        <n v="221457"/>
        <n v="223566"/>
        <n v="218651"/>
        <n v="234241"/>
        <n v="265489"/>
        <n v="295215"/>
        <n v="320455"/>
        <n v="349535"/>
        <n v="373298"/>
        <n v="362459"/>
        <n v="330456"/>
        <n v="280601"/>
        <n v="237700"/>
        <n v="239958"/>
        <n v="230929"/>
        <n v="249943"/>
        <n v="275808"/>
        <n v="323145"/>
        <n v="342732"/>
        <n v="373518"/>
        <n v="391504"/>
        <n v="384925"/>
        <n v="366009"/>
        <n v="291889"/>
        <n v="250381"/>
        <n v="250526"/>
        <n v="241848"/>
        <n v="261199"/>
        <n v="306083"/>
        <n v="332550"/>
        <n v="357202"/>
        <n v="389534"/>
        <n v="401787"/>
        <n v="396104"/>
        <n v="377753"/>
        <n v="302869"/>
        <n v="259103"/>
        <n v="259096"/>
        <n v="249523"/>
        <n v="269829"/>
        <n v="298232"/>
        <n v="340823"/>
        <n v="367348"/>
        <n v="402581"/>
        <n v="415301"/>
        <n v="419343"/>
        <n v="376033"/>
        <n v="305316"/>
        <n v="273642"/>
        <n v="267938"/>
        <n v="255677"/>
        <n v="281255"/>
        <n v="248946"/>
        <n v="273204"/>
        <n v="281759"/>
        <n v="297372"/>
        <n v="323716"/>
        <n v="317516"/>
        <n v="283193"/>
        <n v="232602"/>
        <n v="214222"/>
        <n v="213636"/>
        <n v="208112"/>
        <n v="207536"/>
        <n v="217204"/>
        <n v="220488"/>
        <n v="257198"/>
        <n v="326145"/>
        <n v="361883"/>
        <n v="358486"/>
      </sharedItems>
    </cacheField>
    <cacheField name="Agencias" numFmtId="0">
      <sharedItems containsSemiMixedTypes="0" containsString="0" containsNumber="1" containsInteger="1" minValue="41416" maxValue="68777" count="244">
        <n v="41416"/>
        <n v="42143"/>
        <n v="43496"/>
        <n v="44939"/>
        <n v="46142"/>
        <n v="47431"/>
        <n v="48075"/>
        <n v="47864"/>
        <n v="47107"/>
        <n v="44818"/>
        <n v="43341"/>
        <n v="42975"/>
        <n v="42421"/>
        <n v="43049"/>
        <n v="44656"/>
        <n v="45554"/>
        <n v="46804"/>
        <n v="47998"/>
        <n v="48686"/>
        <n v="48708"/>
        <n v="47435"/>
        <n v="46055"/>
        <n v="45224"/>
        <n v="44890"/>
        <n v="44659"/>
        <n v="45322"/>
        <n v="46237"/>
        <n v="47272"/>
        <n v="48581"/>
        <n v="49621"/>
        <n v="50408"/>
        <n v="50047"/>
        <n v="49018"/>
        <n v="47670"/>
        <n v="47138"/>
        <n v="46657"/>
        <n v="46591"/>
        <n v="47279"/>
        <n v="48445"/>
        <n v="49861"/>
        <n v="51338"/>
        <n v="52409"/>
        <n v="53542"/>
        <n v="53029"/>
        <n v="52151"/>
        <n v="51304"/>
        <n v="50009"/>
        <n v="49576"/>
        <n v="49633"/>
        <n v="50670"/>
        <n v="51835"/>
        <n v="53562"/>
        <n v="54986"/>
        <n v="56428"/>
        <n v="57629"/>
        <n v="56961"/>
        <n v="56104"/>
        <n v="55292"/>
        <n v="54158"/>
        <n v="53873"/>
        <n v="53627"/>
        <n v="54562"/>
        <n v="55891"/>
        <n v="57689"/>
        <n v="58729"/>
        <n v="59913"/>
        <n v="60595"/>
        <n v="60357"/>
        <n v="60088"/>
        <n v="58662"/>
        <n v="57524"/>
        <n v="57262"/>
        <n v="56879"/>
        <n v="56924"/>
        <n v="58767"/>
        <n v="60016"/>
        <n v="60764"/>
        <n v="62001"/>
        <n v="62532"/>
        <n v="61745"/>
        <n v="61459"/>
        <n v="59809"/>
        <n v="58622"/>
        <n v="58338"/>
        <n v="57990"/>
        <n v="58822"/>
        <n v="60055"/>
        <n v="61328"/>
        <n v="62570"/>
        <n v="62843"/>
        <n v="63007"/>
        <n v="62549"/>
        <n v="60839"/>
        <n v="58842"/>
        <n v="57611"/>
        <n v="55985"/>
        <n v="58837"/>
        <n v="58241"/>
        <n v="57874"/>
        <n v="58779"/>
        <n v="59315"/>
        <n v="59223"/>
        <n v="59295"/>
        <n v="58324"/>
        <n v="57271"/>
        <n v="56788"/>
        <n v="54597"/>
        <n v="53929"/>
        <n v="53298"/>
        <n v="53599"/>
        <n v="54098"/>
        <n v="54971"/>
        <n v="55886"/>
        <n v="56182"/>
        <n v="56890"/>
        <n v="54760"/>
        <n v="53834"/>
        <n v="53377"/>
        <n v="51724"/>
        <n v="51335"/>
        <n v="50286"/>
        <n v="50725"/>
        <n v="51957"/>
        <n v="53520"/>
        <n v="54075"/>
        <n v="54988"/>
        <n v="55771"/>
        <n v="53918"/>
        <n v="52908"/>
        <n v="51391"/>
        <n v="50735"/>
        <n v="50207"/>
        <n v="50533"/>
        <n v="51515"/>
        <n v="52461"/>
        <n v="53376"/>
        <n v="54292"/>
        <n v="54426"/>
        <n v="53166"/>
        <n v="50873"/>
        <n v="49420"/>
        <n v="49159"/>
        <n v="47938"/>
        <n v="48289"/>
        <n v="49441"/>
        <n v="49183"/>
        <n v="50461"/>
        <n v="51450"/>
        <n v="51630"/>
        <n v="51470"/>
        <n v="51034"/>
        <n v="48693"/>
        <n v="47991"/>
        <n v="47294"/>
        <n v="46571"/>
        <n v="47587"/>
        <n v="48827"/>
        <n v="50321"/>
        <n v="52031"/>
        <n v="53129"/>
        <n v="53177"/>
        <n v="53258"/>
        <n v="52472"/>
        <n v="51123"/>
        <n v="50003"/>
        <n v="49481"/>
        <n v="49028"/>
        <n v="49877"/>
        <n v="51380"/>
        <n v="52675"/>
        <n v="53959"/>
        <n v="54965"/>
        <n v="55159"/>
        <n v="54887"/>
        <n v="53995"/>
        <n v="53410"/>
        <n v="51415"/>
        <n v="51413"/>
        <n v="52503"/>
        <n v="54004"/>
        <n v="55808"/>
        <n v="57003"/>
        <n v="57753"/>
        <n v="58815"/>
        <n v="57536"/>
        <n v="57121"/>
        <n v="56347"/>
        <n v="54869"/>
        <n v="54899"/>
        <n v="54091"/>
        <n v="55465"/>
        <n v="56712"/>
        <n v="59149"/>
        <n v="60349"/>
        <n v="61604"/>
        <n v="62020"/>
        <n v="61263"/>
        <n v="61799"/>
        <n v="59689"/>
        <n v="58421"/>
        <n v="58002"/>
        <n v="57427"/>
        <n v="58547"/>
        <n v="60765"/>
        <n v="62636"/>
        <n v="63940"/>
        <n v="66095"/>
        <n v="65983"/>
        <n v="65465"/>
        <n v="65805"/>
        <n v="63507"/>
        <n v="62295"/>
        <n v="62346"/>
        <n v="61384"/>
        <n v="62602"/>
        <n v="64431"/>
        <n v="65823"/>
        <n v="67031"/>
        <n v="68777"/>
        <n v="68495"/>
        <n v="68414"/>
        <n v="67489"/>
        <n v="64857"/>
        <n v="64676"/>
        <n v="64276"/>
        <n v="63487"/>
        <n v="64256"/>
        <n v="60592"/>
        <n v="60054"/>
        <n v="59869"/>
        <n v="59706"/>
        <n v="59220"/>
        <n v="58681"/>
        <n v="57599"/>
        <n v="56762"/>
        <n v="55800"/>
        <n v="55281"/>
        <n v="54484"/>
        <n v="53887"/>
        <n v="53592"/>
        <n v="53682"/>
        <n v="55178"/>
        <n v="55913"/>
        <n v="55482"/>
      </sharedItems>
    </cacheField>
    <cacheField name="Comidas" numFmtId="0">
      <sharedItems containsSemiMixedTypes="0" containsString="0" containsNumber="1" containsInteger="1" minValue="737832" maxValue="1392866" count="248">
        <n v="737832"/>
        <n v="748870"/>
        <n v="765629"/>
        <n v="783352"/>
        <n v="794325"/>
        <n v="802690"/>
        <n v="826667"/>
        <n v="814009"/>
        <n v="796667"/>
        <n v="765230"/>
        <n v="774677"/>
        <n v="772647"/>
        <n v="763263"/>
        <n v="773982"/>
        <n v="797655"/>
        <n v="808321"/>
        <n v="826984"/>
        <n v="833877"/>
        <n v="858565"/>
        <n v="858288"/>
        <n v="825203"/>
        <n v="816636"/>
        <n v="814277"/>
        <n v="806699"/>
        <n v="798624"/>
        <n v="808214"/>
        <n v="820961"/>
        <n v="841017"/>
        <n v="861093"/>
        <n v="855496"/>
        <n v="883835"/>
        <n v="875347"/>
        <n v="849126"/>
        <n v="841778"/>
        <n v="839943"/>
        <n v="830765"/>
        <n v="826593"/>
        <n v="837302"/>
        <n v="846843"/>
        <n v="869046"/>
        <n v="886643"/>
        <n v="879101"/>
        <n v="915712"/>
        <n v="893598"/>
        <n v="876053"/>
        <n v="880481"/>
        <n v="866171"/>
        <n v="861879"/>
        <n v="854687"/>
        <n v="864012"/>
        <n v="879606"/>
        <n v="905366"/>
        <n v="925820"/>
        <n v="931648"/>
        <n v="973423"/>
        <n v="955557"/>
        <n v="950102"/>
        <n v="946487"/>
        <n v="935897"/>
        <n v="931474"/>
        <n v="920066"/>
        <n v="930330"/>
        <n v="944461"/>
        <n v="974289"/>
        <n v="985547"/>
        <n v="978405"/>
        <n v="1005550"/>
        <n v="989290"/>
        <n v="992453"/>
        <n v="971546"/>
        <n v="964610"/>
        <n v="961297"/>
        <n v="954410"/>
        <n v="966360"/>
        <n v="995140"/>
        <n v="1013390"/>
        <n v="1027703"/>
        <n v="1021490"/>
        <n v="1034894"/>
        <n v="1018196"/>
        <n v="1032280"/>
        <n v="1011625"/>
        <n v="1009209"/>
        <n v="1004502"/>
        <n v="989692"/>
        <n v="1000546"/>
        <n v="1023899"/>
        <n v="1037716"/>
        <n v="1063823"/>
        <n v="1033039"/>
        <n v="1050645"/>
        <n v="1050257"/>
        <n v="1030003"/>
        <n v="1017796"/>
        <n v="1007474"/>
        <n v="991731"/>
        <n v="975284"/>
        <n v="975871"/>
        <n v="983687"/>
        <n v="1004844"/>
        <n v="1028049"/>
        <n v="999068"/>
        <n v="1030905"/>
        <n v="1020025"/>
        <n v="1011483"/>
        <n v="1013682"/>
        <n v="989093"/>
        <n v="986496"/>
        <n v="975543"/>
        <n v="982075"/>
        <n v="1001441"/>
        <n v="1023286"/>
        <n v="1044643"/>
        <n v="1020126"/>
        <n v="1061315"/>
        <n v="1037572"/>
        <n v="1030405"/>
        <n v="1031301"/>
        <n v="1003410"/>
        <n v="999773"/>
        <n v="980544"/>
        <n v="987822"/>
        <n v="1000226"/>
        <n v="1045323"/>
        <n v="1056627"/>
        <n v="1036968"/>
        <n v="1087130"/>
        <n v="1062327"/>
        <n v="1051861"/>
        <n v="1038607"/>
        <n v="1014447"/>
        <n v="1010423"/>
        <n v="985099"/>
        <n v="988497"/>
        <n v="1016065"/>
        <n v="1043892"/>
        <n v="1057812"/>
        <n v="1059293"/>
        <n v="1084337"/>
        <n v="1072994"/>
        <n v="1066865"/>
        <n v="1020528"/>
        <n v="1001587"/>
        <n v="1001784"/>
        <n v="971304"/>
        <n v="977104"/>
        <n v="1013659"/>
        <n v="1027816"/>
        <n v="1059756"/>
        <n v="1063645"/>
        <n v="1092913"/>
        <n v="1103180"/>
        <n v="1063675"/>
        <n v="1034254"/>
        <n v="1025928"/>
        <n v="1024663"/>
        <n v="996781"/>
        <n v="1010386"/>
        <n v="1035755"/>
        <n v="1079980"/>
        <n v="1122186"/>
        <n v="1111683"/>
        <n v="1142672"/>
        <n v="1154499"/>
        <n v="1108775"/>
        <n v="1084501"/>
        <n v="1072897"/>
        <n v="1071369"/>
        <n v="1052507"/>
        <n v="1063805"/>
        <n v="1106770"/>
        <n v="1134858"/>
        <n v="1184750"/>
        <n v="1166013"/>
        <n v="1210962"/>
        <n v="1196406"/>
        <n v="1163505"/>
        <n v="1158865"/>
        <n v="1126297"/>
        <n v="1130807"/>
        <n v="1111877"/>
        <n v="1126266"/>
        <n v="1160986"/>
        <n v="1209858"/>
        <n v="1225556"/>
        <n v="1217649"/>
        <n v="1287509"/>
        <n v="1241835"/>
        <n v="1232336"/>
        <n v="1212298"/>
        <n v="1184873"/>
        <n v="1191152"/>
        <n v="1155365"/>
        <n v="1178702"/>
        <n v="1211117"/>
        <n v="1282086"/>
        <n v="1291373"/>
        <n v="1288295"/>
        <n v="1321442"/>
        <n v="1289735"/>
        <n v="1308035"/>
        <n v="1245947"/>
        <n v="1225565"/>
        <n v="1234039"/>
        <n v="1194826"/>
        <n v="1213434"/>
        <n v="1282614"/>
        <n v="1313706"/>
        <n v="1327965"/>
        <n v="1335705"/>
        <n v="1346160"/>
        <n v="1331042"/>
        <n v="1344562"/>
        <n v="1276434"/>
        <n v="1266980"/>
        <n v="1273932"/>
        <n v="1229980"/>
        <n v="1253945"/>
        <n v="1304175"/>
        <n v="1342409"/>
        <n v="1385759"/>
        <n v="1381653"/>
        <n v="1386823"/>
        <n v="1392866"/>
        <n v="1354392"/>
        <n v="1313819"/>
        <n v="1320506"/>
        <n v="1309318"/>
        <n v="1271418"/>
        <n v="1312225"/>
        <n v="1154221"/>
        <n v="1156578"/>
        <n v="1187183"/>
        <n v="1176043"/>
        <n v="1244643"/>
        <n v="1220844"/>
        <n v="1207726"/>
        <n v="1173338"/>
        <n v="1117571"/>
        <n v="1114584"/>
        <n v="1067225"/>
        <n v="1065575"/>
        <n v="1108793"/>
        <n v="1129903"/>
        <n v="1194139"/>
        <n v="1200507"/>
        <n v="1277639"/>
        <n v="124695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x v="0"/>
    <x v="0"/>
    <x v="0"/>
    <x v="0"/>
    <x v="0"/>
  </r>
  <r>
    <x v="0"/>
    <x v="1"/>
    <x v="1"/>
    <x v="1"/>
    <x v="1"/>
  </r>
  <r>
    <x v="0"/>
    <x v="2"/>
    <x v="2"/>
    <x v="2"/>
    <x v="2"/>
  </r>
  <r>
    <x v="1"/>
    <x v="3"/>
    <x v="3"/>
    <x v="3"/>
    <x v="3"/>
  </r>
  <r>
    <x v="1"/>
    <x v="4"/>
    <x v="4"/>
    <x v="4"/>
    <x v="4"/>
  </r>
  <r>
    <x v="1"/>
    <x v="5"/>
    <x v="5"/>
    <x v="5"/>
    <x v="5"/>
  </r>
  <r>
    <x v="2"/>
    <x v="6"/>
    <x v="6"/>
    <x v="6"/>
    <x v="6"/>
  </r>
  <r>
    <x v="2"/>
    <x v="7"/>
    <x v="7"/>
    <x v="7"/>
    <x v="7"/>
  </r>
  <r>
    <x v="2"/>
    <x v="8"/>
    <x v="8"/>
    <x v="8"/>
    <x v="8"/>
  </r>
  <r>
    <x v="3"/>
    <x v="9"/>
    <x v="9"/>
    <x v="9"/>
    <x v="9"/>
  </r>
  <r>
    <x v="3"/>
    <x v="10"/>
    <x v="10"/>
    <x v="10"/>
    <x v="10"/>
  </r>
  <r>
    <x v="3"/>
    <x v="11"/>
    <x v="11"/>
    <x v="11"/>
    <x v="11"/>
  </r>
  <r>
    <x v="4"/>
    <x v="12"/>
    <x v="12"/>
    <x v="12"/>
    <x v="12"/>
  </r>
  <r>
    <x v="4"/>
    <x v="13"/>
    <x v="13"/>
    <x v="13"/>
    <x v="13"/>
  </r>
  <r>
    <x v="4"/>
    <x v="14"/>
    <x v="14"/>
    <x v="14"/>
    <x v="14"/>
  </r>
  <r>
    <x v="5"/>
    <x v="15"/>
    <x v="15"/>
    <x v="15"/>
    <x v="15"/>
  </r>
  <r>
    <x v="5"/>
    <x v="16"/>
    <x v="16"/>
    <x v="16"/>
    <x v="16"/>
  </r>
  <r>
    <x v="5"/>
    <x v="17"/>
    <x v="17"/>
    <x v="17"/>
    <x v="17"/>
  </r>
  <r>
    <x v="6"/>
    <x v="18"/>
    <x v="18"/>
    <x v="18"/>
    <x v="18"/>
  </r>
  <r>
    <x v="6"/>
    <x v="19"/>
    <x v="19"/>
    <x v="19"/>
    <x v="19"/>
  </r>
  <r>
    <x v="6"/>
    <x v="20"/>
    <x v="20"/>
    <x v="20"/>
    <x v="20"/>
  </r>
  <r>
    <x v="7"/>
    <x v="21"/>
    <x v="21"/>
    <x v="21"/>
    <x v="21"/>
  </r>
  <r>
    <x v="7"/>
    <x v="22"/>
    <x v="22"/>
    <x v="22"/>
    <x v="22"/>
  </r>
  <r>
    <x v="7"/>
    <x v="23"/>
    <x v="23"/>
    <x v="23"/>
    <x v="23"/>
  </r>
  <r>
    <x v="8"/>
    <x v="24"/>
    <x v="24"/>
    <x v="24"/>
    <x v="24"/>
  </r>
  <r>
    <x v="8"/>
    <x v="25"/>
    <x v="25"/>
    <x v="25"/>
    <x v="25"/>
  </r>
  <r>
    <x v="8"/>
    <x v="26"/>
    <x v="26"/>
    <x v="26"/>
    <x v="26"/>
  </r>
  <r>
    <x v="9"/>
    <x v="27"/>
    <x v="27"/>
    <x v="27"/>
    <x v="27"/>
  </r>
  <r>
    <x v="9"/>
    <x v="28"/>
    <x v="28"/>
    <x v="28"/>
    <x v="28"/>
  </r>
  <r>
    <x v="9"/>
    <x v="29"/>
    <x v="29"/>
    <x v="29"/>
    <x v="29"/>
  </r>
  <r>
    <x v="10"/>
    <x v="30"/>
    <x v="30"/>
    <x v="30"/>
    <x v="30"/>
  </r>
  <r>
    <x v="10"/>
    <x v="31"/>
    <x v="31"/>
    <x v="31"/>
    <x v="31"/>
  </r>
  <r>
    <x v="10"/>
    <x v="32"/>
    <x v="32"/>
    <x v="32"/>
    <x v="32"/>
  </r>
  <r>
    <x v="11"/>
    <x v="33"/>
    <x v="33"/>
    <x v="33"/>
    <x v="33"/>
  </r>
  <r>
    <x v="11"/>
    <x v="34"/>
    <x v="34"/>
    <x v="34"/>
    <x v="34"/>
  </r>
  <r>
    <x v="11"/>
    <x v="35"/>
    <x v="35"/>
    <x v="35"/>
    <x v="35"/>
  </r>
  <r>
    <x v="12"/>
    <x v="36"/>
    <x v="36"/>
    <x v="36"/>
    <x v="36"/>
  </r>
  <r>
    <x v="12"/>
    <x v="37"/>
    <x v="37"/>
    <x v="37"/>
    <x v="37"/>
  </r>
  <r>
    <x v="12"/>
    <x v="38"/>
    <x v="38"/>
    <x v="38"/>
    <x v="38"/>
  </r>
  <r>
    <x v="13"/>
    <x v="39"/>
    <x v="39"/>
    <x v="39"/>
    <x v="39"/>
  </r>
  <r>
    <x v="13"/>
    <x v="40"/>
    <x v="40"/>
    <x v="40"/>
    <x v="40"/>
  </r>
  <r>
    <x v="13"/>
    <x v="41"/>
    <x v="41"/>
    <x v="41"/>
    <x v="41"/>
  </r>
  <r>
    <x v="14"/>
    <x v="42"/>
    <x v="42"/>
    <x v="42"/>
    <x v="42"/>
  </r>
  <r>
    <x v="14"/>
    <x v="43"/>
    <x v="43"/>
    <x v="43"/>
    <x v="43"/>
  </r>
  <r>
    <x v="14"/>
    <x v="44"/>
    <x v="44"/>
    <x v="44"/>
    <x v="44"/>
  </r>
  <r>
    <x v="15"/>
    <x v="45"/>
    <x v="45"/>
    <x v="45"/>
    <x v="45"/>
  </r>
  <r>
    <x v="15"/>
    <x v="46"/>
    <x v="46"/>
    <x v="46"/>
    <x v="46"/>
  </r>
  <r>
    <x v="15"/>
    <x v="47"/>
    <x v="47"/>
    <x v="47"/>
    <x v="47"/>
  </r>
  <r>
    <x v="16"/>
    <x v="48"/>
    <x v="48"/>
    <x v="48"/>
    <x v="48"/>
  </r>
  <r>
    <x v="16"/>
    <x v="49"/>
    <x v="49"/>
    <x v="49"/>
    <x v="49"/>
  </r>
  <r>
    <x v="16"/>
    <x v="50"/>
    <x v="50"/>
    <x v="50"/>
    <x v="50"/>
  </r>
  <r>
    <x v="17"/>
    <x v="51"/>
    <x v="51"/>
    <x v="51"/>
    <x v="51"/>
  </r>
  <r>
    <x v="17"/>
    <x v="52"/>
    <x v="52"/>
    <x v="52"/>
    <x v="52"/>
  </r>
  <r>
    <x v="17"/>
    <x v="53"/>
    <x v="53"/>
    <x v="53"/>
    <x v="53"/>
  </r>
  <r>
    <x v="18"/>
    <x v="54"/>
    <x v="54"/>
    <x v="54"/>
    <x v="54"/>
  </r>
  <r>
    <x v="18"/>
    <x v="55"/>
    <x v="55"/>
    <x v="55"/>
    <x v="55"/>
  </r>
  <r>
    <x v="18"/>
    <x v="56"/>
    <x v="56"/>
    <x v="56"/>
    <x v="56"/>
  </r>
  <r>
    <x v="19"/>
    <x v="57"/>
    <x v="57"/>
    <x v="57"/>
    <x v="57"/>
  </r>
  <r>
    <x v="19"/>
    <x v="58"/>
    <x v="58"/>
    <x v="58"/>
    <x v="58"/>
  </r>
  <r>
    <x v="19"/>
    <x v="59"/>
    <x v="59"/>
    <x v="59"/>
    <x v="59"/>
  </r>
  <r>
    <x v="20"/>
    <x v="60"/>
    <x v="60"/>
    <x v="60"/>
    <x v="60"/>
  </r>
  <r>
    <x v="20"/>
    <x v="61"/>
    <x v="61"/>
    <x v="61"/>
    <x v="61"/>
  </r>
  <r>
    <x v="20"/>
    <x v="62"/>
    <x v="62"/>
    <x v="62"/>
    <x v="62"/>
  </r>
  <r>
    <x v="21"/>
    <x v="63"/>
    <x v="63"/>
    <x v="63"/>
    <x v="63"/>
  </r>
  <r>
    <x v="21"/>
    <x v="64"/>
    <x v="64"/>
    <x v="64"/>
    <x v="64"/>
  </r>
  <r>
    <x v="21"/>
    <x v="65"/>
    <x v="65"/>
    <x v="65"/>
    <x v="65"/>
  </r>
  <r>
    <x v="22"/>
    <x v="66"/>
    <x v="66"/>
    <x v="66"/>
    <x v="66"/>
  </r>
  <r>
    <x v="22"/>
    <x v="67"/>
    <x v="67"/>
    <x v="67"/>
    <x v="67"/>
  </r>
  <r>
    <x v="22"/>
    <x v="68"/>
    <x v="68"/>
    <x v="68"/>
    <x v="68"/>
  </r>
  <r>
    <x v="23"/>
    <x v="69"/>
    <x v="69"/>
    <x v="69"/>
    <x v="69"/>
  </r>
  <r>
    <x v="23"/>
    <x v="70"/>
    <x v="70"/>
    <x v="70"/>
    <x v="70"/>
  </r>
  <r>
    <x v="23"/>
    <x v="71"/>
    <x v="71"/>
    <x v="71"/>
    <x v="71"/>
  </r>
  <r>
    <x v="24"/>
    <x v="72"/>
    <x v="72"/>
    <x v="72"/>
    <x v="72"/>
  </r>
  <r>
    <x v="24"/>
    <x v="73"/>
    <x v="73"/>
    <x v="73"/>
    <x v="73"/>
  </r>
  <r>
    <x v="24"/>
    <x v="74"/>
    <x v="74"/>
    <x v="74"/>
    <x v="74"/>
  </r>
  <r>
    <x v="25"/>
    <x v="75"/>
    <x v="75"/>
    <x v="75"/>
    <x v="75"/>
  </r>
  <r>
    <x v="25"/>
    <x v="76"/>
    <x v="76"/>
    <x v="76"/>
    <x v="76"/>
  </r>
  <r>
    <x v="25"/>
    <x v="77"/>
    <x v="77"/>
    <x v="77"/>
    <x v="77"/>
  </r>
  <r>
    <x v="26"/>
    <x v="78"/>
    <x v="78"/>
    <x v="78"/>
    <x v="78"/>
  </r>
  <r>
    <x v="26"/>
    <x v="79"/>
    <x v="79"/>
    <x v="79"/>
    <x v="79"/>
  </r>
  <r>
    <x v="26"/>
    <x v="80"/>
    <x v="80"/>
    <x v="80"/>
    <x v="80"/>
  </r>
  <r>
    <x v="27"/>
    <x v="81"/>
    <x v="81"/>
    <x v="81"/>
    <x v="81"/>
  </r>
  <r>
    <x v="27"/>
    <x v="82"/>
    <x v="82"/>
    <x v="82"/>
    <x v="82"/>
  </r>
  <r>
    <x v="27"/>
    <x v="83"/>
    <x v="83"/>
    <x v="83"/>
    <x v="83"/>
  </r>
  <r>
    <x v="28"/>
    <x v="84"/>
    <x v="84"/>
    <x v="84"/>
    <x v="84"/>
  </r>
  <r>
    <x v="28"/>
    <x v="85"/>
    <x v="85"/>
    <x v="85"/>
    <x v="85"/>
  </r>
  <r>
    <x v="28"/>
    <x v="86"/>
    <x v="86"/>
    <x v="86"/>
    <x v="86"/>
  </r>
  <r>
    <x v="29"/>
    <x v="87"/>
    <x v="87"/>
    <x v="87"/>
    <x v="87"/>
  </r>
  <r>
    <x v="29"/>
    <x v="88"/>
    <x v="88"/>
    <x v="88"/>
    <x v="88"/>
  </r>
  <r>
    <x v="29"/>
    <x v="89"/>
    <x v="89"/>
    <x v="89"/>
    <x v="89"/>
  </r>
  <r>
    <x v="30"/>
    <x v="90"/>
    <x v="90"/>
    <x v="90"/>
    <x v="90"/>
  </r>
  <r>
    <x v="30"/>
    <x v="91"/>
    <x v="91"/>
    <x v="91"/>
    <x v="91"/>
  </r>
  <r>
    <x v="30"/>
    <x v="92"/>
    <x v="92"/>
    <x v="92"/>
    <x v="92"/>
  </r>
  <r>
    <x v="31"/>
    <x v="93"/>
    <x v="93"/>
    <x v="93"/>
    <x v="93"/>
  </r>
  <r>
    <x v="31"/>
    <x v="94"/>
    <x v="94"/>
    <x v="94"/>
    <x v="94"/>
  </r>
  <r>
    <x v="31"/>
    <x v="95"/>
    <x v="95"/>
    <x v="95"/>
    <x v="95"/>
  </r>
  <r>
    <x v="32"/>
    <x v="96"/>
    <x v="96"/>
    <x v="96"/>
    <x v="96"/>
  </r>
  <r>
    <x v="32"/>
    <x v="97"/>
    <x v="97"/>
    <x v="97"/>
    <x v="97"/>
  </r>
  <r>
    <x v="32"/>
    <x v="98"/>
    <x v="98"/>
    <x v="98"/>
    <x v="98"/>
  </r>
  <r>
    <x v="33"/>
    <x v="99"/>
    <x v="99"/>
    <x v="99"/>
    <x v="99"/>
  </r>
  <r>
    <x v="33"/>
    <x v="100"/>
    <x v="100"/>
    <x v="100"/>
    <x v="100"/>
  </r>
  <r>
    <x v="33"/>
    <x v="101"/>
    <x v="101"/>
    <x v="101"/>
    <x v="101"/>
  </r>
  <r>
    <x v="34"/>
    <x v="102"/>
    <x v="102"/>
    <x v="102"/>
    <x v="102"/>
  </r>
  <r>
    <x v="34"/>
    <x v="103"/>
    <x v="103"/>
    <x v="103"/>
    <x v="103"/>
  </r>
  <r>
    <x v="34"/>
    <x v="104"/>
    <x v="100"/>
    <x v="104"/>
    <x v="104"/>
  </r>
  <r>
    <x v="35"/>
    <x v="105"/>
    <x v="104"/>
    <x v="105"/>
    <x v="105"/>
  </r>
  <r>
    <x v="35"/>
    <x v="106"/>
    <x v="105"/>
    <x v="106"/>
    <x v="106"/>
  </r>
  <r>
    <x v="35"/>
    <x v="107"/>
    <x v="106"/>
    <x v="107"/>
    <x v="107"/>
  </r>
  <r>
    <x v="36"/>
    <x v="108"/>
    <x v="107"/>
    <x v="108"/>
    <x v="108"/>
  </r>
  <r>
    <x v="36"/>
    <x v="109"/>
    <x v="108"/>
    <x v="109"/>
    <x v="109"/>
  </r>
  <r>
    <x v="36"/>
    <x v="110"/>
    <x v="109"/>
    <x v="110"/>
    <x v="110"/>
  </r>
  <r>
    <x v="37"/>
    <x v="111"/>
    <x v="110"/>
    <x v="111"/>
    <x v="111"/>
  </r>
  <r>
    <x v="37"/>
    <x v="112"/>
    <x v="111"/>
    <x v="112"/>
    <x v="112"/>
  </r>
  <r>
    <x v="37"/>
    <x v="113"/>
    <x v="112"/>
    <x v="113"/>
    <x v="113"/>
  </r>
  <r>
    <x v="38"/>
    <x v="114"/>
    <x v="113"/>
    <x v="114"/>
    <x v="114"/>
  </r>
  <r>
    <x v="38"/>
    <x v="115"/>
    <x v="114"/>
    <x v="115"/>
    <x v="115"/>
  </r>
  <r>
    <x v="38"/>
    <x v="116"/>
    <x v="115"/>
    <x v="116"/>
    <x v="116"/>
  </r>
  <r>
    <x v="39"/>
    <x v="117"/>
    <x v="116"/>
    <x v="117"/>
    <x v="117"/>
  </r>
  <r>
    <x v="39"/>
    <x v="118"/>
    <x v="117"/>
    <x v="118"/>
    <x v="118"/>
  </r>
  <r>
    <x v="39"/>
    <x v="119"/>
    <x v="118"/>
    <x v="119"/>
    <x v="119"/>
  </r>
  <r>
    <x v="40"/>
    <x v="120"/>
    <x v="119"/>
    <x v="120"/>
    <x v="120"/>
  </r>
  <r>
    <x v="40"/>
    <x v="121"/>
    <x v="120"/>
    <x v="121"/>
    <x v="121"/>
  </r>
  <r>
    <x v="40"/>
    <x v="122"/>
    <x v="121"/>
    <x v="122"/>
    <x v="122"/>
  </r>
  <r>
    <x v="41"/>
    <x v="123"/>
    <x v="122"/>
    <x v="123"/>
    <x v="123"/>
  </r>
  <r>
    <x v="41"/>
    <x v="124"/>
    <x v="123"/>
    <x v="124"/>
    <x v="124"/>
  </r>
  <r>
    <x v="41"/>
    <x v="125"/>
    <x v="124"/>
    <x v="125"/>
    <x v="125"/>
  </r>
  <r>
    <x v="42"/>
    <x v="126"/>
    <x v="125"/>
    <x v="126"/>
    <x v="126"/>
  </r>
  <r>
    <x v="42"/>
    <x v="127"/>
    <x v="126"/>
    <x v="115"/>
    <x v="127"/>
  </r>
  <r>
    <x v="42"/>
    <x v="128"/>
    <x v="127"/>
    <x v="127"/>
    <x v="128"/>
  </r>
  <r>
    <x v="43"/>
    <x v="129"/>
    <x v="128"/>
    <x v="128"/>
    <x v="129"/>
  </r>
  <r>
    <x v="43"/>
    <x v="130"/>
    <x v="129"/>
    <x v="129"/>
    <x v="130"/>
  </r>
  <r>
    <x v="43"/>
    <x v="131"/>
    <x v="130"/>
    <x v="130"/>
    <x v="131"/>
  </r>
  <r>
    <x v="44"/>
    <x v="132"/>
    <x v="131"/>
    <x v="131"/>
    <x v="132"/>
  </r>
  <r>
    <x v="44"/>
    <x v="133"/>
    <x v="132"/>
    <x v="132"/>
    <x v="133"/>
  </r>
  <r>
    <x v="44"/>
    <x v="134"/>
    <x v="133"/>
    <x v="133"/>
    <x v="134"/>
  </r>
  <r>
    <x v="45"/>
    <x v="135"/>
    <x v="134"/>
    <x v="134"/>
    <x v="135"/>
  </r>
  <r>
    <x v="45"/>
    <x v="136"/>
    <x v="135"/>
    <x v="135"/>
    <x v="136"/>
  </r>
  <r>
    <x v="45"/>
    <x v="137"/>
    <x v="136"/>
    <x v="136"/>
    <x v="137"/>
  </r>
  <r>
    <x v="46"/>
    <x v="138"/>
    <x v="137"/>
    <x v="137"/>
    <x v="138"/>
  </r>
  <r>
    <x v="46"/>
    <x v="139"/>
    <x v="138"/>
    <x v="109"/>
    <x v="139"/>
  </r>
  <r>
    <x v="46"/>
    <x v="140"/>
    <x v="139"/>
    <x v="138"/>
    <x v="140"/>
  </r>
  <r>
    <x v="47"/>
    <x v="141"/>
    <x v="140"/>
    <x v="139"/>
    <x v="141"/>
  </r>
  <r>
    <x v="47"/>
    <x v="142"/>
    <x v="141"/>
    <x v="140"/>
    <x v="142"/>
  </r>
  <r>
    <x v="47"/>
    <x v="143"/>
    <x v="142"/>
    <x v="141"/>
    <x v="143"/>
  </r>
  <r>
    <x v="48"/>
    <x v="144"/>
    <x v="143"/>
    <x v="142"/>
    <x v="144"/>
  </r>
  <r>
    <x v="48"/>
    <x v="145"/>
    <x v="144"/>
    <x v="143"/>
    <x v="145"/>
  </r>
  <r>
    <x v="48"/>
    <x v="146"/>
    <x v="145"/>
    <x v="144"/>
    <x v="146"/>
  </r>
  <r>
    <x v="49"/>
    <x v="147"/>
    <x v="146"/>
    <x v="145"/>
    <x v="147"/>
  </r>
  <r>
    <x v="49"/>
    <x v="148"/>
    <x v="147"/>
    <x v="146"/>
    <x v="148"/>
  </r>
  <r>
    <x v="49"/>
    <x v="149"/>
    <x v="148"/>
    <x v="147"/>
    <x v="149"/>
  </r>
  <r>
    <x v="50"/>
    <x v="150"/>
    <x v="149"/>
    <x v="148"/>
    <x v="150"/>
  </r>
  <r>
    <x v="50"/>
    <x v="151"/>
    <x v="150"/>
    <x v="149"/>
    <x v="151"/>
  </r>
  <r>
    <x v="50"/>
    <x v="152"/>
    <x v="151"/>
    <x v="150"/>
    <x v="152"/>
  </r>
  <r>
    <x v="51"/>
    <x v="153"/>
    <x v="152"/>
    <x v="151"/>
    <x v="153"/>
  </r>
  <r>
    <x v="51"/>
    <x v="154"/>
    <x v="153"/>
    <x v="152"/>
    <x v="154"/>
  </r>
  <r>
    <x v="51"/>
    <x v="155"/>
    <x v="154"/>
    <x v="153"/>
    <x v="155"/>
  </r>
  <r>
    <x v="52"/>
    <x v="156"/>
    <x v="155"/>
    <x v="154"/>
    <x v="156"/>
  </r>
  <r>
    <x v="52"/>
    <x v="157"/>
    <x v="156"/>
    <x v="155"/>
    <x v="157"/>
  </r>
  <r>
    <x v="52"/>
    <x v="158"/>
    <x v="157"/>
    <x v="156"/>
    <x v="158"/>
  </r>
  <r>
    <x v="53"/>
    <x v="159"/>
    <x v="158"/>
    <x v="157"/>
    <x v="159"/>
  </r>
  <r>
    <x v="53"/>
    <x v="160"/>
    <x v="159"/>
    <x v="158"/>
    <x v="160"/>
  </r>
  <r>
    <x v="53"/>
    <x v="161"/>
    <x v="160"/>
    <x v="159"/>
    <x v="161"/>
  </r>
  <r>
    <x v="54"/>
    <x v="162"/>
    <x v="161"/>
    <x v="160"/>
    <x v="162"/>
  </r>
  <r>
    <x v="54"/>
    <x v="163"/>
    <x v="162"/>
    <x v="161"/>
    <x v="163"/>
  </r>
  <r>
    <x v="54"/>
    <x v="164"/>
    <x v="163"/>
    <x v="162"/>
    <x v="164"/>
  </r>
  <r>
    <x v="55"/>
    <x v="165"/>
    <x v="164"/>
    <x v="163"/>
    <x v="165"/>
  </r>
  <r>
    <x v="55"/>
    <x v="166"/>
    <x v="165"/>
    <x v="164"/>
    <x v="166"/>
  </r>
  <r>
    <x v="55"/>
    <x v="167"/>
    <x v="166"/>
    <x v="165"/>
    <x v="167"/>
  </r>
  <r>
    <x v="56"/>
    <x v="168"/>
    <x v="167"/>
    <x v="166"/>
    <x v="168"/>
  </r>
  <r>
    <x v="56"/>
    <x v="169"/>
    <x v="168"/>
    <x v="167"/>
    <x v="169"/>
  </r>
  <r>
    <x v="56"/>
    <x v="170"/>
    <x v="169"/>
    <x v="168"/>
    <x v="170"/>
  </r>
  <r>
    <x v="57"/>
    <x v="171"/>
    <x v="170"/>
    <x v="169"/>
    <x v="171"/>
  </r>
  <r>
    <x v="57"/>
    <x v="172"/>
    <x v="171"/>
    <x v="170"/>
    <x v="172"/>
  </r>
  <r>
    <x v="57"/>
    <x v="173"/>
    <x v="172"/>
    <x v="171"/>
    <x v="173"/>
  </r>
  <r>
    <x v="58"/>
    <x v="174"/>
    <x v="173"/>
    <x v="172"/>
    <x v="174"/>
  </r>
  <r>
    <x v="58"/>
    <x v="175"/>
    <x v="174"/>
    <x v="173"/>
    <x v="175"/>
  </r>
  <r>
    <x v="58"/>
    <x v="176"/>
    <x v="175"/>
    <x v="174"/>
    <x v="176"/>
  </r>
  <r>
    <x v="59"/>
    <x v="177"/>
    <x v="176"/>
    <x v="175"/>
    <x v="177"/>
  </r>
  <r>
    <x v="59"/>
    <x v="178"/>
    <x v="177"/>
    <x v="176"/>
    <x v="178"/>
  </r>
  <r>
    <x v="59"/>
    <x v="179"/>
    <x v="178"/>
    <x v="148"/>
    <x v="179"/>
  </r>
  <r>
    <x v="60"/>
    <x v="180"/>
    <x v="179"/>
    <x v="177"/>
    <x v="180"/>
  </r>
  <r>
    <x v="60"/>
    <x v="181"/>
    <x v="180"/>
    <x v="178"/>
    <x v="181"/>
  </r>
  <r>
    <x v="60"/>
    <x v="182"/>
    <x v="181"/>
    <x v="179"/>
    <x v="182"/>
  </r>
  <r>
    <x v="61"/>
    <x v="183"/>
    <x v="182"/>
    <x v="180"/>
    <x v="183"/>
  </r>
  <r>
    <x v="61"/>
    <x v="184"/>
    <x v="183"/>
    <x v="181"/>
    <x v="184"/>
  </r>
  <r>
    <x v="61"/>
    <x v="185"/>
    <x v="184"/>
    <x v="182"/>
    <x v="185"/>
  </r>
  <r>
    <x v="62"/>
    <x v="186"/>
    <x v="185"/>
    <x v="183"/>
    <x v="186"/>
  </r>
  <r>
    <x v="62"/>
    <x v="187"/>
    <x v="186"/>
    <x v="184"/>
    <x v="187"/>
  </r>
  <r>
    <x v="62"/>
    <x v="188"/>
    <x v="187"/>
    <x v="185"/>
    <x v="188"/>
  </r>
  <r>
    <x v="63"/>
    <x v="189"/>
    <x v="188"/>
    <x v="186"/>
    <x v="189"/>
  </r>
  <r>
    <x v="63"/>
    <x v="190"/>
    <x v="189"/>
    <x v="187"/>
    <x v="190"/>
  </r>
  <r>
    <x v="63"/>
    <x v="191"/>
    <x v="190"/>
    <x v="188"/>
    <x v="191"/>
  </r>
  <r>
    <x v="64"/>
    <x v="192"/>
    <x v="191"/>
    <x v="189"/>
    <x v="192"/>
  </r>
  <r>
    <x v="64"/>
    <x v="193"/>
    <x v="192"/>
    <x v="190"/>
    <x v="193"/>
  </r>
  <r>
    <x v="64"/>
    <x v="194"/>
    <x v="193"/>
    <x v="191"/>
    <x v="194"/>
  </r>
  <r>
    <x v="65"/>
    <x v="195"/>
    <x v="194"/>
    <x v="192"/>
    <x v="195"/>
  </r>
  <r>
    <x v="65"/>
    <x v="196"/>
    <x v="195"/>
    <x v="193"/>
    <x v="196"/>
  </r>
  <r>
    <x v="65"/>
    <x v="197"/>
    <x v="196"/>
    <x v="194"/>
    <x v="197"/>
  </r>
  <r>
    <x v="66"/>
    <x v="198"/>
    <x v="197"/>
    <x v="195"/>
    <x v="198"/>
  </r>
  <r>
    <x v="66"/>
    <x v="199"/>
    <x v="198"/>
    <x v="196"/>
    <x v="199"/>
  </r>
  <r>
    <x v="66"/>
    <x v="200"/>
    <x v="199"/>
    <x v="197"/>
    <x v="200"/>
  </r>
  <r>
    <x v="67"/>
    <x v="201"/>
    <x v="200"/>
    <x v="198"/>
    <x v="201"/>
  </r>
  <r>
    <x v="67"/>
    <x v="202"/>
    <x v="201"/>
    <x v="199"/>
    <x v="202"/>
  </r>
  <r>
    <x v="67"/>
    <x v="203"/>
    <x v="202"/>
    <x v="200"/>
    <x v="203"/>
  </r>
  <r>
    <x v="68"/>
    <x v="204"/>
    <x v="203"/>
    <x v="201"/>
    <x v="204"/>
  </r>
  <r>
    <x v="68"/>
    <x v="205"/>
    <x v="204"/>
    <x v="202"/>
    <x v="205"/>
  </r>
  <r>
    <x v="68"/>
    <x v="206"/>
    <x v="205"/>
    <x v="203"/>
    <x v="206"/>
  </r>
  <r>
    <x v="69"/>
    <x v="207"/>
    <x v="206"/>
    <x v="204"/>
    <x v="207"/>
  </r>
  <r>
    <x v="69"/>
    <x v="208"/>
    <x v="207"/>
    <x v="205"/>
    <x v="208"/>
  </r>
  <r>
    <x v="69"/>
    <x v="209"/>
    <x v="208"/>
    <x v="206"/>
    <x v="209"/>
  </r>
  <r>
    <x v="70"/>
    <x v="210"/>
    <x v="209"/>
    <x v="207"/>
    <x v="210"/>
  </r>
  <r>
    <x v="70"/>
    <x v="211"/>
    <x v="210"/>
    <x v="208"/>
    <x v="211"/>
  </r>
  <r>
    <x v="70"/>
    <x v="212"/>
    <x v="211"/>
    <x v="209"/>
    <x v="212"/>
  </r>
  <r>
    <x v="71"/>
    <x v="213"/>
    <x v="212"/>
    <x v="210"/>
    <x v="213"/>
  </r>
  <r>
    <x v="71"/>
    <x v="214"/>
    <x v="213"/>
    <x v="211"/>
    <x v="214"/>
  </r>
  <r>
    <x v="71"/>
    <x v="215"/>
    <x v="214"/>
    <x v="212"/>
    <x v="215"/>
  </r>
  <r>
    <x v="72"/>
    <x v="216"/>
    <x v="215"/>
    <x v="213"/>
    <x v="216"/>
  </r>
  <r>
    <x v="72"/>
    <x v="217"/>
    <x v="216"/>
    <x v="214"/>
    <x v="217"/>
  </r>
  <r>
    <x v="72"/>
    <x v="218"/>
    <x v="217"/>
    <x v="215"/>
    <x v="218"/>
  </r>
  <r>
    <x v="73"/>
    <x v="219"/>
    <x v="218"/>
    <x v="216"/>
    <x v="219"/>
  </r>
  <r>
    <x v="73"/>
    <x v="220"/>
    <x v="219"/>
    <x v="217"/>
    <x v="220"/>
  </r>
  <r>
    <x v="73"/>
    <x v="221"/>
    <x v="220"/>
    <x v="218"/>
    <x v="221"/>
  </r>
  <r>
    <x v="74"/>
    <x v="222"/>
    <x v="221"/>
    <x v="219"/>
    <x v="222"/>
  </r>
  <r>
    <x v="74"/>
    <x v="223"/>
    <x v="222"/>
    <x v="220"/>
    <x v="223"/>
  </r>
  <r>
    <x v="74"/>
    <x v="224"/>
    <x v="223"/>
    <x v="221"/>
    <x v="224"/>
  </r>
  <r>
    <x v="75"/>
    <x v="225"/>
    <x v="224"/>
    <x v="222"/>
    <x v="225"/>
  </r>
  <r>
    <x v="75"/>
    <x v="226"/>
    <x v="225"/>
    <x v="223"/>
    <x v="226"/>
  </r>
  <r>
    <x v="75"/>
    <x v="227"/>
    <x v="226"/>
    <x v="224"/>
    <x v="227"/>
  </r>
  <r>
    <x v="76"/>
    <x v="228"/>
    <x v="227"/>
    <x v="225"/>
    <x v="228"/>
  </r>
  <r>
    <x v="76"/>
    <x v="229"/>
    <x v="228"/>
    <x v="226"/>
    <x v="229"/>
  </r>
  <r>
    <x v="76"/>
    <x v="230"/>
    <x v="229"/>
    <x v="227"/>
    <x v="230"/>
  </r>
  <r>
    <x v="77"/>
    <x v="231"/>
    <x v="230"/>
    <x v="228"/>
    <x v="231"/>
  </r>
  <r>
    <x v="77"/>
    <x v="232"/>
    <x v="231"/>
    <x v="229"/>
    <x v="232"/>
  </r>
  <r>
    <x v="77"/>
    <x v="233"/>
    <x v="232"/>
    <x v="230"/>
    <x v="233"/>
  </r>
  <r>
    <x v="78"/>
    <x v="234"/>
    <x v="233"/>
    <x v="231"/>
    <x v="234"/>
  </r>
  <r>
    <x v="78"/>
    <x v="235"/>
    <x v="234"/>
    <x v="232"/>
    <x v="235"/>
  </r>
  <r>
    <x v="78"/>
    <x v="236"/>
    <x v="235"/>
    <x v="233"/>
    <x v="236"/>
  </r>
  <r>
    <x v="79"/>
    <x v="237"/>
    <x v="236"/>
    <x v="234"/>
    <x v="237"/>
  </r>
  <r>
    <x v="79"/>
    <x v="238"/>
    <x v="237"/>
    <x v="235"/>
    <x v="238"/>
  </r>
  <r>
    <x v="79"/>
    <x v="239"/>
    <x v="238"/>
    <x v="236"/>
    <x v="239"/>
  </r>
  <r>
    <x v="80"/>
    <x v="240"/>
    <x v="239"/>
    <x v="237"/>
    <x v="240"/>
  </r>
  <r>
    <x v="80"/>
    <x v="241"/>
    <x v="240"/>
    <x v="174"/>
    <x v="241"/>
  </r>
  <r>
    <x v="80"/>
    <x v="242"/>
    <x v="241"/>
    <x v="238"/>
    <x v="242"/>
  </r>
  <r>
    <x v="81"/>
    <x v="243"/>
    <x v="242"/>
    <x v="239"/>
    <x v="243"/>
  </r>
  <r>
    <x v="81"/>
    <x v="244"/>
    <x v="243"/>
    <x v="240"/>
    <x v="244"/>
  </r>
  <r>
    <x v="81"/>
    <x v="245"/>
    <x v="244"/>
    <x v="241"/>
    <x v="245"/>
  </r>
  <r>
    <x v="82"/>
    <x v="246"/>
    <x v="245"/>
    <x v="242"/>
    <x v="246"/>
  </r>
  <r>
    <x v="82"/>
    <x v="247"/>
    <x v="246"/>
    <x v="243"/>
    <x v="2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AB2DF-CF16-1F43-A47B-E394B47E2EC2}" name="PivotTable4"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D85" firstHeaderRow="0" firstDataRow="1" firstDataCol="1"/>
  <pivotFields count="5">
    <pivotField axis="axisRow" showAl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showAll="0">
      <items count="249">
        <item x="0"/>
        <item x="1"/>
        <item x="12"/>
        <item x="11"/>
        <item x="10"/>
        <item x="13"/>
        <item x="2"/>
        <item x="9"/>
        <item x="24"/>
        <item x="23"/>
        <item x="25"/>
        <item x="3"/>
        <item x="22"/>
        <item x="14"/>
        <item x="36"/>
        <item x="35"/>
        <item x="26"/>
        <item x="21"/>
        <item x="4"/>
        <item x="15"/>
        <item x="34"/>
        <item x="37"/>
        <item x="8"/>
        <item x="48"/>
        <item x="5"/>
        <item x="33"/>
        <item x="38"/>
        <item x="47"/>
        <item x="16"/>
        <item x="46"/>
        <item x="27"/>
        <item x="49"/>
        <item x="20"/>
        <item x="7"/>
        <item x="6"/>
        <item x="17"/>
        <item x="32"/>
        <item x="50"/>
        <item x="39"/>
        <item x="28"/>
        <item x="45"/>
        <item x="29"/>
        <item x="60"/>
        <item x="18"/>
        <item x="19"/>
        <item x="44"/>
        <item x="40"/>
        <item x="59"/>
        <item x="41"/>
        <item x="61"/>
        <item x="51"/>
        <item x="58"/>
        <item x="31"/>
        <item x="30"/>
        <item x="144"/>
        <item x="43"/>
        <item x="72"/>
        <item x="145"/>
        <item x="62"/>
        <item x="120"/>
        <item x="108"/>
        <item x="57"/>
        <item x="71"/>
        <item x="132"/>
        <item x="156"/>
        <item x="52"/>
        <item x="70"/>
        <item x="96"/>
        <item x="143"/>
        <item x="142"/>
        <item x="107"/>
        <item x="133"/>
        <item x="109"/>
        <item x="42"/>
        <item x="106"/>
        <item x="73"/>
        <item x="121"/>
        <item x="97"/>
        <item x="119"/>
        <item x="53"/>
        <item x="118"/>
        <item x="157"/>
        <item x="95"/>
        <item x="131"/>
        <item x="69"/>
        <item x="98"/>
        <item x="84"/>
        <item x="155"/>
        <item x="130"/>
        <item x="56"/>
        <item x="154"/>
        <item x="122"/>
        <item x="63"/>
        <item x="110"/>
        <item x="146"/>
        <item x="83"/>
        <item x="94"/>
        <item x="141"/>
        <item x="85"/>
        <item x="134"/>
        <item x="168"/>
        <item x="82"/>
        <item x="55"/>
        <item x="158"/>
        <item x="74"/>
        <item x="99"/>
        <item x="153"/>
        <item x="105"/>
        <item x="64"/>
        <item x="241"/>
        <item x="147"/>
        <item x="240"/>
        <item x="111"/>
        <item x="93"/>
        <item x="54"/>
        <item x="167"/>
        <item x="81"/>
        <item x="65"/>
        <item x="169"/>
        <item x="129"/>
        <item x="166"/>
        <item x="117"/>
        <item x="104"/>
        <item x="68"/>
        <item x="86"/>
        <item x="101"/>
        <item x="135"/>
        <item x="75"/>
        <item x="67"/>
        <item x="116"/>
        <item x="100"/>
        <item x="123"/>
        <item x="113"/>
        <item x="112"/>
        <item x="242"/>
        <item x="87"/>
        <item x="66"/>
        <item x="180"/>
        <item x="165"/>
        <item x="239"/>
        <item x="103"/>
        <item x="76"/>
        <item x="238"/>
        <item x="136"/>
        <item x="148"/>
        <item x="92"/>
        <item x="124"/>
        <item x="128"/>
        <item x="159"/>
        <item x="125"/>
        <item x="178"/>
        <item x="115"/>
        <item x="102"/>
        <item x="152"/>
        <item x="243"/>
        <item x="77"/>
        <item x="179"/>
        <item x="170"/>
        <item x="80"/>
        <item x="79"/>
        <item x="181"/>
        <item x="140"/>
        <item x="89"/>
        <item x="137"/>
        <item x="149"/>
        <item x="88"/>
        <item x="78"/>
        <item x="127"/>
        <item x="114"/>
        <item x="139"/>
        <item x="192"/>
        <item x="90"/>
        <item x="91"/>
        <item x="138"/>
        <item x="164"/>
        <item x="171"/>
        <item x="237"/>
        <item x="230"/>
        <item x="150"/>
        <item x="160"/>
        <item x="232"/>
        <item x="126"/>
        <item x="233"/>
        <item x="190"/>
        <item x="161"/>
        <item x="151"/>
        <item x="182"/>
        <item x="177"/>
        <item x="193"/>
        <item x="191"/>
        <item x="231"/>
        <item x="204"/>
        <item x="244"/>
        <item x="176"/>
        <item x="162"/>
        <item x="205"/>
        <item x="202"/>
        <item x="216"/>
        <item x="172"/>
        <item x="203"/>
        <item x="194"/>
        <item x="163"/>
        <item x="173"/>
        <item x="236"/>
        <item x="189"/>
        <item x="183"/>
        <item x="227"/>
        <item x="245"/>
        <item x="217"/>
        <item x="214"/>
        <item x="228"/>
        <item x="229"/>
        <item x="175"/>
        <item x="215"/>
        <item x="235"/>
        <item x="201"/>
        <item x="184"/>
        <item x="174"/>
        <item x="188"/>
        <item x="185"/>
        <item x="234"/>
        <item x="213"/>
        <item x="206"/>
        <item x="226"/>
        <item x="247"/>
        <item x="187"/>
        <item x="195"/>
        <item x="218"/>
        <item x="225"/>
        <item x="196"/>
        <item x="246"/>
        <item x="207"/>
        <item x="186"/>
        <item x="197"/>
        <item x="200"/>
        <item x="199"/>
        <item x="219"/>
        <item x="208"/>
        <item x="198"/>
        <item x="212"/>
        <item x="209"/>
        <item x="211"/>
        <item x="224"/>
        <item x="210"/>
        <item x="220"/>
        <item x="221"/>
        <item x="222"/>
        <item x="223"/>
        <item t="default"/>
      </items>
    </pivotField>
    <pivotField dataField="1" showAll="0">
      <items count="248">
        <item x="0"/>
        <item x="1"/>
        <item x="12"/>
        <item x="11"/>
        <item x="10"/>
        <item x="24"/>
        <item x="23"/>
        <item x="13"/>
        <item x="22"/>
        <item x="36"/>
        <item x="25"/>
        <item x="143"/>
        <item x="35"/>
        <item x="155"/>
        <item x="48"/>
        <item x="34"/>
        <item x="2"/>
        <item x="142"/>
        <item x="141"/>
        <item x="47"/>
        <item x="240"/>
        <item x="167"/>
        <item x="46"/>
        <item x="239"/>
        <item x="37"/>
        <item x="131"/>
        <item x="119"/>
        <item x="9"/>
        <item x="154"/>
        <item x="60"/>
        <item x="144"/>
        <item x="26"/>
        <item x="49"/>
        <item x="107"/>
        <item x="153"/>
        <item x="238"/>
        <item x="237"/>
        <item x="166"/>
        <item x="59"/>
        <item x="130"/>
        <item x="21"/>
        <item x="118"/>
        <item x="156"/>
        <item x="58"/>
        <item x="117"/>
        <item x="106"/>
        <item x="241"/>
        <item x="129"/>
        <item x="165"/>
        <item x="105"/>
        <item x="179"/>
        <item x="132"/>
        <item x="61"/>
        <item x="14"/>
        <item x="242"/>
        <item x="177"/>
        <item x="72"/>
        <item x="38"/>
        <item x="96"/>
        <item x="33"/>
        <item x="168"/>
        <item x="178"/>
        <item x="108"/>
        <item x="120"/>
        <item x="71"/>
        <item x="70"/>
        <item x="3"/>
        <item x="95"/>
        <item x="50"/>
        <item x="97"/>
        <item x="15"/>
        <item x="191"/>
        <item x="157"/>
        <item x="236"/>
        <item x="84"/>
        <item x="180"/>
        <item x="140"/>
        <item x="45"/>
        <item x="121"/>
        <item x="62"/>
        <item x="94"/>
        <item x="27"/>
        <item x="145"/>
        <item x="189"/>
        <item x="98"/>
        <item x="83"/>
        <item x="73"/>
        <item x="152"/>
        <item x="190"/>
        <item x="133"/>
        <item x="4"/>
        <item x="57"/>
        <item x="82"/>
        <item x="203"/>
        <item x="39"/>
        <item x="109"/>
        <item x="128"/>
        <item x="51"/>
        <item x="164"/>
        <item x="85"/>
        <item x="16"/>
        <item x="229"/>
        <item x="69"/>
        <item x="215"/>
        <item x="192"/>
        <item x="201"/>
        <item x="202"/>
        <item x="169"/>
        <item x="146"/>
        <item x="104"/>
        <item x="8"/>
        <item x="20"/>
        <item x="28"/>
        <item x="110"/>
        <item x="227"/>
        <item x="116"/>
        <item x="243"/>
        <item x="134"/>
        <item x="99"/>
        <item x="32"/>
        <item x="5"/>
        <item x="93"/>
        <item x="214"/>
        <item x="213"/>
        <item x="40"/>
        <item x="204"/>
        <item x="44"/>
        <item x="158"/>
        <item x="74"/>
        <item x="81"/>
        <item x="17"/>
        <item x="86"/>
        <item x="52"/>
        <item x="181"/>
        <item x="63"/>
        <item x="7"/>
        <item x="226"/>
        <item x="29"/>
        <item x="122"/>
        <item x="216"/>
        <item x="6"/>
        <item x="176"/>
        <item x="170"/>
        <item x="41"/>
        <item x="230"/>
        <item x="225"/>
        <item x="193"/>
        <item x="135"/>
        <item x="56"/>
        <item x="111"/>
        <item x="18"/>
        <item x="100"/>
        <item x="147"/>
        <item x="188"/>
        <item x="64"/>
        <item x="228"/>
        <item x="115"/>
        <item x="19"/>
        <item x="123"/>
        <item x="231"/>
        <item x="87"/>
        <item x="75"/>
        <item x="235"/>
        <item x="31"/>
        <item x="53"/>
        <item x="30"/>
        <item x="43"/>
        <item x="127"/>
        <item x="151"/>
        <item x="159"/>
        <item x="42"/>
        <item x="200"/>
        <item x="139"/>
        <item x="101"/>
        <item x="182"/>
        <item x="163"/>
        <item x="68"/>
        <item x="112"/>
        <item x="55"/>
        <item x="232"/>
        <item x="65"/>
        <item x="217"/>
        <item x="76"/>
        <item x="92"/>
        <item x="171"/>
        <item x="212"/>
        <item x="54"/>
        <item x="124"/>
        <item x="136"/>
        <item x="88"/>
        <item x="224"/>
        <item x="148"/>
        <item x="205"/>
        <item x="175"/>
        <item x="103"/>
        <item x="114"/>
        <item x="67"/>
        <item x="102"/>
        <item x="138"/>
        <item x="160"/>
        <item x="66"/>
        <item x="80"/>
        <item x="126"/>
        <item x="234"/>
        <item x="137"/>
        <item x="113"/>
        <item x="89"/>
        <item x="149"/>
        <item x="183"/>
        <item x="77"/>
        <item x="194"/>
        <item x="233"/>
        <item x="150"/>
        <item x="172"/>
        <item x="244"/>
        <item x="125"/>
        <item x="79"/>
        <item x="187"/>
        <item x="161"/>
        <item x="206"/>
        <item x="90"/>
        <item x="78"/>
        <item x="91"/>
        <item x="162"/>
        <item x="218"/>
        <item x="174"/>
        <item x="195"/>
        <item x="173"/>
        <item x="184"/>
        <item x="207"/>
        <item x="246"/>
        <item x="245"/>
        <item x="186"/>
        <item x="199"/>
        <item x="219"/>
        <item x="185"/>
        <item x="196"/>
        <item x="223"/>
        <item x="211"/>
        <item x="198"/>
        <item x="208"/>
        <item x="197"/>
        <item x="210"/>
        <item x="209"/>
        <item x="220"/>
        <item x="221"/>
        <item x="222"/>
        <item t="default"/>
      </items>
    </pivotField>
    <pivotField dataField="1" showAll="0">
      <items count="245">
        <item x="0"/>
        <item x="1"/>
        <item x="12"/>
        <item x="11"/>
        <item x="13"/>
        <item x="10"/>
        <item x="2"/>
        <item x="14"/>
        <item x="24"/>
        <item x="9"/>
        <item x="23"/>
        <item x="3"/>
        <item x="22"/>
        <item x="25"/>
        <item x="15"/>
        <item x="21"/>
        <item x="4"/>
        <item x="26"/>
        <item x="154"/>
        <item x="36"/>
        <item x="35"/>
        <item x="16"/>
        <item x="8"/>
        <item x="34"/>
        <item x="27"/>
        <item x="37"/>
        <item x="153"/>
        <item x="5"/>
        <item x="20"/>
        <item x="155"/>
        <item x="33"/>
        <item x="7"/>
        <item x="142"/>
        <item x="152"/>
        <item x="17"/>
        <item x="6"/>
        <item x="143"/>
        <item x="38"/>
        <item x="28"/>
        <item x="18"/>
        <item x="151"/>
        <item x="19"/>
        <item x="156"/>
        <item x="32"/>
        <item x="166"/>
        <item x="141"/>
        <item x="145"/>
        <item x="140"/>
        <item x="144"/>
        <item x="165"/>
        <item x="47"/>
        <item x="29"/>
        <item x="48"/>
        <item x="39"/>
        <item x="167"/>
        <item x="164"/>
        <item x="46"/>
        <item x="31"/>
        <item x="131"/>
        <item x="120"/>
        <item x="157"/>
        <item x="30"/>
        <item x="146"/>
        <item x="132"/>
        <item x="49"/>
        <item x="121"/>
        <item x="130"/>
        <item x="139"/>
        <item x="150"/>
        <item x="163"/>
        <item x="45"/>
        <item x="119"/>
        <item x="40"/>
        <item x="168"/>
        <item x="129"/>
        <item x="177"/>
        <item x="176"/>
        <item x="147"/>
        <item x="149"/>
        <item x="133"/>
        <item x="148"/>
        <item x="118"/>
        <item x="50"/>
        <item x="122"/>
        <item x="158"/>
        <item x="44"/>
        <item x="41"/>
        <item x="134"/>
        <item x="162"/>
        <item x="178"/>
        <item x="169"/>
        <item x="128"/>
        <item x="43"/>
        <item x="159"/>
        <item x="138"/>
        <item x="160"/>
        <item x="161"/>
        <item x="108"/>
        <item x="135"/>
        <item x="117"/>
        <item x="175"/>
        <item x="123"/>
        <item x="42"/>
        <item x="51"/>
        <item x="239"/>
        <item x="109"/>
        <item x="60"/>
        <item x="240"/>
        <item x="116"/>
        <item x="59"/>
        <item x="238"/>
        <item x="127"/>
        <item x="107"/>
        <item x="170"/>
        <item x="174"/>
        <item x="179"/>
        <item x="124"/>
        <item x="189"/>
        <item x="110"/>
        <item x="58"/>
        <item x="136"/>
        <item x="137"/>
        <item x="237"/>
        <item x="61"/>
        <item x="106"/>
        <item x="115"/>
        <item x="187"/>
        <item x="173"/>
        <item x="188"/>
        <item x="171"/>
        <item x="111"/>
        <item x="52"/>
        <item x="125"/>
        <item x="172"/>
        <item x="241"/>
        <item x="236"/>
        <item x="57"/>
        <item x="190"/>
        <item x="243"/>
        <item x="126"/>
        <item x="235"/>
        <item x="180"/>
        <item x="112"/>
        <item x="62"/>
        <item x="242"/>
        <item x="95"/>
        <item x="56"/>
        <item x="113"/>
        <item x="186"/>
        <item x="53"/>
        <item x="191"/>
        <item x="234"/>
        <item x="105"/>
        <item x="72"/>
        <item x="114"/>
        <item x="73"/>
        <item x="55"/>
        <item x="181"/>
        <item x="185"/>
        <item x="71"/>
        <item x="104"/>
        <item x="201"/>
        <item x="70"/>
        <item x="184"/>
        <item x="233"/>
        <item x="94"/>
        <item x="54"/>
        <item x="63"/>
        <item x="182"/>
        <item x="98"/>
        <item x="84"/>
        <item x="200"/>
        <item x="97"/>
        <item x="103"/>
        <item x="83"/>
        <item x="199"/>
        <item x="202"/>
        <item x="82"/>
        <item x="69"/>
        <item x="232"/>
        <item x="64"/>
        <item x="74"/>
        <item x="99"/>
        <item x="183"/>
        <item x="85"/>
        <item x="96"/>
        <item x="93"/>
        <item x="192"/>
        <item x="231"/>
        <item x="101"/>
        <item x="102"/>
        <item x="100"/>
        <item x="198"/>
        <item x="230"/>
        <item x="81"/>
        <item x="229"/>
        <item x="65"/>
        <item x="75"/>
        <item x="228"/>
        <item x="86"/>
        <item x="68"/>
        <item x="193"/>
        <item x="67"/>
        <item x="227"/>
        <item x="66"/>
        <item x="76"/>
        <item x="203"/>
        <item x="92"/>
        <item x="196"/>
        <item x="87"/>
        <item x="213"/>
        <item x="80"/>
        <item x="194"/>
        <item x="79"/>
        <item x="197"/>
        <item x="77"/>
        <item x="195"/>
        <item x="211"/>
        <item x="212"/>
        <item x="78"/>
        <item x="91"/>
        <item x="88"/>
        <item x="214"/>
        <item x="204"/>
        <item x="89"/>
        <item x="90"/>
        <item x="225"/>
        <item x="210"/>
        <item x="205"/>
        <item x="226"/>
        <item x="224"/>
        <item x="215"/>
        <item x="223"/>
        <item x="222"/>
        <item x="208"/>
        <item x="209"/>
        <item x="216"/>
        <item x="207"/>
        <item x="206"/>
        <item x="217"/>
        <item x="221"/>
        <item x="220"/>
        <item x="219"/>
        <item x="218"/>
        <item t="default"/>
      </items>
    </pivotField>
    <pivotField dataField="1" showAll="0">
      <items count="249">
        <item x="0"/>
        <item x="1"/>
        <item x="12"/>
        <item x="9"/>
        <item x="2"/>
        <item x="11"/>
        <item x="13"/>
        <item x="10"/>
        <item x="3"/>
        <item x="4"/>
        <item x="8"/>
        <item x="14"/>
        <item x="24"/>
        <item x="5"/>
        <item x="23"/>
        <item x="25"/>
        <item x="15"/>
        <item x="7"/>
        <item x="22"/>
        <item x="21"/>
        <item x="26"/>
        <item x="20"/>
        <item x="36"/>
        <item x="6"/>
        <item x="16"/>
        <item x="35"/>
        <item x="17"/>
        <item x="37"/>
        <item x="34"/>
        <item x="27"/>
        <item x="33"/>
        <item x="38"/>
        <item x="32"/>
        <item x="48"/>
        <item x="29"/>
        <item x="19"/>
        <item x="18"/>
        <item x="28"/>
        <item x="47"/>
        <item x="49"/>
        <item x="46"/>
        <item x="39"/>
        <item x="31"/>
        <item x="44"/>
        <item x="41"/>
        <item x="50"/>
        <item x="45"/>
        <item x="30"/>
        <item x="40"/>
        <item x="43"/>
        <item x="51"/>
        <item x="42"/>
        <item x="60"/>
        <item x="52"/>
        <item x="61"/>
        <item x="59"/>
        <item x="53"/>
        <item x="58"/>
        <item x="62"/>
        <item x="57"/>
        <item x="56"/>
        <item x="72"/>
        <item x="55"/>
        <item x="71"/>
        <item x="70"/>
        <item x="73"/>
        <item x="144"/>
        <item x="69"/>
        <item x="54"/>
        <item x="63"/>
        <item x="96"/>
        <item x="108"/>
        <item x="97"/>
        <item x="145"/>
        <item x="65"/>
        <item x="120"/>
        <item x="109"/>
        <item x="98"/>
        <item x="132"/>
        <item x="64"/>
        <item x="107"/>
        <item x="121"/>
        <item x="133"/>
        <item x="106"/>
        <item x="67"/>
        <item x="84"/>
        <item x="95"/>
        <item x="68"/>
        <item x="74"/>
        <item x="156"/>
        <item x="101"/>
        <item x="119"/>
        <item x="122"/>
        <item x="85"/>
        <item x="110"/>
        <item x="142"/>
        <item x="143"/>
        <item x="118"/>
        <item x="83"/>
        <item x="99"/>
        <item x="66"/>
        <item x="94"/>
        <item x="82"/>
        <item x="157"/>
        <item x="131"/>
        <item x="104"/>
        <item x="81"/>
        <item x="75"/>
        <item x="146"/>
        <item x="105"/>
        <item x="130"/>
        <item x="134"/>
        <item x="93"/>
        <item x="79"/>
        <item x="103"/>
        <item x="113"/>
        <item x="141"/>
        <item x="77"/>
        <item x="111"/>
        <item x="86"/>
        <item x="155"/>
        <item x="154"/>
        <item x="76"/>
        <item x="147"/>
        <item x="100"/>
        <item x="92"/>
        <item x="116"/>
        <item x="102"/>
        <item x="117"/>
        <item x="80"/>
        <item x="89"/>
        <item x="153"/>
        <item x="78"/>
        <item x="158"/>
        <item x="125"/>
        <item x="115"/>
        <item x="87"/>
        <item x="129"/>
        <item x="135"/>
        <item x="112"/>
        <item x="123"/>
        <item x="91"/>
        <item x="90"/>
        <item x="128"/>
        <item x="168"/>
        <item x="124"/>
        <item x="136"/>
        <item x="137"/>
        <item x="148"/>
        <item x="114"/>
        <item x="127"/>
        <item x="149"/>
        <item x="152"/>
        <item x="169"/>
        <item x="88"/>
        <item x="241"/>
        <item x="140"/>
        <item x="240"/>
        <item x="167"/>
        <item x="166"/>
        <item x="139"/>
        <item x="159"/>
        <item x="138"/>
        <item x="165"/>
        <item x="126"/>
        <item x="150"/>
        <item x="151"/>
        <item x="170"/>
        <item x="164"/>
        <item x="242"/>
        <item x="161"/>
        <item x="180"/>
        <item x="239"/>
        <item x="238"/>
        <item x="160"/>
        <item x="181"/>
        <item x="178"/>
        <item x="243"/>
        <item x="179"/>
        <item x="171"/>
        <item x="162"/>
        <item x="230"/>
        <item x="163"/>
        <item x="192"/>
        <item x="231"/>
        <item x="177"/>
        <item x="182"/>
        <item x="176"/>
        <item x="173"/>
        <item x="237"/>
        <item x="233"/>
        <item x="193"/>
        <item x="172"/>
        <item x="190"/>
        <item x="232"/>
        <item x="191"/>
        <item x="244"/>
        <item x="204"/>
        <item x="175"/>
        <item x="245"/>
        <item x="236"/>
        <item x="183"/>
        <item x="174"/>
        <item x="194"/>
        <item x="189"/>
        <item x="205"/>
        <item x="185"/>
        <item x="235"/>
        <item x="184"/>
        <item x="202"/>
        <item x="216"/>
        <item x="188"/>
        <item x="203"/>
        <item x="187"/>
        <item x="234"/>
        <item x="201"/>
        <item x="247"/>
        <item x="217"/>
        <item x="214"/>
        <item x="228"/>
        <item x="215"/>
        <item x="213"/>
        <item x="246"/>
        <item x="195"/>
        <item x="206"/>
        <item x="186"/>
        <item x="197"/>
        <item x="199"/>
        <item x="196"/>
        <item x="218"/>
        <item x="200"/>
        <item x="227"/>
        <item x="229"/>
        <item x="207"/>
        <item x="225"/>
        <item x="226"/>
        <item x="198"/>
        <item x="208"/>
        <item x="211"/>
        <item x="209"/>
        <item x="219"/>
        <item x="212"/>
        <item x="210"/>
        <item x="224"/>
        <item x="221"/>
        <item x="220"/>
        <item x="222"/>
        <item x="223"/>
        <item t="default"/>
      </items>
    </pivotField>
  </pivotFields>
  <rowFields count="1">
    <field x="0"/>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t="grand">
      <x/>
    </i>
  </rowItems>
  <colFields count="1">
    <field x="-2"/>
  </colFields>
  <colItems count="3">
    <i>
      <x/>
    </i>
    <i i="1">
      <x v="1"/>
    </i>
    <i i="2">
      <x v="2"/>
    </i>
  </colItems>
  <dataFields count="3">
    <dataField name="Sum of Alojamiento" fld="2" baseField="0" baseItem="0"/>
    <dataField name="Sum of Agencias" fld="3" baseField="0" baseItem="0"/>
    <dataField name="Sum of Comida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505DEE-BE8F-EE47-82CF-9824BD6781D1}" name="Table1" displayName="Table1" ref="A1:H249" totalsRowShown="0">
  <autoFilter ref="A1:H249" xr:uid="{44505DEE-BE8F-EE47-82CF-9824BD6781D1}"/>
  <tableColumns count="8">
    <tableColumn id="1" xr3:uid="{B7FC2B86-4675-654F-9ABD-D68825D4A88E}" name="Year"/>
    <tableColumn id="2" xr3:uid="{734C6EB5-DCD9-5A44-ABD1-CB2189D41585}" name="Month"/>
    <tableColumn id="8" xr3:uid="{7723E3F4-0B8D-7242-B837-D07F18BB080A}" name="Year_Month" dataDxfId="8">
      <calculatedColumnFormula>Table1[[#This Row],[Year]]&amp;"-"&amp;Table1[[#This Row],[Month]]</calculatedColumnFormula>
    </tableColumn>
    <tableColumn id="3" xr3:uid="{D3EB206F-8250-6A4D-8E58-8650B54084B7}" name="Afiliados_total"/>
    <tableColumn id="4" xr3:uid="{7FADB177-1D45-EC4C-9563-31A96AB32D46}" name="Hosteleria"/>
    <tableColumn id="5" xr3:uid="{0CF0F052-C27C-8E4E-917A-0E73B4876F04}" name="Alojamiento"/>
    <tableColumn id="6" xr3:uid="{BB8A578F-AFE2-6147-BCA9-29B41F16370E}" name="Agencias"/>
    <tableColumn id="7" xr3:uid="{2059A3C0-8E8C-4249-BAF5-A39B735D24F9}" name="Comida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E945A0-F1FA-314F-86D4-6957682D14A7}" name="Table13" displayName="Table13" ref="A1:G249" totalsRowShown="0">
  <autoFilter ref="A1:G249" xr:uid="{BAE945A0-F1FA-314F-86D4-6957682D14A7}"/>
  <tableColumns count="7">
    <tableColumn id="1" xr3:uid="{BB271DB8-3016-6D4C-AF3E-7EAA7717A879}" name="Year"/>
    <tableColumn id="2" xr3:uid="{A84E3D5A-9583-704B-AE01-C76FDD079EBB}" name="Quarter"/>
    <tableColumn id="8" xr3:uid="{ED2E4948-AAD2-DF4D-BD36-970716514D9B}" name="Year_Q" dataDxfId="7">
      <calculatedColumnFormula>Table13[[#This Row],[Year]]&amp;Table13[[#This Row],[Quarter]]</calculatedColumnFormula>
    </tableColumn>
    <tableColumn id="4" xr3:uid="{DB383BF7-98E2-2548-BFA9-1297364EDC12}" name="Hosteleria"/>
    <tableColumn id="5" xr3:uid="{0300D03B-043B-6E4D-AF9C-5B6DE0DB52D6}" name="Alojamiento"/>
    <tableColumn id="6" xr3:uid="{6D7D24E9-B4FF-E249-A6C2-143BC1632059}" name="Agencias"/>
    <tableColumn id="7" xr3:uid="{BAD43820-54CD-354B-8E5E-106ABB590C09}" name="Comida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88E7A6-20E9-7349-9EE2-885678447164}" name="Table134" displayName="Table134" ref="A1:E249" totalsRowShown="0">
  <autoFilter ref="A1:E249" xr:uid="{2688E7A6-20E9-7349-9EE2-885678447164}"/>
  <tableColumns count="5">
    <tableColumn id="8" xr3:uid="{374E0B01-E7AE-8C4A-A6F9-F8B4C6F9E50D}" name="Year_Q" dataDxfId="6">
      <calculatedColumnFormula>Table13[[#This Row],[Year]]&amp;Table13[[#This Row],[Quarter]]</calculatedColumnFormula>
    </tableColumn>
    <tableColumn id="4" xr3:uid="{AB2ADD0C-422F-4549-9491-33D3314F44C3}" name="Hosteleria"/>
    <tableColumn id="5" xr3:uid="{505ECE33-798C-7B46-BF0B-3238579065CE}" name="Alojamiento"/>
    <tableColumn id="6" xr3:uid="{58B7CDBD-81AB-404C-BE76-90BD33B4FE70}" name="Agencias"/>
    <tableColumn id="7" xr3:uid="{79C71F61-AD64-D54F-A674-E99F8510FCD8}" name="Comida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D76957-280D-2741-A355-705431A2B29C}" name="Table4" displayName="Table4" ref="A1:D84" totalsRowShown="0" headerRowDxfId="5" headerRowBorderDxfId="4">
  <autoFilter ref="A1:D84" xr:uid="{B4D76957-280D-2741-A355-705431A2B29C}"/>
  <tableColumns count="4">
    <tableColumn id="1" xr3:uid="{9554382A-37E9-4046-995E-A4A1DAB95322}" name="Row Labels" dataDxfId="3"/>
    <tableColumn id="2" xr3:uid="{0CAC1DF2-814F-E74A-A30E-BEC768CC7BCC}" name="Sum of Alojamiento" dataDxfId="2"/>
    <tableColumn id="3" xr3:uid="{81C0C74F-F001-4C43-9DFF-A5605FD59DED}" name="Sum of Agencias" dataDxfId="1"/>
    <tableColumn id="4" xr3:uid="{BD30DA39-EB97-9D40-A98A-FDCD1B3DFB9A}" name="Sum of Comida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9"/>
  <sheetViews>
    <sheetView tabSelected="1" workbookViewId="0">
      <selection activeCell="C3" sqref="C3"/>
    </sheetView>
  </sheetViews>
  <sheetFormatPr baseColWidth="10" defaultColWidth="9.1640625" defaultRowHeight="15" x14ac:dyDescent="0.2"/>
  <cols>
    <col min="4" max="4" width="14.5" customWidth="1"/>
    <col min="5" max="5" width="11.1640625" customWidth="1"/>
    <col min="6" max="6" width="12.83203125" customWidth="1"/>
    <col min="7" max="8" width="10" customWidth="1"/>
  </cols>
  <sheetData>
    <row r="1" spans="1:8" x14ac:dyDescent="0.2">
      <c r="A1" t="s">
        <v>0</v>
      </c>
      <c r="B1" t="s">
        <v>1</v>
      </c>
      <c r="C1" t="s">
        <v>111</v>
      </c>
      <c r="D1" t="s">
        <v>2</v>
      </c>
      <c r="E1" t="s">
        <v>3</v>
      </c>
      <c r="F1" t="s">
        <v>4</v>
      </c>
      <c r="G1" t="s">
        <v>5</v>
      </c>
      <c r="H1" t="s">
        <v>6</v>
      </c>
    </row>
    <row r="2" spans="1:8" x14ac:dyDescent="0.2">
      <c r="A2">
        <v>2001</v>
      </c>
      <c r="B2">
        <v>1</v>
      </c>
      <c r="C2" t="str">
        <f>Table1[[#This Row],[Year]]&amp;"-"&amp;Table1[[#This Row],[Month]]</f>
        <v>2001-1</v>
      </c>
      <c r="D2">
        <v>1407477</v>
      </c>
      <c r="E2">
        <v>952914</v>
      </c>
      <c r="F2">
        <v>173666</v>
      </c>
      <c r="G2">
        <v>41416</v>
      </c>
      <c r="H2">
        <v>737832</v>
      </c>
    </row>
    <row r="3" spans="1:8" x14ac:dyDescent="0.2">
      <c r="A3">
        <v>2001</v>
      </c>
      <c r="B3">
        <v>2</v>
      </c>
      <c r="C3" t="str">
        <f>Table1[[#This Row],[Year]]&amp;"-"&amp;Table1[[#This Row],[Month]]</f>
        <v>2001-2</v>
      </c>
      <c r="D3">
        <v>1434053</v>
      </c>
      <c r="E3">
        <v>974590</v>
      </c>
      <c r="F3">
        <v>183577</v>
      </c>
      <c r="G3">
        <v>42143</v>
      </c>
      <c r="H3">
        <v>748870</v>
      </c>
    </row>
    <row r="4" spans="1:8" x14ac:dyDescent="0.2">
      <c r="A4">
        <v>2001</v>
      </c>
      <c r="B4">
        <v>3</v>
      </c>
      <c r="C4" t="str">
        <f>Table1[[#This Row],[Year]]&amp;"-"&amp;Table1[[#This Row],[Month]]</f>
        <v>2001-3</v>
      </c>
      <c r="D4">
        <v>1480924</v>
      </c>
      <c r="E4">
        <v>1014282</v>
      </c>
      <c r="F4">
        <v>205157</v>
      </c>
      <c r="G4">
        <v>43496</v>
      </c>
      <c r="H4">
        <v>765629</v>
      </c>
    </row>
    <row r="5" spans="1:8" x14ac:dyDescent="0.2">
      <c r="A5">
        <v>2001</v>
      </c>
      <c r="B5">
        <v>4</v>
      </c>
      <c r="C5" t="str">
        <f>Table1[[#This Row],[Year]]&amp;"-"&amp;Table1[[#This Row],[Month]]</f>
        <v>2001-4</v>
      </c>
      <c r="D5">
        <v>1527873</v>
      </c>
      <c r="E5">
        <v>1056018</v>
      </c>
      <c r="F5">
        <v>227727</v>
      </c>
      <c r="G5">
        <v>44939</v>
      </c>
      <c r="H5">
        <v>783352</v>
      </c>
    </row>
    <row r="6" spans="1:8" x14ac:dyDescent="0.2">
      <c r="A6">
        <v>2001</v>
      </c>
      <c r="B6">
        <v>5</v>
      </c>
      <c r="C6" t="str">
        <f>Table1[[#This Row],[Year]]&amp;"-"&amp;Table1[[#This Row],[Month]]</f>
        <v>2001-5</v>
      </c>
      <c r="D6">
        <v>1559748</v>
      </c>
      <c r="E6">
        <v>1081493</v>
      </c>
      <c r="F6">
        <v>241026</v>
      </c>
      <c r="G6">
        <v>46142</v>
      </c>
      <c r="H6">
        <v>794325</v>
      </c>
    </row>
    <row r="7" spans="1:8" x14ac:dyDescent="0.2">
      <c r="A7">
        <v>2001</v>
      </c>
      <c r="B7">
        <v>6</v>
      </c>
      <c r="C7" t="str">
        <f>Table1[[#This Row],[Year]]&amp;"-"&amp;Table1[[#This Row],[Month]]</f>
        <v>2001-6</v>
      </c>
      <c r="D7">
        <v>1593141</v>
      </c>
      <c r="E7">
        <v>1108602</v>
      </c>
      <c r="F7">
        <v>258481</v>
      </c>
      <c r="G7">
        <v>47431</v>
      </c>
      <c r="H7">
        <v>802690</v>
      </c>
    </row>
    <row r="8" spans="1:8" x14ac:dyDescent="0.2">
      <c r="A8">
        <v>2001</v>
      </c>
      <c r="B8">
        <v>7</v>
      </c>
      <c r="C8" t="str">
        <f>Table1[[#This Row],[Year]]&amp;"-"&amp;Table1[[#This Row],[Month]]</f>
        <v>2001-7</v>
      </c>
      <c r="D8">
        <v>1629378</v>
      </c>
      <c r="E8">
        <v>1145503</v>
      </c>
      <c r="F8">
        <v>270761</v>
      </c>
      <c r="G8">
        <v>48075</v>
      </c>
      <c r="H8">
        <v>826667</v>
      </c>
    </row>
    <row r="9" spans="1:8" x14ac:dyDescent="0.2">
      <c r="A9">
        <v>2001</v>
      </c>
      <c r="B9">
        <v>8</v>
      </c>
      <c r="C9" t="str">
        <f>Table1[[#This Row],[Year]]&amp;"-"&amp;Table1[[#This Row],[Month]]</f>
        <v>2001-8</v>
      </c>
      <c r="D9">
        <v>1609036</v>
      </c>
      <c r="E9">
        <v>1129046</v>
      </c>
      <c r="F9">
        <v>267173</v>
      </c>
      <c r="G9">
        <v>47864</v>
      </c>
      <c r="H9">
        <v>814009</v>
      </c>
    </row>
    <row r="10" spans="1:8" x14ac:dyDescent="0.2">
      <c r="A10">
        <v>2001</v>
      </c>
      <c r="B10">
        <v>9</v>
      </c>
      <c r="C10" t="str">
        <f>Table1[[#This Row],[Year]]&amp;"-"&amp;Table1[[#This Row],[Month]]</f>
        <v>2001-9</v>
      </c>
      <c r="D10">
        <v>1575222</v>
      </c>
      <c r="E10">
        <v>1097178</v>
      </c>
      <c r="F10">
        <v>253404</v>
      </c>
      <c r="G10">
        <v>47107</v>
      </c>
      <c r="H10">
        <v>796667</v>
      </c>
    </row>
    <row r="11" spans="1:8" x14ac:dyDescent="0.2">
      <c r="A11">
        <v>2001</v>
      </c>
      <c r="B11">
        <v>10</v>
      </c>
      <c r="C11" t="str">
        <f>Table1[[#This Row],[Year]]&amp;"-"&amp;Table1[[#This Row],[Month]]</f>
        <v>2001-10</v>
      </c>
      <c r="D11">
        <v>1504079</v>
      </c>
      <c r="E11">
        <v>1020105</v>
      </c>
      <c r="F11">
        <v>210057</v>
      </c>
      <c r="G11">
        <v>44818</v>
      </c>
      <c r="H11">
        <v>765230</v>
      </c>
    </row>
    <row r="12" spans="1:8" x14ac:dyDescent="0.2">
      <c r="A12">
        <v>2001</v>
      </c>
      <c r="B12">
        <v>11</v>
      </c>
      <c r="C12" t="str">
        <f>Table1[[#This Row],[Year]]&amp;"-"&amp;Table1[[#This Row],[Month]]</f>
        <v>2001-11</v>
      </c>
      <c r="D12">
        <v>1474290</v>
      </c>
      <c r="E12">
        <v>1006418</v>
      </c>
      <c r="F12">
        <v>188400</v>
      </c>
      <c r="G12">
        <v>43341</v>
      </c>
      <c r="H12">
        <v>774677</v>
      </c>
    </row>
    <row r="13" spans="1:8" x14ac:dyDescent="0.2">
      <c r="A13">
        <v>2001</v>
      </c>
      <c r="B13">
        <v>12</v>
      </c>
      <c r="C13" t="str">
        <f>Table1[[#This Row],[Year]]&amp;"-"&amp;Table1[[#This Row],[Month]]</f>
        <v>2001-12</v>
      </c>
      <c r="D13">
        <v>1471134</v>
      </c>
      <c r="E13">
        <v>1002435</v>
      </c>
      <c r="F13">
        <v>186813</v>
      </c>
      <c r="G13">
        <v>42975</v>
      </c>
      <c r="H13">
        <v>772647</v>
      </c>
    </row>
    <row r="14" spans="1:8" x14ac:dyDescent="0.2">
      <c r="A14">
        <v>2002</v>
      </c>
      <c r="B14">
        <v>1</v>
      </c>
      <c r="C14" t="str">
        <f>Table1[[#This Row],[Year]]&amp;"-"&amp;Table1[[#This Row],[Month]]</f>
        <v>2002-1</v>
      </c>
      <c r="D14">
        <v>1453290</v>
      </c>
      <c r="E14">
        <v>989506</v>
      </c>
      <c r="F14">
        <v>183822</v>
      </c>
      <c r="G14">
        <v>42421</v>
      </c>
      <c r="H14">
        <v>763263</v>
      </c>
    </row>
    <row r="15" spans="1:8" x14ac:dyDescent="0.2">
      <c r="A15">
        <v>2002</v>
      </c>
      <c r="B15">
        <v>2</v>
      </c>
      <c r="C15" t="str">
        <f>Table1[[#This Row],[Year]]&amp;"-"&amp;Table1[[#This Row],[Month]]</f>
        <v>2002-2</v>
      </c>
      <c r="D15">
        <v>1479478</v>
      </c>
      <c r="E15">
        <v>1011818</v>
      </c>
      <c r="F15">
        <v>194787</v>
      </c>
      <c r="G15">
        <v>43049</v>
      </c>
      <c r="H15">
        <v>773982</v>
      </c>
    </row>
    <row r="16" spans="1:8" x14ac:dyDescent="0.2">
      <c r="A16">
        <v>2002</v>
      </c>
      <c r="B16">
        <v>3</v>
      </c>
      <c r="C16" t="str">
        <f>Table1[[#This Row],[Year]]&amp;"-"&amp;Table1[[#This Row],[Month]]</f>
        <v>2002-3</v>
      </c>
      <c r="D16">
        <v>1537639</v>
      </c>
      <c r="E16">
        <v>1062747</v>
      </c>
      <c r="F16">
        <v>220436</v>
      </c>
      <c r="G16">
        <v>44656</v>
      </c>
      <c r="H16">
        <v>797655</v>
      </c>
    </row>
    <row r="17" spans="1:8" x14ac:dyDescent="0.2">
      <c r="A17">
        <v>2002</v>
      </c>
      <c r="B17">
        <v>4</v>
      </c>
      <c r="C17" t="str">
        <f>Table1[[#This Row],[Year]]&amp;"-"&amp;Table1[[#This Row],[Month]]</f>
        <v>2002-4</v>
      </c>
      <c r="D17">
        <v>1561369</v>
      </c>
      <c r="E17">
        <v>1083680</v>
      </c>
      <c r="F17">
        <v>229805</v>
      </c>
      <c r="G17">
        <v>45554</v>
      </c>
      <c r="H17">
        <v>808321</v>
      </c>
    </row>
    <row r="18" spans="1:8" x14ac:dyDescent="0.2">
      <c r="A18">
        <v>2002</v>
      </c>
      <c r="B18">
        <v>5</v>
      </c>
      <c r="C18" t="str">
        <f>Table1[[#This Row],[Year]]&amp;"-"&amp;Table1[[#This Row],[Month]]</f>
        <v>2002-5</v>
      </c>
      <c r="D18">
        <v>1608680</v>
      </c>
      <c r="E18">
        <v>1122199</v>
      </c>
      <c r="F18">
        <v>248411</v>
      </c>
      <c r="G18">
        <v>46804</v>
      </c>
      <c r="H18">
        <v>826984</v>
      </c>
    </row>
    <row r="19" spans="1:8" x14ac:dyDescent="0.2">
      <c r="A19">
        <v>2002</v>
      </c>
      <c r="B19">
        <v>6</v>
      </c>
      <c r="C19" t="str">
        <f>Table1[[#This Row],[Year]]&amp;"-"&amp;Table1[[#This Row],[Month]]</f>
        <v>2002-6</v>
      </c>
      <c r="D19">
        <v>1638210</v>
      </c>
      <c r="E19">
        <v>1146847</v>
      </c>
      <c r="F19">
        <v>264972</v>
      </c>
      <c r="G19">
        <v>47998</v>
      </c>
      <c r="H19">
        <v>833877</v>
      </c>
    </row>
    <row r="20" spans="1:8" x14ac:dyDescent="0.2">
      <c r="A20">
        <v>2002</v>
      </c>
      <c r="B20">
        <v>7</v>
      </c>
      <c r="C20" t="str">
        <f>Table1[[#This Row],[Year]]&amp;"-"&amp;Table1[[#This Row],[Month]]</f>
        <v>2002-7</v>
      </c>
      <c r="D20">
        <v>1676347</v>
      </c>
      <c r="E20">
        <v>1185380</v>
      </c>
      <c r="F20">
        <v>278129</v>
      </c>
      <c r="G20">
        <v>48686</v>
      </c>
      <c r="H20">
        <v>858565</v>
      </c>
    </row>
    <row r="21" spans="1:8" x14ac:dyDescent="0.2">
      <c r="A21">
        <v>2002</v>
      </c>
      <c r="B21">
        <v>8</v>
      </c>
      <c r="C21" t="str">
        <f>Table1[[#This Row],[Year]]&amp;"-"&amp;Table1[[#This Row],[Month]]</f>
        <v>2002-8</v>
      </c>
      <c r="D21">
        <v>1680134</v>
      </c>
      <c r="E21">
        <v>1188365</v>
      </c>
      <c r="F21">
        <v>281369</v>
      </c>
      <c r="G21">
        <v>48708</v>
      </c>
      <c r="H21">
        <v>858288</v>
      </c>
    </row>
    <row r="22" spans="1:8" x14ac:dyDescent="0.2">
      <c r="A22">
        <v>2002</v>
      </c>
      <c r="B22">
        <v>9</v>
      </c>
      <c r="C22" t="str">
        <f>Table1[[#This Row],[Year]]&amp;"-"&amp;Table1[[#This Row],[Month]]</f>
        <v>2002-9</v>
      </c>
      <c r="D22">
        <v>1610123</v>
      </c>
      <c r="E22">
        <v>1127493</v>
      </c>
      <c r="F22">
        <v>254855</v>
      </c>
      <c r="G22">
        <v>47435</v>
      </c>
      <c r="H22">
        <v>825203</v>
      </c>
    </row>
    <row r="23" spans="1:8" x14ac:dyDescent="0.2">
      <c r="A23">
        <v>2002</v>
      </c>
      <c r="B23">
        <v>10</v>
      </c>
      <c r="C23" t="str">
        <f>Table1[[#This Row],[Year]]&amp;"-"&amp;Table1[[#This Row],[Month]]</f>
        <v>2002-10</v>
      </c>
      <c r="D23">
        <v>1560974</v>
      </c>
      <c r="E23">
        <v>1078564</v>
      </c>
      <c r="F23">
        <v>215873</v>
      </c>
      <c r="G23">
        <v>46055</v>
      </c>
      <c r="H23">
        <v>816636</v>
      </c>
    </row>
    <row r="24" spans="1:8" x14ac:dyDescent="0.2">
      <c r="A24">
        <v>2002</v>
      </c>
      <c r="B24">
        <v>11</v>
      </c>
      <c r="C24" t="str">
        <f>Table1[[#This Row],[Year]]&amp;"-"&amp;Table1[[#This Row],[Month]]</f>
        <v>2002-11</v>
      </c>
      <c r="D24">
        <v>1536525</v>
      </c>
      <c r="E24">
        <v>1056230</v>
      </c>
      <c r="F24">
        <v>196729</v>
      </c>
      <c r="G24">
        <v>45224</v>
      </c>
      <c r="H24">
        <v>814277</v>
      </c>
    </row>
    <row r="25" spans="1:8" x14ac:dyDescent="0.2">
      <c r="A25">
        <v>2002</v>
      </c>
      <c r="B25">
        <v>12</v>
      </c>
      <c r="C25" t="str">
        <f>Table1[[#This Row],[Year]]&amp;"-"&amp;Table1[[#This Row],[Month]]</f>
        <v>2002-12</v>
      </c>
      <c r="D25">
        <v>1526282</v>
      </c>
      <c r="E25">
        <v>1046012</v>
      </c>
      <c r="F25">
        <v>194423</v>
      </c>
      <c r="G25">
        <v>44890</v>
      </c>
      <c r="H25">
        <v>806699</v>
      </c>
    </row>
    <row r="26" spans="1:8" x14ac:dyDescent="0.2">
      <c r="A26">
        <v>2003</v>
      </c>
      <c r="B26">
        <v>1</v>
      </c>
      <c r="C26" t="str">
        <f>Table1[[#This Row],[Year]]&amp;"-"&amp;Table1[[#This Row],[Month]]</f>
        <v>2003-1</v>
      </c>
      <c r="D26">
        <v>1510680</v>
      </c>
      <c r="E26">
        <v>1033315</v>
      </c>
      <c r="F26">
        <v>190032</v>
      </c>
      <c r="G26">
        <v>44659</v>
      </c>
      <c r="H26">
        <v>798624</v>
      </c>
    </row>
    <row r="27" spans="1:8" x14ac:dyDescent="0.2">
      <c r="A27">
        <v>2003</v>
      </c>
      <c r="B27">
        <v>2</v>
      </c>
      <c r="C27" t="str">
        <f>Table1[[#This Row],[Year]]&amp;"-"&amp;Table1[[#This Row],[Month]]</f>
        <v>2003-2</v>
      </c>
      <c r="D27">
        <v>1535422</v>
      </c>
      <c r="E27">
        <v>1052628</v>
      </c>
      <c r="F27">
        <v>199092</v>
      </c>
      <c r="G27">
        <v>45322</v>
      </c>
      <c r="H27">
        <v>808214</v>
      </c>
    </row>
    <row r="28" spans="1:8" x14ac:dyDescent="0.2">
      <c r="A28">
        <v>2003</v>
      </c>
      <c r="B28">
        <v>3</v>
      </c>
      <c r="C28" t="str">
        <f>Table1[[#This Row],[Year]]&amp;"-"&amp;Table1[[#This Row],[Month]]</f>
        <v>2003-3</v>
      </c>
      <c r="D28">
        <v>1568266</v>
      </c>
      <c r="E28">
        <v>1078177</v>
      </c>
      <c r="F28">
        <v>210979</v>
      </c>
      <c r="G28">
        <v>46237</v>
      </c>
      <c r="H28">
        <v>820961</v>
      </c>
    </row>
    <row r="29" spans="1:8" x14ac:dyDescent="0.2">
      <c r="A29">
        <v>2003</v>
      </c>
      <c r="B29">
        <v>4</v>
      </c>
      <c r="C29" t="str">
        <f>Table1[[#This Row],[Year]]&amp;"-"&amp;Table1[[#This Row],[Month]]</f>
        <v>2003-4</v>
      </c>
      <c r="D29">
        <v>1621905</v>
      </c>
      <c r="E29">
        <v>1125297</v>
      </c>
      <c r="F29">
        <v>237008</v>
      </c>
      <c r="G29">
        <v>47272</v>
      </c>
      <c r="H29">
        <v>841017</v>
      </c>
    </row>
    <row r="30" spans="1:8" x14ac:dyDescent="0.2">
      <c r="A30">
        <v>2003</v>
      </c>
      <c r="B30">
        <v>5</v>
      </c>
      <c r="C30" t="str">
        <f>Table1[[#This Row],[Year]]&amp;"-"&amp;Table1[[#This Row],[Month]]</f>
        <v>2003-5</v>
      </c>
      <c r="D30">
        <v>1671234</v>
      </c>
      <c r="E30">
        <v>1165085</v>
      </c>
      <c r="F30">
        <v>255411</v>
      </c>
      <c r="G30">
        <v>48581</v>
      </c>
      <c r="H30">
        <v>861093</v>
      </c>
    </row>
    <row r="31" spans="1:8" x14ac:dyDescent="0.2">
      <c r="A31">
        <v>2003</v>
      </c>
      <c r="B31">
        <v>6</v>
      </c>
      <c r="C31" t="str">
        <f>Table1[[#This Row],[Year]]&amp;"-"&amp;Table1[[#This Row],[Month]]</f>
        <v>2003-6</v>
      </c>
      <c r="D31">
        <v>1681300</v>
      </c>
      <c r="E31">
        <v>1174558</v>
      </c>
      <c r="F31">
        <v>269441</v>
      </c>
      <c r="G31">
        <v>49621</v>
      </c>
      <c r="H31">
        <v>855496</v>
      </c>
    </row>
    <row r="32" spans="1:8" x14ac:dyDescent="0.2">
      <c r="A32">
        <v>2003</v>
      </c>
      <c r="B32">
        <v>7</v>
      </c>
      <c r="C32" t="str">
        <f>Table1[[#This Row],[Year]]&amp;"-"&amp;Table1[[#This Row],[Month]]</f>
        <v>2003-7</v>
      </c>
      <c r="D32">
        <v>1727251</v>
      </c>
      <c r="E32">
        <v>1217967</v>
      </c>
      <c r="F32">
        <v>283724</v>
      </c>
      <c r="G32">
        <v>50408</v>
      </c>
      <c r="H32">
        <v>883835</v>
      </c>
    </row>
    <row r="33" spans="1:8" x14ac:dyDescent="0.2">
      <c r="A33">
        <v>2003</v>
      </c>
      <c r="B33">
        <v>8</v>
      </c>
      <c r="C33" t="str">
        <f>Table1[[#This Row],[Year]]&amp;"-"&amp;Table1[[#This Row],[Month]]</f>
        <v>2003-8</v>
      </c>
      <c r="D33">
        <v>1715664</v>
      </c>
      <c r="E33">
        <v>1208712</v>
      </c>
      <c r="F33">
        <v>283318</v>
      </c>
      <c r="G33">
        <v>50047</v>
      </c>
      <c r="H33">
        <v>875347</v>
      </c>
    </row>
    <row r="34" spans="1:8" x14ac:dyDescent="0.2">
      <c r="A34">
        <v>2003</v>
      </c>
      <c r="B34">
        <v>9</v>
      </c>
      <c r="C34" t="str">
        <f>Table1[[#This Row],[Year]]&amp;"-"&amp;Table1[[#This Row],[Month]]</f>
        <v>2003-9</v>
      </c>
      <c r="D34">
        <v>1655575</v>
      </c>
      <c r="E34">
        <v>1156409</v>
      </c>
      <c r="F34">
        <v>258265</v>
      </c>
      <c r="G34">
        <v>49018</v>
      </c>
      <c r="H34">
        <v>849126</v>
      </c>
    </row>
    <row r="35" spans="1:8" x14ac:dyDescent="0.2">
      <c r="A35">
        <v>2003</v>
      </c>
      <c r="B35">
        <v>10</v>
      </c>
      <c r="C35" t="str">
        <f>Table1[[#This Row],[Year]]&amp;"-"&amp;Table1[[#This Row],[Month]]</f>
        <v>2003-10</v>
      </c>
      <c r="D35">
        <v>1613554</v>
      </c>
      <c r="E35">
        <v>1111958</v>
      </c>
      <c r="F35">
        <v>222510</v>
      </c>
      <c r="G35">
        <v>47670</v>
      </c>
      <c r="H35">
        <v>841778</v>
      </c>
    </row>
    <row r="36" spans="1:8" x14ac:dyDescent="0.2">
      <c r="A36">
        <v>2003</v>
      </c>
      <c r="B36">
        <v>11</v>
      </c>
      <c r="C36" t="str">
        <f>Table1[[#This Row],[Year]]&amp;"-"&amp;Table1[[#This Row],[Month]]</f>
        <v>2003-11</v>
      </c>
      <c r="D36">
        <v>1591725</v>
      </c>
      <c r="E36">
        <v>1090473</v>
      </c>
      <c r="F36">
        <v>203392</v>
      </c>
      <c r="G36">
        <v>47138</v>
      </c>
      <c r="H36">
        <v>839943</v>
      </c>
    </row>
    <row r="37" spans="1:8" x14ac:dyDescent="0.2">
      <c r="A37">
        <v>2003</v>
      </c>
      <c r="B37">
        <v>12</v>
      </c>
      <c r="C37" t="str">
        <f>Table1[[#This Row],[Year]]&amp;"-"&amp;Table1[[#This Row],[Month]]</f>
        <v>2003-12</v>
      </c>
      <c r="D37">
        <v>1576230</v>
      </c>
      <c r="E37">
        <v>1077283</v>
      </c>
      <c r="F37">
        <v>199861</v>
      </c>
      <c r="G37">
        <v>46657</v>
      </c>
      <c r="H37">
        <v>830765</v>
      </c>
    </row>
    <row r="38" spans="1:8" x14ac:dyDescent="0.2">
      <c r="A38">
        <v>2004</v>
      </c>
      <c r="B38">
        <v>1</v>
      </c>
      <c r="C38" t="str">
        <f>Table1[[#This Row],[Year]]&amp;"-"&amp;Table1[[#This Row],[Month]]</f>
        <v>2004-1</v>
      </c>
      <c r="D38">
        <v>1568435</v>
      </c>
      <c r="E38">
        <v>1070506</v>
      </c>
      <c r="F38">
        <v>197322</v>
      </c>
      <c r="G38">
        <v>46591</v>
      </c>
      <c r="H38">
        <v>826593</v>
      </c>
    </row>
    <row r="39" spans="1:8" x14ac:dyDescent="0.2">
      <c r="A39">
        <v>2004</v>
      </c>
      <c r="B39">
        <v>2</v>
      </c>
      <c r="C39" t="str">
        <f>Table1[[#This Row],[Year]]&amp;"-"&amp;Table1[[#This Row],[Month]]</f>
        <v>2004-2</v>
      </c>
      <c r="D39">
        <v>1595064</v>
      </c>
      <c r="E39">
        <v>1092797</v>
      </c>
      <c r="F39">
        <v>208216</v>
      </c>
      <c r="G39">
        <v>47279</v>
      </c>
      <c r="H39">
        <v>837302</v>
      </c>
    </row>
    <row r="40" spans="1:8" x14ac:dyDescent="0.2">
      <c r="A40">
        <v>2004</v>
      </c>
      <c r="B40">
        <v>3</v>
      </c>
      <c r="C40" t="str">
        <f>Table1[[#This Row],[Year]]&amp;"-"&amp;Table1[[#This Row],[Month]]</f>
        <v>2004-3</v>
      </c>
      <c r="D40">
        <v>1624040</v>
      </c>
      <c r="E40">
        <v>1117039</v>
      </c>
      <c r="F40">
        <v>221751</v>
      </c>
      <c r="G40">
        <v>48445</v>
      </c>
      <c r="H40">
        <v>846843</v>
      </c>
    </row>
    <row r="41" spans="1:8" x14ac:dyDescent="0.2">
      <c r="A41">
        <v>2004</v>
      </c>
      <c r="B41">
        <v>4</v>
      </c>
      <c r="C41" t="str">
        <f>Table1[[#This Row],[Year]]&amp;"-"&amp;Table1[[#This Row],[Month]]</f>
        <v>2004-4</v>
      </c>
      <c r="D41">
        <v>1673401</v>
      </c>
      <c r="E41">
        <v>1160925</v>
      </c>
      <c r="F41">
        <v>242018</v>
      </c>
      <c r="G41">
        <v>49861</v>
      </c>
      <c r="H41">
        <v>869046</v>
      </c>
    </row>
    <row r="42" spans="1:8" x14ac:dyDescent="0.2">
      <c r="A42">
        <v>2004</v>
      </c>
      <c r="B42">
        <v>5</v>
      </c>
      <c r="C42" t="str">
        <f>Table1[[#This Row],[Year]]&amp;"-"&amp;Table1[[#This Row],[Month]]</f>
        <v>2004-5</v>
      </c>
      <c r="D42">
        <v>1718941</v>
      </c>
      <c r="E42">
        <v>1198768</v>
      </c>
      <c r="F42">
        <v>260787</v>
      </c>
      <c r="G42">
        <v>51338</v>
      </c>
      <c r="H42">
        <v>886643</v>
      </c>
    </row>
    <row r="43" spans="1:8" x14ac:dyDescent="0.2">
      <c r="A43">
        <v>2004</v>
      </c>
      <c r="B43">
        <v>6</v>
      </c>
      <c r="C43" t="str">
        <f>Table1[[#This Row],[Year]]&amp;"-"&amp;Table1[[#This Row],[Month]]</f>
        <v>2004-6</v>
      </c>
      <c r="D43">
        <v>1724890</v>
      </c>
      <c r="E43">
        <v>1204233</v>
      </c>
      <c r="F43">
        <v>272723</v>
      </c>
      <c r="G43">
        <v>52409</v>
      </c>
      <c r="H43">
        <v>879101</v>
      </c>
    </row>
    <row r="44" spans="1:8" x14ac:dyDescent="0.2">
      <c r="A44">
        <v>2004</v>
      </c>
      <c r="B44">
        <v>7</v>
      </c>
      <c r="C44" t="str">
        <f>Table1[[#This Row],[Year]]&amp;"-"&amp;Table1[[#This Row],[Month]]</f>
        <v>2004-7</v>
      </c>
      <c r="D44">
        <v>1789248</v>
      </c>
      <c r="E44">
        <v>1260579</v>
      </c>
      <c r="F44">
        <v>291325</v>
      </c>
      <c r="G44">
        <v>53542</v>
      </c>
      <c r="H44">
        <v>915712</v>
      </c>
    </row>
    <row r="45" spans="1:8" x14ac:dyDescent="0.2">
      <c r="A45">
        <v>2004</v>
      </c>
      <c r="B45">
        <v>8</v>
      </c>
      <c r="C45" t="str">
        <f>Table1[[#This Row],[Year]]&amp;"-"&amp;Table1[[#This Row],[Month]]</f>
        <v>2004-8</v>
      </c>
      <c r="D45">
        <v>1751676</v>
      </c>
      <c r="E45">
        <v>1231732</v>
      </c>
      <c r="F45">
        <v>285105</v>
      </c>
      <c r="G45">
        <v>53029</v>
      </c>
      <c r="H45">
        <v>893598</v>
      </c>
    </row>
    <row r="46" spans="1:8" x14ac:dyDescent="0.2">
      <c r="A46">
        <v>2004</v>
      </c>
      <c r="B46">
        <v>9</v>
      </c>
      <c r="C46" t="str">
        <f>Table1[[#This Row],[Year]]&amp;"-"&amp;Table1[[#This Row],[Month]]</f>
        <v>2004-9</v>
      </c>
      <c r="D46">
        <v>1705612</v>
      </c>
      <c r="E46">
        <v>1191315</v>
      </c>
      <c r="F46">
        <v>263111</v>
      </c>
      <c r="G46">
        <v>52151</v>
      </c>
      <c r="H46">
        <v>876053</v>
      </c>
    </row>
    <row r="47" spans="1:8" x14ac:dyDescent="0.2">
      <c r="A47">
        <v>2004</v>
      </c>
      <c r="B47">
        <v>10</v>
      </c>
      <c r="C47" t="str">
        <f>Table1[[#This Row],[Year]]&amp;"-"&amp;Table1[[#This Row],[Month]]</f>
        <v>2004-10</v>
      </c>
      <c r="D47">
        <v>1688431</v>
      </c>
      <c r="E47">
        <v>1166274</v>
      </c>
      <c r="F47">
        <v>234489</v>
      </c>
      <c r="G47">
        <v>51304</v>
      </c>
      <c r="H47">
        <v>880481</v>
      </c>
    </row>
    <row r="48" spans="1:8" x14ac:dyDescent="0.2">
      <c r="A48">
        <v>2004</v>
      </c>
      <c r="B48">
        <v>11</v>
      </c>
      <c r="C48" t="str">
        <f>Table1[[#This Row],[Year]]&amp;"-"&amp;Table1[[#This Row],[Month]]</f>
        <v>2004-11</v>
      </c>
      <c r="D48">
        <v>1640071</v>
      </c>
      <c r="E48">
        <v>1123928</v>
      </c>
      <c r="F48">
        <v>207748</v>
      </c>
      <c r="G48">
        <v>50009</v>
      </c>
      <c r="H48">
        <v>866171</v>
      </c>
    </row>
    <row r="49" spans="1:8" x14ac:dyDescent="0.2">
      <c r="A49">
        <v>2004</v>
      </c>
      <c r="B49">
        <v>12</v>
      </c>
      <c r="C49" t="str">
        <f>Table1[[#This Row],[Year]]&amp;"-"&amp;Table1[[#This Row],[Month]]</f>
        <v>2004-12</v>
      </c>
      <c r="D49">
        <v>1635326</v>
      </c>
      <c r="E49">
        <v>1117872</v>
      </c>
      <c r="F49">
        <v>206417</v>
      </c>
      <c r="G49">
        <v>49576</v>
      </c>
      <c r="H49">
        <v>861879</v>
      </c>
    </row>
    <row r="50" spans="1:8" x14ac:dyDescent="0.2">
      <c r="A50">
        <v>2005</v>
      </c>
      <c r="B50">
        <v>1</v>
      </c>
      <c r="C50" t="str">
        <f>Table1[[#This Row],[Year]]&amp;"-"&amp;Table1[[#This Row],[Month]]</f>
        <v>2005-1</v>
      </c>
      <c r="D50">
        <v>1620169</v>
      </c>
      <c r="E50">
        <v>1106611</v>
      </c>
      <c r="F50">
        <v>202291</v>
      </c>
      <c r="G50">
        <v>49633</v>
      </c>
      <c r="H50">
        <v>854687</v>
      </c>
    </row>
    <row r="51" spans="1:8" x14ac:dyDescent="0.2">
      <c r="A51">
        <v>2005</v>
      </c>
      <c r="B51">
        <v>2</v>
      </c>
      <c r="C51" t="str">
        <f>Table1[[#This Row],[Year]]&amp;"-"&amp;Table1[[#This Row],[Month]]</f>
        <v>2005-2</v>
      </c>
      <c r="D51">
        <v>1645218</v>
      </c>
      <c r="E51">
        <v>1126672</v>
      </c>
      <c r="F51">
        <v>211990</v>
      </c>
      <c r="G51">
        <v>50670</v>
      </c>
      <c r="H51">
        <v>864012</v>
      </c>
    </row>
    <row r="52" spans="1:8" x14ac:dyDescent="0.2">
      <c r="A52">
        <v>2005</v>
      </c>
      <c r="B52">
        <v>3</v>
      </c>
      <c r="C52" t="str">
        <f>Table1[[#This Row],[Year]]&amp;"-"&amp;Table1[[#This Row],[Month]]</f>
        <v>2005-3</v>
      </c>
      <c r="D52">
        <v>1685382</v>
      </c>
      <c r="E52">
        <v>1160660</v>
      </c>
      <c r="F52">
        <v>229219</v>
      </c>
      <c r="G52">
        <v>51835</v>
      </c>
      <c r="H52">
        <v>879606</v>
      </c>
    </row>
    <row r="53" spans="1:8" x14ac:dyDescent="0.2">
      <c r="A53">
        <v>2005</v>
      </c>
      <c r="B53">
        <v>4</v>
      </c>
      <c r="C53" t="str">
        <f>Table1[[#This Row],[Year]]&amp;"-"&amp;Table1[[#This Row],[Month]]</f>
        <v>2005-4</v>
      </c>
      <c r="D53">
        <v>1737676</v>
      </c>
      <c r="E53">
        <v>1205938</v>
      </c>
      <c r="F53">
        <v>247010</v>
      </c>
      <c r="G53">
        <v>53562</v>
      </c>
      <c r="H53">
        <v>905366</v>
      </c>
    </row>
    <row r="54" spans="1:8" x14ac:dyDescent="0.2">
      <c r="A54">
        <v>2005</v>
      </c>
      <c r="B54">
        <v>5</v>
      </c>
      <c r="C54" t="str">
        <f>Table1[[#This Row],[Year]]&amp;"-"&amp;Table1[[#This Row],[Month]]</f>
        <v>2005-5</v>
      </c>
      <c r="D54">
        <v>1785159</v>
      </c>
      <c r="E54">
        <v>1246193</v>
      </c>
      <c r="F54">
        <v>265387</v>
      </c>
      <c r="G54">
        <v>54986</v>
      </c>
      <c r="H54">
        <v>925820</v>
      </c>
    </row>
    <row r="55" spans="1:8" x14ac:dyDescent="0.2">
      <c r="A55">
        <v>2005</v>
      </c>
      <c r="B55">
        <v>6</v>
      </c>
      <c r="C55" t="str">
        <f>Table1[[#This Row],[Year]]&amp;"-"&amp;Table1[[#This Row],[Month]]</f>
        <v>2005-6</v>
      </c>
      <c r="D55">
        <v>1810870</v>
      </c>
      <c r="E55">
        <v>1271638</v>
      </c>
      <c r="F55">
        <v>283562</v>
      </c>
      <c r="G55">
        <v>56428</v>
      </c>
      <c r="H55">
        <v>931648</v>
      </c>
    </row>
    <row r="56" spans="1:8" x14ac:dyDescent="0.2">
      <c r="A56">
        <v>2005</v>
      </c>
      <c r="B56">
        <v>7</v>
      </c>
      <c r="C56" t="str">
        <f>Table1[[#This Row],[Year]]&amp;"-"&amp;Table1[[#This Row],[Month]]</f>
        <v>2005-7</v>
      </c>
      <c r="D56">
        <v>1883416</v>
      </c>
      <c r="E56">
        <v>1335288</v>
      </c>
      <c r="F56">
        <v>304236</v>
      </c>
      <c r="G56">
        <v>57629</v>
      </c>
      <c r="H56">
        <v>973423</v>
      </c>
    </row>
    <row r="57" spans="1:8" x14ac:dyDescent="0.2">
      <c r="A57">
        <v>2005</v>
      </c>
      <c r="B57">
        <v>8</v>
      </c>
      <c r="C57" t="str">
        <f>Table1[[#This Row],[Year]]&amp;"-"&amp;Table1[[#This Row],[Month]]</f>
        <v>2005-8</v>
      </c>
      <c r="D57">
        <v>1849560</v>
      </c>
      <c r="E57">
        <v>1309728</v>
      </c>
      <c r="F57">
        <v>297210</v>
      </c>
      <c r="G57">
        <v>56961</v>
      </c>
      <c r="H57">
        <v>955557</v>
      </c>
    </row>
    <row r="58" spans="1:8" x14ac:dyDescent="0.2">
      <c r="A58">
        <v>2005</v>
      </c>
      <c r="B58">
        <v>9</v>
      </c>
      <c r="C58" t="str">
        <f>Table1[[#This Row],[Year]]&amp;"-"&amp;Table1[[#This Row],[Month]]</f>
        <v>2005-9</v>
      </c>
      <c r="D58">
        <v>1820517</v>
      </c>
      <c r="E58">
        <v>1283205</v>
      </c>
      <c r="F58">
        <v>276999</v>
      </c>
      <c r="G58">
        <v>56104</v>
      </c>
      <c r="H58">
        <v>950102</v>
      </c>
    </row>
    <row r="59" spans="1:8" x14ac:dyDescent="0.2">
      <c r="A59">
        <v>2005</v>
      </c>
      <c r="B59">
        <v>10</v>
      </c>
      <c r="C59" t="str">
        <f>Table1[[#This Row],[Year]]&amp;"-"&amp;Table1[[#This Row],[Month]]</f>
        <v>2005-10</v>
      </c>
      <c r="D59">
        <v>1786080</v>
      </c>
      <c r="E59">
        <v>1242915</v>
      </c>
      <c r="F59">
        <v>241136</v>
      </c>
      <c r="G59">
        <v>55292</v>
      </c>
      <c r="H59">
        <v>946487</v>
      </c>
    </row>
    <row r="60" spans="1:8" x14ac:dyDescent="0.2">
      <c r="A60">
        <v>2005</v>
      </c>
      <c r="B60">
        <v>11</v>
      </c>
      <c r="C60" t="str">
        <f>Table1[[#This Row],[Year]]&amp;"-"&amp;Table1[[#This Row],[Month]]</f>
        <v>2005-11</v>
      </c>
      <c r="D60">
        <v>1746996</v>
      </c>
      <c r="E60">
        <v>1206538</v>
      </c>
      <c r="F60">
        <v>216483</v>
      </c>
      <c r="G60">
        <v>54158</v>
      </c>
      <c r="H60">
        <v>935897</v>
      </c>
    </row>
    <row r="61" spans="1:8" x14ac:dyDescent="0.2">
      <c r="A61">
        <v>2005</v>
      </c>
      <c r="B61">
        <v>12</v>
      </c>
      <c r="C61" t="str">
        <f>Table1[[#This Row],[Year]]&amp;"-"&amp;Table1[[#This Row],[Month]]</f>
        <v>2005-12</v>
      </c>
      <c r="D61">
        <v>1741226</v>
      </c>
      <c r="E61">
        <v>1200288</v>
      </c>
      <c r="F61">
        <v>214941</v>
      </c>
      <c r="G61">
        <v>53873</v>
      </c>
      <c r="H61">
        <v>931474</v>
      </c>
    </row>
    <row r="62" spans="1:8" x14ac:dyDescent="0.2">
      <c r="A62">
        <v>2006</v>
      </c>
      <c r="B62">
        <v>1</v>
      </c>
      <c r="C62" t="str">
        <f>Table1[[#This Row],[Year]]&amp;"-"&amp;Table1[[#This Row],[Month]]</f>
        <v>2006-1</v>
      </c>
      <c r="D62">
        <v>1722235</v>
      </c>
      <c r="E62">
        <v>1184373</v>
      </c>
      <c r="F62">
        <v>210680</v>
      </c>
      <c r="G62">
        <v>53627</v>
      </c>
      <c r="H62">
        <v>920066</v>
      </c>
    </row>
    <row r="63" spans="1:8" x14ac:dyDescent="0.2">
      <c r="A63">
        <v>2006</v>
      </c>
      <c r="B63">
        <v>2</v>
      </c>
      <c r="C63" t="str">
        <f>Table1[[#This Row],[Year]]&amp;"-"&amp;Table1[[#This Row],[Month]]</f>
        <v>2006-2</v>
      </c>
      <c r="D63">
        <v>1748946</v>
      </c>
      <c r="E63">
        <v>1204498</v>
      </c>
      <c r="F63">
        <v>219606</v>
      </c>
      <c r="G63">
        <v>54562</v>
      </c>
      <c r="H63">
        <v>930330</v>
      </c>
    </row>
    <row r="64" spans="1:8" x14ac:dyDescent="0.2">
      <c r="A64">
        <v>2006</v>
      </c>
      <c r="B64">
        <v>3</v>
      </c>
      <c r="C64" t="str">
        <f>Table1[[#This Row],[Year]]&amp;"-"&amp;Table1[[#This Row],[Month]]</f>
        <v>2006-3</v>
      </c>
      <c r="D64">
        <v>1788106</v>
      </c>
      <c r="E64">
        <v>1236594</v>
      </c>
      <c r="F64">
        <v>236242</v>
      </c>
      <c r="G64">
        <v>55891</v>
      </c>
      <c r="H64">
        <v>944461</v>
      </c>
    </row>
    <row r="65" spans="1:8" x14ac:dyDescent="0.2">
      <c r="A65">
        <v>2006</v>
      </c>
      <c r="B65">
        <v>4</v>
      </c>
      <c r="C65" t="str">
        <f>Table1[[#This Row],[Year]]&amp;"-"&amp;Table1[[#This Row],[Month]]</f>
        <v>2006-4</v>
      </c>
      <c r="D65">
        <v>1859194</v>
      </c>
      <c r="E65">
        <v>1298315</v>
      </c>
      <c r="F65">
        <v>266337</v>
      </c>
      <c r="G65">
        <v>57689</v>
      </c>
      <c r="H65">
        <v>974289</v>
      </c>
    </row>
    <row r="66" spans="1:8" x14ac:dyDescent="0.2">
      <c r="A66">
        <v>2006</v>
      </c>
      <c r="B66">
        <v>5</v>
      </c>
      <c r="C66" t="str">
        <f>Table1[[#This Row],[Year]]&amp;"-"&amp;Table1[[#This Row],[Month]]</f>
        <v>2006-5</v>
      </c>
      <c r="D66">
        <v>1890289</v>
      </c>
      <c r="E66">
        <v>1325259</v>
      </c>
      <c r="F66">
        <v>280983</v>
      </c>
      <c r="G66">
        <v>58729</v>
      </c>
      <c r="H66">
        <v>985547</v>
      </c>
    </row>
    <row r="67" spans="1:8" x14ac:dyDescent="0.2">
      <c r="A67">
        <v>2006</v>
      </c>
      <c r="B67">
        <v>6</v>
      </c>
      <c r="C67" t="str">
        <f>Table1[[#This Row],[Year]]&amp;"-"&amp;Table1[[#This Row],[Month]]</f>
        <v>2006-6</v>
      </c>
      <c r="D67">
        <v>1898679</v>
      </c>
      <c r="E67">
        <v>1336038</v>
      </c>
      <c r="F67">
        <v>297720</v>
      </c>
      <c r="G67">
        <v>59913</v>
      </c>
      <c r="H67">
        <v>978405</v>
      </c>
    </row>
    <row r="68" spans="1:8" x14ac:dyDescent="0.2">
      <c r="A68">
        <v>2006</v>
      </c>
      <c r="B68">
        <v>7</v>
      </c>
      <c r="C68" t="str">
        <f>Table1[[#This Row],[Year]]&amp;"-"&amp;Table1[[#This Row],[Month]]</f>
        <v>2006-7</v>
      </c>
      <c r="D68">
        <v>1949569</v>
      </c>
      <c r="E68">
        <v>1381384</v>
      </c>
      <c r="F68">
        <v>315239</v>
      </c>
      <c r="G68">
        <v>60595</v>
      </c>
      <c r="H68">
        <v>1005550</v>
      </c>
    </row>
    <row r="69" spans="1:8" x14ac:dyDescent="0.2">
      <c r="A69">
        <v>2006</v>
      </c>
      <c r="B69">
        <v>8</v>
      </c>
      <c r="C69" t="str">
        <f>Table1[[#This Row],[Year]]&amp;"-"&amp;Table1[[#This Row],[Month]]</f>
        <v>2006-8</v>
      </c>
      <c r="D69">
        <v>1921525</v>
      </c>
      <c r="E69">
        <v>1360583</v>
      </c>
      <c r="F69">
        <v>310936</v>
      </c>
      <c r="G69">
        <v>60357</v>
      </c>
      <c r="H69">
        <v>989290</v>
      </c>
    </row>
    <row r="70" spans="1:8" x14ac:dyDescent="0.2">
      <c r="A70">
        <v>2006</v>
      </c>
      <c r="B70">
        <v>9</v>
      </c>
      <c r="C70" t="str">
        <f>Table1[[#This Row],[Year]]&amp;"-"&amp;Table1[[#This Row],[Month]]</f>
        <v>2006-9</v>
      </c>
      <c r="D70">
        <v>1911750</v>
      </c>
      <c r="E70">
        <v>1349126</v>
      </c>
      <c r="F70">
        <v>296585</v>
      </c>
      <c r="G70">
        <v>60088</v>
      </c>
      <c r="H70">
        <v>992453</v>
      </c>
    </row>
    <row r="71" spans="1:8" x14ac:dyDescent="0.2">
      <c r="A71">
        <v>2006</v>
      </c>
      <c r="B71">
        <v>10</v>
      </c>
      <c r="C71" t="str">
        <f>Table1[[#This Row],[Year]]&amp;"-"&amp;Table1[[#This Row],[Month]]</f>
        <v>2006-10</v>
      </c>
      <c r="D71">
        <v>1844296</v>
      </c>
      <c r="E71">
        <v>1279698</v>
      </c>
      <c r="F71">
        <v>249490</v>
      </c>
      <c r="G71">
        <v>58662</v>
      </c>
      <c r="H71">
        <v>971546</v>
      </c>
    </row>
    <row r="72" spans="1:8" x14ac:dyDescent="0.2">
      <c r="A72">
        <v>2006</v>
      </c>
      <c r="B72">
        <v>11</v>
      </c>
      <c r="C72" t="str">
        <f>Table1[[#This Row],[Year]]&amp;"-"&amp;Table1[[#This Row],[Month]]</f>
        <v>2006-11</v>
      </c>
      <c r="D72">
        <v>1812124</v>
      </c>
      <c r="E72">
        <v>1247960</v>
      </c>
      <c r="F72">
        <v>225826</v>
      </c>
      <c r="G72">
        <v>57524</v>
      </c>
      <c r="H72">
        <v>964610</v>
      </c>
    </row>
    <row r="73" spans="1:8" x14ac:dyDescent="0.2">
      <c r="A73">
        <v>2006</v>
      </c>
      <c r="B73">
        <v>12</v>
      </c>
      <c r="C73" t="str">
        <f>Table1[[#This Row],[Year]]&amp;"-"&amp;Table1[[#This Row],[Month]]</f>
        <v>2006-12</v>
      </c>
      <c r="D73">
        <v>1810806</v>
      </c>
      <c r="E73">
        <v>1243396</v>
      </c>
      <c r="F73">
        <v>224837</v>
      </c>
      <c r="G73">
        <v>57262</v>
      </c>
      <c r="H73">
        <v>961297</v>
      </c>
    </row>
    <row r="74" spans="1:8" x14ac:dyDescent="0.2">
      <c r="A74">
        <v>2007</v>
      </c>
      <c r="B74">
        <v>1</v>
      </c>
      <c r="C74" t="str">
        <f>Table1[[#This Row],[Year]]&amp;"-"&amp;Table1[[#This Row],[Month]]</f>
        <v>2007-1</v>
      </c>
      <c r="D74">
        <v>1797943</v>
      </c>
      <c r="E74">
        <v>1232752</v>
      </c>
      <c r="F74">
        <v>221463</v>
      </c>
      <c r="G74">
        <v>56879</v>
      </c>
      <c r="H74">
        <v>954410</v>
      </c>
    </row>
    <row r="75" spans="1:8" x14ac:dyDescent="0.2">
      <c r="A75">
        <v>2007</v>
      </c>
      <c r="B75">
        <v>2</v>
      </c>
      <c r="C75" t="str">
        <f>Table1[[#This Row],[Year]]&amp;"-"&amp;Table1[[#This Row],[Month]]</f>
        <v>2007-2</v>
      </c>
      <c r="D75">
        <v>1833737</v>
      </c>
      <c r="E75">
        <v>1262094</v>
      </c>
      <c r="F75">
        <v>238810</v>
      </c>
      <c r="G75">
        <v>56924</v>
      </c>
      <c r="H75">
        <v>966360</v>
      </c>
    </row>
    <row r="76" spans="1:8" x14ac:dyDescent="0.2">
      <c r="A76">
        <v>2007</v>
      </c>
      <c r="B76">
        <v>3</v>
      </c>
      <c r="C76" t="str">
        <f>Table1[[#This Row],[Year]]&amp;"-"&amp;Table1[[#This Row],[Month]]</f>
        <v>2007-3</v>
      </c>
      <c r="D76">
        <v>1898447</v>
      </c>
      <c r="E76">
        <v>1317628</v>
      </c>
      <c r="F76">
        <v>263721</v>
      </c>
      <c r="G76">
        <v>58767</v>
      </c>
      <c r="H76">
        <v>995140</v>
      </c>
    </row>
    <row r="77" spans="1:8" x14ac:dyDescent="0.2">
      <c r="A77">
        <v>2007</v>
      </c>
      <c r="B77">
        <v>4</v>
      </c>
      <c r="C77" t="str">
        <f>Table1[[#This Row],[Year]]&amp;"-"&amp;Table1[[#This Row],[Month]]</f>
        <v>2007-4</v>
      </c>
      <c r="D77">
        <v>1940925</v>
      </c>
      <c r="E77">
        <v>1356113</v>
      </c>
      <c r="F77">
        <v>282707</v>
      </c>
      <c r="G77">
        <v>60016</v>
      </c>
      <c r="H77">
        <v>1013390</v>
      </c>
    </row>
    <row r="78" spans="1:8" x14ac:dyDescent="0.2">
      <c r="A78">
        <v>2007</v>
      </c>
      <c r="B78">
        <v>5</v>
      </c>
      <c r="C78" t="str">
        <f>Table1[[#This Row],[Year]]&amp;"-"&amp;Table1[[#This Row],[Month]]</f>
        <v>2007-5</v>
      </c>
      <c r="D78">
        <v>1976753</v>
      </c>
      <c r="E78">
        <v>1387454</v>
      </c>
      <c r="F78">
        <v>298987</v>
      </c>
      <c r="G78">
        <v>60764</v>
      </c>
      <c r="H78">
        <v>1027703</v>
      </c>
    </row>
    <row r="79" spans="1:8" x14ac:dyDescent="0.2">
      <c r="A79">
        <v>2007</v>
      </c>
      <c r="B79">
        <v>6</v>
      </c>
      <c r="C79" t="str">
        <f>Table1[[#This Row],[Year]]&amp;"-"&amp;Table1[[#This Row],[Month]]</f>
        <v>2007-6</v>
      </c>
      <c r="D79">
        <v>1997525</v>
      </c>
      <c r="E79">
        <v>1405505</v>
      </c>
      <c r="F79">
        <v>322014</v>
      </c>
      <c r="G79">
        <v>62001</v>
      </c>
      <c r="H79">
        <v>1021490</v>
      </c>
    </row>
    <row r="80" spans="1:8" x14ac:dyDescent="0.2">
      <c r="A80">
        <v>2007</v>
      </c>
      <c r="B80">
        <v>7</v>
      </c>
      <c r="C80" t="str">
        <f>Table1[[#This Row],[Year]]&amp;"-"&amp;Table1[[#This Row],[Month]]</f>
        <v>2007-7</v>
      </c>
      <c r="D80">
        <v>2018720</v>
      </c>
      <c r="E80">
        <v>1432788</v>
      </c>
      <c r="F80">
        <v>335362</v>
      </c>
      <c r="G80">
        <v>62532</v>
      </c>
      <c r="H80">
        <v>1034894</v>
      </c>
    </row>
    <row r="81" spans="1:8" x14ac:dyDescent="0.2">
      <c r="A81">
        <v>2007</v>
      </c>
      <c r="B81">
        <v>8</v>
      </c>
      <c r="C81" t="str">
        <f>Table1[[#This Row],[Year]]&amp;"-"&amp;Table1[[#This Row],[Month]]</f>
        <v>2007-8</v>
      </c>
      <c r="D81">
        <v>1988496</v>
      </c>
      <c r="E81">
        <v>1409976</v>
      </c>
      <c r="F81">
        <v>330035</v>
      </c>
      <c r="G81">
        <v>61745</v>
      </c>
      <c r="H81">
        <v>1018196</v>
      </c>
    </row>
    <row r="82" spans="1:8" x14ac:dyDescent="0.2">
      <c r="A82">
        <v>2007</v>
      </c>
      <c r="B82">
        <v>9</v>
      </c>
      <c r="C82" t="str">
        <f>Table1[[#This Row],[Year]]&amp;"-"&amp;Table1[[#This Row],[Month]]</f>
        <v>2007-9</v>
      </c>
      <c r="D82">
        <v>1991471</v>
      </c>
      <c r="E82">
        <v>1409625</v>
      </c>
      <c r="F82">
        <v>315886</v>
      </c>
      <c r="G82">
        <v>61459</v>
      </c>
      <c r="H82">
        <v>1032280</v>
      </c>
    </row>
    <row r="83" spans="1:8" x14ac:dyDescent="0.2">
      <c r="A83">
        <v>2007</v>
      </c>
      <c r="B83">
        <v>10</v>
      </c>
      <c r="C83" t="str">
        <f>Table1[[#This Row],[Year]]&amp;"-"&amp;Table1[[#This Row],[Month]]</f>
        <v>2007-10</v>
      </c>
      <c r="D83">
        <v>1920048</v>
      </c>
      <c r="E83">
        <v>1335770</v>
      </c>
      <c r="F83">
        <v>264336</v>
      </c>
      <c r="G83">
        <v>59809</v>
      </c>
      <c r="H83">
        <v>1011625</v>
      </c>
    </row>
    <row r="84" spans="1:8" x14ac:dyDescent="0.2">
      <c r="A84">
        <v>2007</v>
      </c>
      <c r="B84">
        <v>11</v>
      </c>
      <c r="C84" t="str">
        <f>Table1[[#This Row],[Year]]&amp;"-"&amp;Table1[[#This Row],[Month]]</f>
        <v>2007-11</v>
      </c>
      <c r="D84">
        <v>1942675</v>
      </c>
      <c r="E84">
        <v>1309327</v>
      </c>
      <c r="F84">
        <v>241496</v>
      </c>
      <c r="G84">
        <v>58622</v>
      </c>
      <c r="H84">
        <v>1009209</v>
      </c>
    </row>
    <row r="85" spans="1:8" x14ac:dyDescent="0.2">
      <c r="A85">
        <v>2007</v>
      </c>
      <c r="B85">
        <v>12</v>
      </c>
      <c r="C85" t="str">
        <f>Table1[[#This Row],[Year]]&amp;"-"&amp;Table1[[#This Row],[Month]]</f>
        <v>2007-12</v>
      </c>
      <c r="D85">
        <v>1939770</v>
      </c>
      <c r="E85">
        <v>1301379</v>
      </c>
      <c r="F85">
        <v>238539</v>
      </c>
      <c r="G85">
        <v>58338</v>
      </c>
      <c r="H85">
        <v>1004502</v>
      </c>
    </row>
    <row r="86" spans="1:8" x14ac:dyDescent="0.2">
      <c r="A86">
        <v>2008</v>
      </c>
      <c r="B86">
        <v>1</v>
      </c>
      <c r="C86" t="str">
        <f>Table1[[#This Row],[Year]]&amp;"-"&amp;Table1[[#This Row],[Month]]</f>
        <v>2008-1</v>
      </c>
      <c r="D86">
        <v>1865735</v>
      </c>
      <c r="E86">
        <v>1281633</v>
      </c>
      <c r="F86">
        <v>233951</v>
      </c>
      <c r="G86">
        <v>57990</v>
      </c>
      <c r="H86">
        <v>989692</v>
      </c>
    </row>
    <row r="87" spans="1:8" x14ac:dyDescent="0.2">
      <c r="A87">
        <v>2008</v>
      </c>
      <c r="B87">
        <v>2</v>
      </c>
      <c r="C87" t="str">
        <f>Table1[[#This Row],[Year]]&amp;"-"&amp;Table1[[#This Row],[Month]]</f>
        <v>2008-2</v>
      </c>
      <c r="D87">
        <v>1894447</v>
      </c>
      <c r="E87">
        <v>1307236</v>
      </c>
      <c r="F87">
        <v>247868</v>
      </c>
      <c r="G87">
        <v>58822</v>
      </c>
      <c r="H87">
        <v>1000546</v>
      </c>
    </row>
    <row r="88" spans="1:8" x14ac:dyDescent="0.2">
      <c r="A88">
        <v>2008</v>
      </c>
      <c r="B88">
        <v>3</v>
      </c>
      <c r="C88" t="str">
        <f>Table1[[#This Row],[Year]]&amp;"-"&amp;Table1[[#This Row],[Month]]</f>
        <v>2008-3</v>
      </c>
      <c r="D88">
        <v>1943076</v>
      </c>
      <c r="E88">
        <v>1349254</v>
      </c>
      <c r="F88">
        <v>265300</v>
      </c>
      <c r="G88">
        <v>60055</v>
      </c>
      <c r="H88">
        <v>1023899</v>
      </c>
    </row>
    <row r="89" spans="1:8" x14ac:dyDescent="0.2">
      <c r="A89">
        <v>2008</v>
      </c>
      <c r="B89">
        <v>4</v>
      </c>
      <c r="C89" t="str">
        <f>Table1[[#This Row],[Year]]&amp;"-"&amp;Table1[[#This Row],[Month]]</f>
        <v>2008-4</v>
      </c>
      <c r="D89">
        <v>1976614</v>
      </c>
      <c r="E89">
        <v>1381115</v>
      </c>
      <c r="F89">
        <v>282071</v>
      </c>
      <c r="G89">
        <v>61328</v>
      </c>
      <c r="H89">
        <v>1037716</v>
      </c>
    </row>
    <row r="90" spans="1:8" x14ac:dyDescent="0.2">
      <c r="A90">
        <v>2008</v>
      </c>
      <c r="B90">
        <v>5</v>
      </c>
      <c r="C90" t="str">
        <f>Table1[[#This Row],[Year]]&amp;"-"&amp;Table1[[#This Row],[Month]]</f>
        <v>2008-5</v>
      </c>
      <c r="D90">
        <v>2037233</v>
      </c>
      <c r="E90">
        <v>1431428</v>
      </c>
      <c r="F90">
        <v>305035</v>
      </c>
      <c r="G90">
        <v>62570</v>
      </c>
      <c r="H90">
        <v>1063823</v>
      </c>
    </row>
    <row r="91" spans="1:8" x14ac:dyDescent="0.2">
      <c r="A91">
        <v>2008</v>
      </c>
      <c r="B91">
        <v>6</v>
      </c>
      <c r="C91" t="str">
        <f>Table1[[#This Row],[Year]]&amp;"-"&amp;Table1[[#This Row],[Month]]</f>
        <v>2008-6</v>
      </c>
      <c r="D91">
        <v>2014903</v>
      </c>
      <c r="E91">
        <v>1416284</v>
      </c>
      <c r="F91">
        <v>320402</v>
      </c>
      <c r="G91">
        <v>62843</v>
      </c>
      <c r="H91">
        <v>1033039</v>
      </c>
    </row>
    <row r="92" spans="1:8" x14ac:dyDescent="0.2">
      <c r="A92">
        <v>2008</v>
      </c>
      <c r="B92">
        <v>7</v>
      </c>
      <c r="C92" t="str">
        <f>Table1[[#This Row],[Year]]&amp;"-"&amp;Table1[[#This Row],[Month]]</f>
        <v>2008-7</v>
      </c>
      <c r="D92">
        <v>2044070</v>
      </c>
      <c r="E92">
        <v>1447719</v>
      </c>
      <c r="F92">
        <v>334067</v>
      </c>
      <c r="G92">
        <v>63007</v>
      </c>
      <c r="H92">
        <v>1050645</v>
      </c>
    </row>
    <row r="93" spans="1:8" x14ac:dyDescent="0.2">
      <c r="A93">
        <v>2008</v>
      </c>
      <c r="B93">
        <v>8</v>
      </c>
      <c r="C93" t="str">
        <f>Table1[[#This Row],[Year]]&amp;"-"&amp;Table1[[#This Row],[Month]]</f>
        <v>2008-8</v>
      </c>
      <c r="D93">
        <v>2043175</v>
      </c>
      <c r="E93">
        <v>1449163</v>
      </c>
      <c r="F93">
        <v>336357</v>
      </c>
      <c r="G93">
        <v>62549</v>
      </c>
      <c r="H93">
        <v>1050257</v>
      </c>
    </row>
    <row r="94" spans="1:8" x14ac:dyDescent="0.2">
      <c r="A94">
        <v>2008</v>
      </c>
      <c r="B94">
        <v>9</v>
      </c>
      <c r="C94" t="str">
        <f>Table1[[#This Row],[Year]]&amp;"-"&amp;Table1[[#This Row],[Month]]</f>
        <v>2008-9</v>
      </c>
      <c r="D94">
        <v>1973374</v>
      </c>
      <c r="E94">
        <v>1391413</v>
      </c>
      <c r="F94">
        <v>300571</v>
      </c>
      <c r="G94">
        <v>60839</v>
      </c>
      <c r="H94">
        <v>1030003</v>
      </c>
    </row>
    <row r="95" spans="1:8" x14ac:dyDescent="0.2">
      <c r="A95">
        <v>2008</v>
      </c>
      <c r="B95">
        <v>10</v>
      </c>
      <c r="C95" t="str">
        <f>Table1[[#This Row],[Year]]&amp;"-"&amp;Table1[[#This Row],[Month]]</f>
        <v>2008-10</v>
      </c>
      <c r="D95">
        <v>1922090</v>
      </c>
      <c r="E95">
        <v>1335232</v>
      </c>
      <c r="F95">
        <v>258594</v>
      </c>
      <c r="G95">
        <v>58842</v>
      </c>
      <c r="H95">
        <v>1017796</v>
      </c>
    </row>
    <row r="96" spans="1:8" x14ac:dyDescent="0.2">
      <c r="A96">
        <v>2008</v>
      </c>
      <c r="B96">
        <v>11</v>
      </c>
      <c r="C96" t="str">
        <f>Table1[[#This Row],[Year]]&amp;"-"&amp;Table1[[#This Row],[Month]]</f>
        <v>2008-11</v>
      </c>
      <c r="D96">
        <v>1889803</v>
      </c>
      <c r="E96">
        <v>1301674</v>
      </c>
      <c r="F96">
        <v>236589</v>
      </c>
      <c r="G96">
        <v>57611</v>
      </c>
      <c r="H96">
        <v>1007474</v>
      </c>
    </row>
    <row r="97" spans="1:8" x14ac:dyDescent="0.2">
      <c r="A97">
        <v>2008</v>
      </c>
      <c r="B97">
        <v>12</v>
      </c>
      <c r="C97" t="str">
        <f>Table1[[#This Row],[Year]]&amp;"-"&amp;Table1[[#This Row],[Month]]</f>
        <v>2008-12</v>
      </c>
      <c r="D97">
        <v>1910171</v>
      </c>
      <c r="E97">
        <v>1276398</v>
      </c>
      <c r="F97">
        <v>228682</v>
      </c>
      <c r="G97">
        <v>55985</v>
      </c>
      <c r="H97">
        <v>991731</v>
      </c>
    </row>
    <row r="98" spans="1:8" x14ac:dyDescent="0.2">
      <c r="A98">
        <v>2009</v>
      </c>
      <c r="B98">
        <v>1</v>
      </c>
      <c r="C98" t="str">
        <f>Table1[[#This Row],[Year]]&amp;"-"&amp;Table1[[#This Row],[Month]]</f>
        <v>2009-1</v>
      </c>
      <c r="D98">
        <v>1853880</v>
      </c>
      <c r="E98">
        <v>1256404</v>
      </c>
      <c r="F98">
        <v>222283</v>
      </c>
      <c r="G98">
        <v>58837</v>
      </c>
      <c r="H98">
        <v>975284</v>
      </c>
    </row>
    <row r="99" spans="1:8" x14ac:dyDescent="0.2">
      <c r="A99">
        <v>2009</v>
      </c>
      <c r="B99">
        <v>2</v>
      </c>
      <c r="C99" t="str">
        <f>Table1[[#This Row],[Year]]&amp;"-"&amp;Table1[[#This Row],[Month]]</f>
        <v>2009-2</v>
      </c>
      <c r="D99">
        <v>1864066</v>
      </c>
      <c r="E99">
        <v>1263861</v>
      </c>
      <c r="F99">
        <v>229749</v>
      </c>
      <c r="G99">
        <v>58241</v>
      </c>
      <c r="H99">
        <v>975871</v>
      </c>
    </row>
    <row r="100" spans="1:8" x14ac:dyDescent="0.2">
      <c r="A100">
        <v>2009</v>
      </c>
      <c r="B100">
        <v>3</v>
      </c>
      <c r="C100" t="str">
        <f>Table1[[#This Row],[Year]]&amp;"-"&amp;Table1[[#This Row],[Month]]</f>
        <v>2009-3</v>
      </c>
      <c r="D100">
        <v>1882322</v>
      </c>
      <c r="E100">
        <v>1279882</v>
      </c>
      <c r="F100">
        <v>238321</v>
      </c>
      <c r="G100">
        <v>57874</v>
      </c>
      <c r="H100">
        <v>983687</v>
      </c>
    </row>
    <row r="101" spans="1:8" x14ac:dyDescent="0.2">
      <c r="A101">
        <v>2009</v>
      </c>
      <c r="B101">
        <v>4</v>
      </c>
      <c r="C101" t="str">
        <f>Table1[[#This Row],[Year]]&amp;"-"&amp;Table1[[#This Row],[Month]]</f>
        <v>2009-4</v>
      </c>
      <c r="D101">
        <v>1925984</v>
      </c>
      <c r="E101">
        <v>1321771</v>
      </c>
      <c r="F101">
        <v>258148</v>
      </c>
      <c r="G101">
        <v>58779</v>
      </c>
      <c r="H101">
        <v>1004844</v>
      </c>
    </row>
    <row r="102" spans="1:8" x14ac:dyDescent="0.2">
      <c r="A102">
        <v>2009</v>
      </c>
      <c r="B102">
        <v>5</v>
      </c>
      <c r="C102" t="str">
        <f>Table1[[#This Row],[Year]]&amp;"-"&amp;Table1[[#This Row],[Month]]</f>
        <v>2009-5</v>
      </c>
      <c r="D102">
        <v>1977885</v>
      </c>
      <c r="E102">
        <v>1365627</v>
      </c>
      <c r="F102">
        <v>278263</v>
      </c>
      <c r="G102">
        <v>59315</v>
      </c>
      <c r="H102">
        <v>1028049</v>
      </c>
    </row>
    <row r="103" spans="1:8" x14ac:dyDescent="0.2">
      <c r="A103">
        <v>2009</v>
      </c>
      <c r="B103">
        <v>6</v>
      </c>
      <c r="C103" t="str">
        <f>Table1[[#This Row],[Year]]&amp;"-"&amp;Table1[[#This Row],[Month]]</f>
        <v>2009-6</v>
      </c>
      <c r="D103">
        <v>1954419</v>
      </c>
      <c r="E103">
        <v>1352322</v>
      </c>
      <c r="F103">
        <v>294031</v>
      </c>
      <c r="G103">
        <v>59223</v>
      </c>
      <c r="H103">
        <v>999068</v>
      </c>
    </row>
    <row r="104" spans="1:8" x14ac:dyDescent="0.2">
      <c r="A104">
        <v>2009</v>
      </c>
      <c r="B104">
        <v>7</v>
      </c>
      <c r="C104" t="str">
        <f>Table1[[#This Row],[Year]]&amp;"-"&amp;Table1[[#This Row],[Month]]</f>
        <v>2009-7</v>
      </c>
      <c r="D104">
        <v>2003076</v>
      </c>
      <c r="E104">
        <v>1401993</v>
      </c>
      <c r="F104">
        <v>311793</v>
      </c>
      <c r="G104">
        <v>59295</v>
      </c>
      <c r="H104">
        <v>1030905</v>
      </c>
    </row>
    <row r="105" spans="1:8" x14ac:dyDescent="0.2">
      <c r="A105">
        <v>2009</v>
      </c>
      <c r="B105">
        <v>8</v>
      </c>
      <c r="C105" t="str">
        <f>Table1[[#This Row],[Year]]&amp;"-"&amp;Table1[[#This Row],[Month]]</f>
        <v>2009-8</v>
      </c>
      <c r="D105">
        <v>1978685</v>
      </c>
      <c r="E105">
        <v>1385384</v>
      </c>
      <c r="F105">
        <v>307035</v>
      </c>
      <c r="G105">
        <v>58324</v>
      </c>
      <c r="H105">
        <v>1020025</v>
      </c>
    </row>
    <row r="106" spans="1:8" x14ac:dyDescent="0.2">
      <c r="A106">
        <v>2009</v>
      </c>
      <c r="B106">
        <v>9</v>
      </c>
      <c r="C106" t="str">
        <f>Table1[[#This Row],[Year]]&amp;"-"&amp;Table1[[#This Row],[Month]]</f>
        <v>2009-9</v>
      </c>
      <c r="D106">
        <v>1935224</v>
      </c>
      <c r="E106">
        <v>1347017</v>
      </c>
      <c r="F106">
        <v>278263</v>
      </c>
      <c r="G106">
        <v>57271</v>
      </c>
      <c r="H106">
        <v>1011483</v>
      </c>
    </row>
    <row r="107" spans="1:8" x14ac:dyDescent="0.2">
      <c r="A107">
        <v>2009</v>
      </c>
      <c r="B107">
        <v>10</v>
      </c>
      <c r="C107" t="str">
        <f>Table1[[#This Row],[Year]]&amp;"-"&amp;Table1[[#This Row],[Month]]</f>
        <v>2009-10</v>
      </c>
      <c r="D107">
        <v>1924199</v>
      </c>
      <c r="E107">
        <v>1323565</v>
      </c>
      <c r="F107">
        <v>253095</v>
      </c>
      <c r="G107">
        <v>56788</v>
      </c>
      <c r="H107">
        <v>1013682</v>
      </c>
    </row>
    <row r="108" spans="1:8" x14ac:dyDescent="0.2">
      <c r="A108">
        <v>2009</v>
      </c>
      <c r="B108">
        <v>11</v>
      </c>
      <c r="C108" t="str">
        <f>Table1[[#This Row],[Year]]&amp;"-"&amp;Table1[[#This Row],[Month]]</f>
        <v>2009-11</v>
      </c>
      <c r="D108">
        <v>1855911</v>
      </c>
      <c r="E108">
        <v>1261696</v>
      </c>
      <c r="F108">
        <v>218006</v>
      </c>
      <c r="G108">
        <v>54597</v>
      </c>
      <c r="H108">
        <v>989093</v>
      </c>
    </row>
    <row r="109" spans="1:8" x14ac:dyDescent="0.2">
      <c r="A109">
        <v>2009</v>
      </c>
      <c r="B109">
        <v>12</v>
      </c>
      <c r="C109" t="str">
        <f>Table1[[#This Row],[Year]]&amp;"-"&amp;Table1[[#This Row],[Month]]</f>
        <v>2009-12</v>
      </c>
      <c r="D109">
        <v>1853208</v>
      </c>
      <c r="E109">
        <v>1257544</v>
      </c>
      <c r="F109">
        <v>217119</v>
      </c>
      <c r="G109">
        <v>53929</v>
      </c>
      <c r="H109">
        <v>986496</v>
      </c>
    </row>
    <row r="110" spans="1:8" x14ac:dyDescent="0.2">
      <c r="A110">
        <v>2010</v>
      </c>
      <c r="B110">
        <v>1</v>
      </c>
      <c r="C110" t="str">
        <f>Table1[[#This Row],[Year]]&amp;"-"&amp;Table1[[#This Row],[Month]]</f>
        <v>2010-1</v>
      </c>
      <c r="D110">
        <v>1836028</v>
      </c>
      <c r="E110">
        <v>1241208</v>
      </c>
      <c r="F110">
        <v>212367</v>
      </c>
      <c r="G110">
        <v>53298</v>
      </c>
      <c r="H110">
        <v>975543</v>
      </c>
    </row>
    <row r="111" spans="1:8" x14ac:dyDescent="0.2">
      <c r="A111">
        <v>2010</v>
      </c>
      <c r="B111">
        <v>2</v>
      </c>
      <c r="C111" t="str">
        <f>Table1[[#This Row],[Year]]&amp;"-"&amp;Table1[[#This Row],[Month]]</f>
        <v>2010-2</v>
      </c>
      <c r="D111">
        <v>1857220</v>
      </c>
      <c r="E111">
        <v>1259603</v>
      </c>
      <c r="F111">
        <v>223929</v>
      </c>
      <c r="G111">
        <v>53599</v>
      </c>
      <c r="H111">
        <v>982075</v>
      </c>
    </row>
    <row r="112" spans="1:8" x14ac:dyDescent="0.2">
      <c r="A112">
        <v>2010</v>
      </c>
      <c r="B112">
        <v>3</v>
      </c>
      <c r="C112" t="str">
        <f>Table1[[#This Row],[Year]]&amp;"-"&amp;Table1[[#This Row],[Month]]</f>
        <v>2010-3</v>
      </c>
      <c r="D112">
        <v>1898897</v>
      </c>
      <c r="E112">
        <v>1299288</v>
      </c>
      <c r="F112">
        <v>243749</v>
      </c>
      <c r="G112">
        <v>54098</v>
      </c>
      <c r="H112">
        <v>1001441</v>
      </c>
    </row>
    <row r="113" spans="1:8" x14ac:dyDescent="0.2">
      <c r="A113">
        <v>2010</v>
      </c>
      <c r="B113">
        <v>4</v>
      </c>
      <c r="C113" t="str">
        <f>Table1[[#This Row],[Year]]&amp;"-"&amp;Table1[[#This Row],[Month]]</f>
        <v>2010-4</v>
      </c>
      <c r="D113">
        <v>1939282</v>
      </c>
      <c r="E113">
        <v>1333764</v>
      </c>
      <c r="F113">
        <v>255507</v>
      </c>
      <c r="G113">
        <v>54971</v>
      </c>
      <c r="H113">
        <v>1023286</v>
      </c>
    </row>
    <row r="114" spans="1:8" x14ac:dyDescent="0.2">
      <c r="A114">
        <v>2010</v>
      </c>
      <c r="B114">
        <v>5</v>
      </c>
      <c r="C114" t="str">
        <f>Table1[[#This Row],[Year]]&amp;"-"&amp;Table1[[#This Row],[Month]]</f>
        <v>2010-5</v>
      </c>
      <c r="D114">
        <v>1989231</v>
      </c>
      <c r="E114">
        <v>1378542</v>
      </c>
      <c r="F114">
        <v>278013</v>
      </c>
      <c r="G114">
        <v>55886</v>
      </c>
      <c r="H114">
        <v>1044643</v>
      </c>
    </row>
    <row r="115" spans="1:8" x14ac:dyDescent="0.2">
      <c r="A115">
        <v>2010</v>
      </c>
      <c r="B115">
        <v>6</v>
      </c>
      <c r="C115" t="str">
        <f>Table1[[#This Row],[Year]]&amp;"-"&amp;Table1[[#This Row],[Month]]</f>
        <v>2010-6</v>
      </c>
      <c r="D115">
        <v>1977011</v>
      </c>
      <c r="E115">
        <v>1373119</v>
      </c>
      <c r="F115">
        <v>296811</v>
      </c>
      <c r="G115">
        <v>56182</v>
      </c>
      <c r="H115">
        <v>1020126</v>
      </c>
    </row>
    <row r="116" spans="1:8" x14ac:dyDescent="0.2">
      <c r="A116">
        <v>2010</v>
      </c>
      <c r="B116">
        <v>7</v>
      </c>
      <c r="C116" t="str">
        <f>Table1[[#This Row],[Year]]&amp;"-"&amp;Table1[[#This Row],[Month]]</f>
        <v>2010-7</v>
      </c>
      <c r="D116">
        <v>2047402</v>
      </c>
      <c r="E116">
        <v>1437500</v>
      </c>
      <c r="F116">
        <v>319295</v>
      </c>
      <c r="G116">
        <v>56890</v>
      </c>
      <c r="H116">
        <v>1061315</v>
      </c>
    </row>
    <row r="117" spans="1:8" x14ac:dyDescent="0.2">
      <c r="A117">
        <v>2010</v>
      </c>
      <c r="B117">
        <v>8</v>
      </c>
      <c r="C117" t="str">
        <f>Table1[[#This Row],[Year]]&amp;"-"&amp;Table1[[#This Row],[Month]]</f>
        <v>2010-8</v>
      </c>
      <c r="D117">
        <v>1997974</v>
      </c>
      <c r="E117">
        <v>1401862</v>
      </c>
      <c r="F117">
        <v>309530</v>
      </c>
      <c r="G117">
        <v>54760</v>
      </c>
      <c r="H117">
        <v>1037572</v>
      </c>
    </row>
    <row r="118" spans="1:8" x14ac:dyDescent="0.2">
      <c r="A118">
        <v>2010</v>
      </c>
      <c r="B118">
        <v>9</v>
      </c>
      <c r="C118" t="str">
        <f>Table1[[#This Row],[Year]]&amp;"-"&amp;Table1[[#This Row],[Month]]</f>
        <v>2010-9</v>
      </c>
      <c r="D118">
        <v>1959914</v>
      </c>
      <c r="E118">
        <v>1365548</v>
      </c>
      <c r="F118">
        <v>281309</v>
      </c>
      <c r="G118">
        <v>53834</v>
      </c>
      <c r="H118">
        <v>1030405</v>
      </c>
    </row>
    <row r="119" spans="1:8" x14ac:dyDescent="0.2">
      <c r="A119">
        <v>2010</v>
      </c>
      <c r="B119">
        <v>10</v>
      </c>
      <c r="C119" t="str">
        <f>Table1[[#This Row],[Year]]&amp;"-"&amp;Table1[[#This Row],[Month]]</f>
        <v>2010-10</v>
      </c>
      <c r="D119">
        <v>1946664</v>
      </c>
      <c r="E119">
        <v>1341473</v>
      </c>
      <c r="F119">
        <v>256795</v>
      </c>
      <c r="G119">
        <v>53377</v>
      </c>
      <c r="H119">
        <v>1031301</v>
      </c>
    </row>
    <row r="120" spans="1:8" x14ac:dyDescent="0.2">
      <c r="A120">
        <v>2010</v>
      </c>
      <c r="B120">
        <v>11</v>
      </c>
      <c r="C120" t="str">
        <f>Table1[[#This Row],[Year]]&amp;"-"&amp;Table1[[#This Row],[Month]]</f>
        <v>2010-11</v>
      </c>
      <c r="D120">
        <v>1870434</v>
      </c>
      <c r="E120">
        <v>1272013</v>
      </c>
      <c r="F120">
        <v>216879</v>
      </c>
      <c r="G120">
        <v>51724</v>
      </c>
      <c r="H120">
        <v>1003410</v>
      </c>
    </row>
    <row r="121" spans="1:8" x14ac:dyDescent="0.2">
      <c r="A121">
        <v>2010</v>
      </c>
      <c r="B121">
        <v>12</v>
      </c>
      <c r="C121" t="str">
        <f>Table1[[#This Row],[Year]]&amp;"-"&amp;Table1[[#This Row],[Month]]</f>
        <v>2010-12</v>
      </c>
      <c r="D121">
        <v>1866630</v>
      </c>
      <c r="E121">
        <v>1267171</v>
      </c>
      <c r="F121">
        <v>216063</v>
      </c>
      <c r="G121">
        <v>51335</v>
      </c>
      <c r="H121">
        <v>999773</v>
      </c>
    </row>
    <row r="122" spans="1:8" x14ac:dyDescent="0.2">
      <c r="A122">
        <v>2011</v>
      </c>
      <c r="B122">
        <v>1</v>
      </c>
      <c r="C122" t="str">
        <f>Table1[[#This Row],[Year]]&amp;"-"&amp;Table1[[#This Row],[Month]]</f>
        <v>2011-1</v>
      </c>
      <c r="D122">
        <v>1833655</v>
      </c>
      <c r="E122">
        <v>1240625</v>
      </c>
      <c r="F122">
        <v>209795</v>
      </c>
      <c r="G122">
        <v>50286</v>
      </c>
      <c r="H122">
        <v>980544</v>
      </c>
    </row>
    <row r="123" spans="1:8" x14ac:dyDescent="0.2">
      <c r="A123">
        <v>2011</v>
      </c>
      <c r="B123">
        <v>2</v>
      </c>
      <c r="C123" t="str">
        <f>Table1[[#This Row],[Year]]&amp;"-"&amp;Table1[[#This Row],[Month]]</f>
        <v>2011-2</v>
      </c>
      <c r="D123">
        <v>1859655</v>
      </c>
      <c r="E123">
        <v>1262507</v>
      </c>
      <c r="F123">
        <v>223960</v>
      </c>
      <c r="G123">
        <v>50725</v>
      </c>
      <c r="H123">
        <v>987822</v>
      </c>
    </row>
    <row r="124" spans="1:8" x14ac:dyDescent="0.2">
      <c r="A124">
        <v>2011</v>
      </c>
      <c r="B124">
        <v>3</v>
      </c>
      <c r="C124" t="str">
        <f>Table1[[#This Row],[Year]]&amp;"-"&amp;Table1[[#This Row],[Month]]</f>
        <v>2011-3</v>
      </c>
      <c r="D124">
        <v>1888215</v>
      </c>
      <c r="E124">
        <v>1287792</v>
      </c>
      <c r="F124">
        <v>235609</v>
      </c>
      <c r="G124">
        <v>51957</v>
      </c>
      <c r="H124">
        <v>1000226</v>
      </c>
    </row>
    <row r="125" spans="1:8" x14ac:dyDescent="0.2">
      <c r="A125">
        <v>2011</v>
      </c>
      <c r="B125">
        <v>4</v>
      </c>
      <c r="C125" t="str">
        <f>Table1[[#This Row],[Year]]&amp;"-"&amp;Table1[[#This Row],[Month]]</f>
        <v>2011-4</v>
      </c>
      <c r="D125">
        <v>1979078</v>
      </c>
      <c r="E125">
        <v>1368345</v>
      </c>
      <c r="F125">
        <v>269502</v>
      </c>
      <c r="G125">
        <v>53520</v>
      </c>
      <c r="H125">
        <v>1045323</v>
      </c>
    </row>
    <row r="126" spans="1:8" x14ac:dyDescent="0.2">
      <c r="A126">
        <v>2011</v>
      </c>
      <c r="B126">
        <v>5</v>
      </c>
      <c r="C126" t="str">
        <f>Table1[[#This Row],[Year]]&amp;"-"&amp;Table1[[#This Row],[Month]]</f>
        <v>2011-5</v>
      </c>
      <c r="D126">
        <v>2005630</v>
      </c>
      <c r="E126">
        <v>1392221</v>
      </c>
      <c r="F126">
        <v>281519</v>
      </c>
      <c r="G126">
        <v>54075</v>
      </c>
      <c r="H126">
        <v>1056627</v>
      </c>
    </row>
    <row r="127" spans="1:8" x14ac:dyDescent="0.2">
      <c r="A127">
        <v>2011</v>
      </c>
      <c r="B127">
        <v>6</v>
      </c>
      <c r="C127" t="str">
        <f>Table1[[#This Row],[Year]]&amp;"-"&amp;Table1[[#This Row],[Month]]</f>
        <v>2011-6</v>
      </c>
      <c r="D127">
        <v>2004912</v>
      </c>
      <c r="E127">
        <v>1396599</v>
      </c>
      <c r="F127">
        <v>304643</v>
      </c>
      <c r="G127">
        <v>54988</v>
      </c>
      <c r="H127">
        <v>1036968</v>
      </c>
    </row>
    <row r="128" spans="1:8" x14ac:dyDescent="0.2">
      <c r="A128">
        <v>2011</v>
      </c>
      <c r="B128">
        <v>7</v>
      </c>
      <c r="C128" t="str">
        <f>Table1[[#This Row],[Year]]&amp;"-"&amp;Table1[[#This Row],[Month]]</f>
        <v>2011-7</v>
      </c>
      <c r="D128">
        <v>2084880</v>
      </c>
      <c r="E128">
        <v>1469338</v>
      </c>
      <c r="F128">
        <v>326437</v>
      </c>
      <c r="G128">
        <v>55771</v>
      </c>
      <c r="H128">
        <v>1087130</v>
      </c>
    </row>
    <row r="129" spans="1:8" x14ac:dyDescent="0.2">
      <c r="A129">
        <v>2011</v>
      </c>
      <c r="B129">
        <v>8</v>
      </c>
      <c r="C129" t="str">
        <f>Table1[[#This Row],[Year]]&amp;"-"&amp;Table1[[#This Row],[Month]]</f>
        <v>2011-8</v>
      </c>
      <c r="D129">
        <v>2034437</v>
      </c>
      <c r="E129">
        <v>1433762</v>
      </c>
      <c r="F129">
        <v>316675</v>
      </c>
      <c r="G129">
        <v>54760</v>
      </c>
      <c r="H129">
        <v>1062327</v>
      </c>
    </row>
    <row r="130" spans="1:8" x14ac:dyDescent="0.2">
      <c r="A130">
        <v>2011</v>
      </c>
      <c r="B130">
        <v>9</v>
      </c>
      <c r="C130" t="str">
        <f>Table1[[#This Row],[Year]]&amp;"-"&amp;Table1[[#This Row],[Month]]</f>
        <v>2011-9</v>
      </c>
      <c r="D130">
        <v>1991358</v>
      </c>
      <c r="E130">
        <v>1392401</v>
      </c>
      <c r="F130">
        <v>286622</v>
      </c>
      <c r="G130">
        <v>53918</v>
      </c>
      <c r="H130">
        <v>1051861</v>
      </c>
    </row>
    <row r="131" spans="1:8" x14ac:dyDescent="0.2">
      <c r="A131">
        <v>2011</v>
      </c>
      <c r="B131">
        <v>10</v>
      </c>
      <c r="C131" t="str">
        <f>Table1[[#This Row],[Year]]&amp;"-"&amp;Table1[[#This Row],[Month]]</f>
        <v>2011-10</v>
      </c>
      <c r="D131">
        <v>1942805</v>
      </c>
      <c r="E131">
        <v>1337420</v>
      </c>
      <c r="F131">
        <v>245905</v>
      </c>
      <c r="G131">
        <v>52908</v>
      </c>
      <c r="H131">
        <v>1038607</v>
      </c>
    </row>
    <row r="132" spans="1:8" x14ac:dyDescent="0.2">
      <c r="A132">
        <v>2011</v>
      </c>
      <c r="B132">
        <v>11</v>
      </c>
      <c r="C132" t="str">
        <f>Table1[[#This Row],[Year]]&amp;"-"&amp;Table1[[#This Row],[Month]]</f>
        <v>2011-11</v>
      </c>
      <c r="D132">
        <v>1881721</v>
      </c>
      <c r="E132">
        <v>1283061</v>
      </c>
      <c r="F132">
        <v>217223</v>
      </c>
      <c r="G132">
        <v>51391</v>
      </c>
      <c r="H132">
        <v>1014447</v>
      </c>
    </row>
    <row r="133" spans="1:8" x14ac:dyDescent="0.2">
      <c r="A133">
        <v>2011</v>
      </c>
      <c r="B133">
        <v>12</v>
      </c>
      <c r="C133" t="str">
        <f>Table1[[#This Row],[Year]]&amp;"-"&amp;Table1[[#This Row],[Month]]</f>
        <v>2011-12</v>
      </c>
      <c r="D133">
        <v>1874142</v>
      </c>
      <c r="E133">
        <v>1276858</v>
      </c>
      <c r="F133">
        <v>215700</v>
      </c>
      <c r="G133">
        <v>50735</v>
      </c>
      <c r="H133">
        <v>1010423</v>
      </c>
    </row>
    <row r="134" spans="1:8" x14ac:dyDescent="0.2">
      <c r="A134">
        <v>2012</v>
      </c>
      <c r="B134">
        <v>1</v>
      </c>
      <c r="C134" t="str">
        <f>Table1[[#This Row],[Year]]&amp;"-"&amp;Table1[[#This Row],[Month]]</f>
        <v>2012-1</v>
      </c>
      <c r="D134">
        <v>1834487</v>
      </c>
      <c r="E134">
        <v>1244268</v>
      </c>
      <c r="F134">
        <v>208962</v>
      </c>
      <c r="G134">
        <v>50207</v>
      </c>
      <c r="H134">
        <v>985099</v>
      </c>
    </row>
    <row r="135" spans="1:8" x14ac:dyDescent="0.2">
      <c r="A135">
        <v>2012</v>
      </c>
      <c r="B135">
        <v>2</v>
      </c>
      <c r="C135" t="str">
        <f>Table1[[#This Row],[Year]]&amp;"-"&amp;Table1[[#This Row],[Month]]</f>
        <v>2012-2</v>
      </c>
      <c r="D135">
        <v>1850083</v>
      </c>
      <c r="E135">
        <v>1258100</v>
      </c>
      <c r="F135">
        <v>219070</v>
      </c>
      <c r="G135">
        <v>50533</v>
      </c>
      <c r="H135">
        <v>988497</v>
      </c>
    </row>
    <row r="136" spans="1:8" x14ac:dyDescent="0.2">
      <c r="A136">
        <v>2012</v>
      </c>
      <c r="B136">
        <v>3</v>
      </c>
      <c r="C136" t="str">
        <f>Table1[[#This Row],[Year]]&amp;"-"&amp;Table1[[#This Row],[Month]]</f>
        <v>2012-3</v>
      </c>
      <c r="D136">
        <v>1902806</v>
      </c>
      <c r="E136">
        <v>1307540</v>
      </c>
      <c r="F136">
        <v>239960</v>
      </c>
      <c r="G136">
        <v>51515</v>
      </c>
      <c r="H136">
        <v>1016065</v>
      </c>
    </row>
    <row r="137" spans="1:8" x14ac:dyDescent="0.2">
      <c r="A137">
        <v>2012</v>
      </c>
      <c r="B137">
        <v>4</v>
      </c>
      <c r="C137" t="str">
        <f>Table1[[#This Row],[Year]]&amp;"-"&amp;Table1[[#This Row],[Month]]</f>
        <v>2012-4</v>
      </c>
      <c r="D137">
        <v>1952980</v>
      </c>
      <c r="E137">
        <v>1353877</v>
      </c>
      <c r="F137">
        <v>257524</v>
      </c>
      <c r="G137">
        <v>52461</v>
      </c>
      <c r="H137">
        <v>1043892</v>
      </c>
    </row>
    <row r="138" spans="1:8" x14ac:dyDescent="0.2">
      <c r="A138">
        <v>2012</v>
      </c>
      <c r="B138">
        <v>5</v>
      </c>
      <c r="C138" t="str">
        <f>Table1[[#This Row],[Year]]&amp;"-"&amp;Table1[[#This Row],[Month]]</f>
        <v>2012-5</v>
      </c>
      <c r="D138">
        <v>1990304</v>
      </c>
      <c r="E138">
        <v>1387939</v>
      </c>
      <c r="F138">
        <v>276751</v>
      </c>
      <c r="G138">
        <v>53376</v>
      </c>
      <c r="H138">
        <v>1057812</v>
      </c>
    </row>
    <row r="139" spans="1:8" x14ac:dyDescent="0.2">
      <c r="A139">
        <v>2012</v>
      </c>
      <c r="B139">
        <v>6</v>
      </c>
      <c r="C139" t="str">
        <f>Table1[[#This Row],[Year]]&amp;"-"&amp;Table1[[#This Row],[Month]]</f>
        <v>2012-6</v>
      </c>
      <c r="D139">
        <v>2025132</v>
      </c>
      <c r="E139">
        <v>1418591</v>
      </c>
      <c r="F139">
        <v>305006</v>
      </c>
      <c r="G139">
        <v>54292</v>
      </c>
      <c r="H139">
        <v>1059293</v>
      </c>
    </row>
    <row r="140" spans="1:8" x14ac:dyDescent="0.2">
      <c r="A140">
        <v>2012</v>
      </c>
      <c r="B140">
        <v>7</v>
      </c>
      <c r="C140" t="str">
        <f>Table1[[#This Row],[Year]]&amp;"-"&amp;Table1[[#This Row],[Month]]</f>
        <v>2012-7</v>
      </c>
      <c r="D140">
        <v>2055383</v>
      </c>
      <c r="E140">
        <v>1456987</v>
      </c>
      <c r="F140">
        <v>318224</v>
      </c>
      <c r="G140">
        <v>54426</v>
      </c>
      <c r="H140">
        <v>1084337</v>
      </c>
    </row>
    <row r="141" spans="1:8" x14ac:dyDescent="0.2">
      <c r="A141">
        <v>2012</v>
      </c>
      <c r="B141">
        <v>8</v>
      </c>
      <c r="C141" t="str">
        <f>Table1[[#This Row],[Year]]&amp;"-"&amp;Table1[[#This Row],[Month]]</f>
        <v>2012-8</v>
      </c>
      <c r="D141">
        <v>2028696</v>
      </c>
      <c r="E141">
        <v>1439886</v>
      </c>
      <c r="F141">
        <v>313293</v>
      </c>
      <c r="G141">
        <v>53599</v>
      </c>
      <c r="H141">
        <v>1072994</v>
      </c>
    </row>
    <row r="142" spans="1:8" x14ac:dyDescent="0.2">
      <c r="A142">
        <v>2012</v>
      </c>
      <c r="B142">
        <v>9</v>
      </c>
      <c r="C142" t="str">
        <f>Table1[[#This Row],[Year]]&amp;"-"&amp;Table1[[#This Row],[Month]]</f>
        <v>2012-9</v>
      </c>
      <c r="D142">
        <v>2004584</v>
      </c>
      <c r="E142">
        <v>1413322</v>
      </c>
      <c r="F142">
        <v>293291</v>
      </c>
      <c r="G142">
        <v>53166</v>
      </c>
      <c r="H142">
        <v>1066865</v>
      </c>
    </row>
    <row r="143" spans="1:8" x14ac:dyDescent="0.2">
      <c r="A143">
        <v>2012</v>
      </c>
      <c r="B143">
        <v>10</v>
      </c>
      <c r="C143" t="str">
        <f>Table1[[#This Row],[Year]]&amp;"-"&amp;Table1[[#This Row],[Month]]</f>
        <v>2012-10</v>
      </c>
      <c r="D143">
        <v>1893186</v>
      </c>
      <c r="E143">
        <v>1305789</v>
      </c>
      <c r="F143">
        <v>234388</v>
      </c>
      <c r="G143">
        <v>50873</v>
      </c>
      <c r="H143">
        <v>1020528</v>
      </c>
    </row>
    <row r="144" spans="1:8" x14ac:dyDescent="0.2">
      <c r="A144">
        <v>2012</v>
      </c>
      <c r="B144">
        <v>11</v>
      </c>
      <c r="C144" t="str">
        <f>Table1[[#This Row],[Year]]&amp;"-"&amp;Table1[[#This Row],[Month]]</f>
        <v>2012-11</v>
      </c>
      <c r="D144">
        <v>1838017</v>
      </c>
      <c r="E144">
        <v>1257293</v>
      </c>
      <c r="F144">
        <v>206286</v>
      </c>
      <c r="G144">
        <v>49420</v>
      </c>
      <c r="H144">
        <v>1001587</v>
      </c>
    </row>
    <row r="145" spans="1:8" x14ac:dyDescent="0.2">
      <c r="A145">
        <v>2012</v>
      </c>
      <c r="B145">
        <v>12</v>
      </c>
      <c r="C145" t="str">
        <f>Table1[[#This Row],[Year]]&amp;"-"&amp;Table1[[#This Row],[Month]]</f>
        <v>2012-12</v>
      </c>
      <c r="D145">
        <v>1838850</v>
      </c>
      <c r="E145">
        <v>1256795</v>
      </c>
      <c r="F145">
        <v>205852</v>
      </c>
      <c r="G145">
        <v>49159</v>
      </c>
      <c r="H145">
        <v>1001784</v>
      </c>
    </row>
    <row r="146" spans="1:8" x14ac:dyDescent="0.2">
      <c r="A146">
        <v>2013</v>
      </c>
      <c r="B146">
        <v>1</v>
      </c>
      <c r="C146" t="str">
        <f>Table1[[#This Row],[Year]]&amp;"-"&amp;Table1[[#This Row],[Month]]</f>
        <v>2013-1</v>
      </c>
      <c r="D146">
        <v>1791842</v>
      </c>
      <c r="E146">
        <v>1218586</v>
      </c>
      <c r="F146">
        <v>199344</v>
      </c>
      <c r="G146">
        <v>47938</v>
      </c>
      <c r="H146">
        <v>971304</v>
      </c>
    </row>
    <row r="147" spans="1:8" x14ac:dyDescent="0.2">
      <c r="A147">
        <v>2013</v>
      </c>
      <c r="B147">
        <v>2</v>
      </c>
      <c r="C147" t="str">
        <f>Table1[[#This Row],[Year]]&amp;"-"&amp;Table1[[#This Row],[Month]]</f>
        <v>2013-2</v>
      </c>
      <c r="D147">
        <v>1819440</v>
      </c>
      <c r="E147">
        <v>1236351</v>
      </c>
      <c r="F147">
        <v>210958</v>
      </c>
      <c r="G147">
        <v>48289</v>
      </c>
      <c r="H147">
        <v>977104</v>
      </c>
    </row>
    <row r="148" spans="1:8" x14ac:dyDescent="0.2">
      <c r="A148">
        <v>2013</v>
      </c>
      <c r="B148">
        <v>3</v>
      </c>
      <c r="C148" t="str">
        <f>Table1[[#This Row],[Year]]&amp;"-"&amp;Table1[[#This Row],[Month]]</f>
        <v>2013-3</v>
      </c>
      <c r="D148">
        <v>1889950</v>
      </c>
      <c r="E148">
        <v>1300138</v>
      </c>
      <c r="F148">
        <v>237038</v>
      </c>
      <c r="G148">
        <v>49441</v>
      </c>
      <c r="H148">
        <v>1013659</v>
      </c>
    </row>
    <row r="149" spans="1:8" x14ac:dyDescent="0.2">
      <c r="A149">
        <v>2013</v>
      </c>
      <c r="B149">
        <v>4</v>
      </c>
      <c r="C149" t="str">
        <f>Table1[[#This Row],[Year]]&amp;"-"&amp;Table1[[#This Row],[Month]]</f>
        <v>2013-4</v>
      </c>
      <c r="D149">
        <v>1920907</v>
      </c>
      <c r="E149">
        <v>1328122</v>
      </c>
      <c r="F149">
        <v>251123</v>
      </c>
      <c r="G149">
        <v>49183</v>
      </c>
      <c r="H149">
        <v>1027816</v>
      </c>
    </row>
    <row r="150" spans="1:8" x14ac:dyDescent="0.2">
      <c r="A150">
        <v>2013</v>
      </c>
      <c r="B150">
        <v>5</v>
      </c>
      <c r="C150" t="str">
        <f>Table1[[#This Row],[Year]]&amp;"-"&amp;Table1[[#This Row],[Month]]</f>
        <v>2013-5</v>
      </c>
      <c r="D150">
        <v>1988419</v>
      </c>
      <c r="E150">
        <v>1388936</v>
      </c>
      <c r="F150">
        <v>278719</v>
      </c>
      <c r="G150">
        <v>50461</v>
      </c>
      <c r="H150">
        <v>1059756</v>
      </c>
    </row>
    <row r="151" spans="1:8" x14ac:dyDescent="0.2">
      <c r="A151">
        <v>2013</v>
      </c>
      <c r="B151">
        <v>6</v>
      </c>
      <c r="C151" t="str">
        <f>Table1[[#This Row],[Year]]&amp;"-"&amp;Table1[[#This Row],[Month]]</f>
        <v>2013-6</v>
      </c>
      <c r="D151">
        <v>2024370</v>
      </c>
      <c r="E151">
        <v>1420713</v>
      </c>
      <c r="F151">
        <v>305618</v>
      </c>
      <c r="G151">
        <v>51450</v>
      </c>
      <c r="H151">
        <v>1063645</v>
      </c>
    </row>
    <row r="152" spans="1:8" x14ac:dyDescent="0.2">
      <c r="A152">
        <v>2013</v>
      </c>
      <c r="B152">
        <v>7</v>
      </c>
      <c r="C152" t="str">
        <f>Table1[[#This Row],[Year]]&amp;"-"&amp;Table1[[#This Row],[Month]]</f>
        <v>2013-7</v>
      </c>
      <c r="D152">
        <v>2063245</v>
      </c>
      <c r="E152">
        <v>1464972</v>
      </c>
      <c r="F152">
        <v>320429</v>
      </c>
      <c r="G152">
        <v>51630</v>
      </c>
      <c r="H152">
        <v>1092913</v>
      </c>
    </row>
    <row r="153" spans="1:8" x14ac:dyDescent="0.2">
      <c r="A153">
        <v>2013</v>
      </c>
      <c r="B153">
        <v>8</v>
      </c>
      <c r="C153" t="str">
        <f>Table1[[#This Row],[Year]]&amp;"-"&amp;Table1[[#This Row],[Month]]</f>
        <v>2013-8</v>
      </c>
      <c r="D153">
        <v>2076737</v>
      </c>
      <c r="E153">
        <v>1479645</v>
      </c>
      <c r="F153">
        <v>324995</v>
      </c>
      <c r="G153">
        <v>51470</v>
      </c>
      <c r="H153">
        <v>1103180</v>
      </c>
    </row>
    <row r="154" spans="1:8" x14ac:dyDescent="0.2">
      <c r="A154">
        <v>2013</v>
      </c>
      <c r="B154">
        <v>9</v>
      </c>
      <c r="C154" t="str">
        <f>Table1[[#This Row],[Year]]&amp;"-"&amp;Table1[[#This Row],[Month]]</f>
        <v>2013-9</v>
      </c>
      <c r="D154">
        <v>1992647</v>
      </c>
      <c r="E154">
        <v>1402279</v>
      </c>
      <c r="F154">
        <v>287570</v>
      </c>
      <c r="G154">
        <v>51034</v>
      </c>
      <c r="H154">
        <v>1063675</v>
      </c>
    </row>
    <row r="155" spans="1:8" x14ac:dyDescent="0.2">
      <c r="A155">
        <v>2013</v>
      </c>
      <c r="B155">
        <v>10</v>
      </c>
      <c r="C155" t="str">
        <f>Table1[[#This Row],[Year]]&amp;"-"&amp;Table1[[#This Row],[Month]]</f>
        <v>2013-10</v>
      </c>
      <c r="D155">
        <v>1915386</v>
      </c>
      <c r="E155">
        <v>1322391</v>
      </c>
      <c r="F155">
        <v>239444</v>
      </c>
      <c r="G155">
        <v>48693</v>
      </c>
      <c r="H155">
        <v>1034254</v>
      </c>
    </row>
    <row r="156" spans="1:8" x14ac:dyDescent="0.2">
      <c r="A156">
        <v>2013</v>
      </c>
      <c r="B156">
        <v>11</v>
      </c>
      <c r="C156" t="str">
        <f>Table1[[#This Row],[Year]]&amp;"-"&amp;Table1[[#This Row],[Month]]</f>
        <v>2013-11</v>
      </c>
      <c r="D156">
        <v>1878239</v>
      </c>
      <c r="E156">
        <v>1286617</v>
      </c>
      <c r="F156">
        <v>212698</v>
      </c>
      <c r="G156">
        <v>47991</v>
      </c>
      <c r="H156">
        <v>1025928</v>
      </c>
    </row>
    <row r="157" spans="1:8" x14ac:dyDescent="0.2">
      <c r="A157">
        <v>2013</v>
      </c>
      <c r="B157">
        <v>12</v>
      </c>
      <c r="C157" t="str">
        <f>Table1[[#This Row],[Year]]&amp;"-"&amp;Table1[[#This Row],[Month]]</f>
        <v>2013-12</v>
      </c>
      <c r="D157">
        <v>1873516</v>
      </c>
      <c r="E157">
        <v>1282499</v>
      </c>
      <c r="F157">
        <v>210542</v>
      </c>
      <c r="G157">
        <v>47294</v>
      </c>
      <c r="H157">
        <v>1024663</v>
      </c>
    </row>
    <row r="158" spans="1:8" x14ac:dyDescent="0.2">
      <c r="A158">
        <v>2014</v>
      </c>
      <c r="B158">
        <v>1</v>
      </c>
      <c r="C158" t="str">
        <f>Table1[[#This Row],[Year]]&amp;"-"&amp;Table1[[#This Row],[Month]]</f>
        <v>2014-1</v>
      </c>
      <c r="D158">
        <v>1829900</v>
      </c>
      <c r="E158">
        <v>1245587</v>
      </c>
      <c r="F158">
        <v>202235</v>
      </c>
      <c r="G158">
        <v>46571</v>
      </c>
      <c r="H158">
        <v>996781</v>
      </c>
    </row>
    <row r="159" spans="1:8" x14ac:dyDescent="0.2">
      <c r="A159">
        <v>2014</v>
      </c>
      <c r="B159">
        <v>2</v>
      </c>
      <c r="C159" t="str">
        <f>Table1[[#This Row],[Year]]&amp;"-"&amp;Table1[[#This Row],[Month]]</f>
        <v>2014-2</v>
      </c>
      <c r="D159">
        <v>1863397</v>
      </c>
      <c r="E159">
        <v>1274444</v>
      </c>
      <c r="F159">
        <v>216471</v>
      </c>
      <c r="G159">
        <v>47587</v>
      </c>
      <c r="H159">
        <v>1010386</v>
      </c>
    </row>
    <row r="160" spans="1:8" x14ac:dyDescent="0.2">
      <c r="A160">
        <v>2014</v>
      </c>
      <c r="B160">
        <v>3</v>
      </c>
      <c r="C160" t="str">
        <f>Table1[[#This Row],[Year]]&amp;"-"&amp;Table1[[#This Row],[Month]]</f>
        <v>2014-3</v>
      </c>
      <c r="D160">
        <v>1911215</v>
      </c>
      <c r="E160">
        <v>1316346</v>
      </c>
      <c r="F160">
        <v>231764</v>
      </c>
      <c r="G160">
        <v>48827</v>
      </c>
      <c r="H160">
        <v>1035755</v>
      </c>
    </row>
    <row r="161" spans="1:8" x14ac:dyDescent="0.2">
      <c r="A161">
        <v>2014</v>
      </c>
      <c r="B161">
        <v>4</v>
      </c>
      <c r="C161" t="str">
        <f>Table1[[#This Row],[Year]]&amp;"-"&amp;Table1[[#This Row],[Month]]</f>
        <v>2014-4</v>
      </c>
      <c r="D161">
        <v>1997455</v>
      </c>
      <c r="E161">
        <v>1393949</v>
      </c>
      <c r="F161">
        <v>263648</v>
      </c>
      <c r="G161">
        <v>50321</v>
      </c>
      <c r="H161">
        <v>1079980</v>
      </c>
    </row>
    <row r="162" spans="1:8" x14ac:dyDescent="0.2">
      <c r="A162">
        <v>2014</v>
      </c>
      <c r="B162">
        <v>5</v>
      </c>
      <c r="C162" t="str">
        <f>Table1[[#This Row],[Year]]&amp;"-"&amp;Table1[[#This Row],[Month]]</f>
        <v>2014-5</v>
      </c>
      <c r="D162">
        <v>2083289</v>
      </c>
      <c r="E162">
        <v>1465484</v>
      </c>
      <c r="F162">
        <v>291267</v>
      </c>
      <c r="G162">
        <v>52031</v>
      </c>
      <c r="H162">
        <v>1122186</v>
      </c>
    </row>
    <row r="163" spans="1:8" x14ac:dyDescent="0.2">
      <c r="A163">
        <v>2014</v>
      </c>
      <c r="B163">
        <v>6</v>
      </c>
      <c r="C163" t="str">
        <f>Table1[[#This Row],[Year]]&amp;"-"&amp;Table1[[#This Row],[Month]]</f>
        <v>2014-6</v>
      </c>
      <c r="D163">
        <v>2095658</v>
      </c>
      <c r="E163">
        <v>1479298</v>
      </c>
      <c r="F163">
        <v>314486</v>
      </c>
      <c r="G163">
        <v>53129</v>
      </c>
      <c r="H163">
        <v>1111683</v>
      </c>
    </row>
    <row r="164" spans="1:8" x14ac:dyDescent="0.2">
      <c r="A164">
        <v>2014</v>
      </c>
      <c r="B164">
        <v>7</v>
      </c>
      <c r="C164" t="str">
        <f>Table1[[#This Row],[Year]]&amp;"-"&amp;Table1[[#This Row],[Month]]</f>
        <v>2014-7</v>
      </c>
      <c r="D164">
        <v>2142298</v>
      </c>
      <c r="E164">
        <v>1526950</v>
      </c>
      <c r="F164">
        <v>331101</v>
      </c>
      <c r="G164">
        <v>53177</v>
      </c>
      <c r="H164">
        <v>1142672</v>
      </c>
    </row>
    <row r="165" spans="1:8" x14ac:dyDescent="0.2">
      <c r="A165">
        <v>2014</v>
      </c>
      <c r="B165">
        <v>8</v>
      </c>
      <c r="C165" t="str">
        <f>Table1[[#This Row],[Year]]&amp;"-"&amp;Table1[[#This Row],[Month]]</f>
        <v>2014-8</v>
      </c>
      <c r="D165">
        <v>2155978</v>
      </c>
      <c r="E165">
        <v>1544905</v>
      </c>
      <c r="F165">
        <v>337148</v>
      </c>
      <c r="G165">
        <v>53258</v>
      </c>
      <c r="H165">
        <v>1154499</v>
      </c>
    </row>
    <row r="166" spans="1:8" x14ac:dyDescent="0.2">
      <c r="A166">
        <v>2014</v>
      </c>
      <c r="B166">
        <v>9</v>
      </c>
      <c r="C166" t="str">
        <f>Table1[[#This Row],[Year]]&amp;"-"&amp;Table1[[#This Row],[Month]]</f>
        <v>2014-9</v>
      </c>
      <c r="D166">
        <v>2058916</v>
      </c>
      <c r="E166">
        <v>1457365</v>
      </c>
      <c r="F166">
        <v>296118</v>
      </c>
      <c r="G166">
        <v>52472</v>
      </c>
      <c r="H166">
        <v>1108775</v>
      </c>
    </row>
    <row r="167" spans="1:8" x14ac:dyDescent="0.2">
      <c r="A167">
        <v>2014</v>
      </c>
      <c r="B167">
        <v>10</v>
      </c>
      <c r="C167" t="str">
        <f>Table1[[#This Row],[Year]]&amp;"-"&amp;Table1[[#This Row],[Month]]</f>
        <v>2014-10</v>
      </c>
      <c r="D167">
        <v>1990742</v>
      </c>
      <c r="E167">
        <v>1383369</v>
      </c>
      <c r="F167">
        <v>247745</v>
      </c>
      <c r="G167">
        <v>51123</v>
      </c>
      <c r="H167">
        <v>1084501</v>
      </c>
    </row>
    <row r="168" spans="1:8" x14ac:dyDescent="0.2">
      <c r="A168">
        <v>2014</v>
      </c>
      <c r="B168">
        <v>11</v>
      </c>
      <c r="C168" t="str">
        <f>Table1[[#This Row],[Year]]&amp;"-"&amp;Table1[[#This Row],[Month]]</f>
        <v>2014-11</v>
      </c>
      <c r="D168">
        <v>1946275</v>
      </c>
      <c r="E168">
        <v>1340506</v>
      </c>
      <c r="F168">
        <v>217606</v>
      </c>
      <c r="G168">
        <v>50003</v>
      </c>
      <c r="H168">
        <v>1072897</v>
      </c>
    </row>
    <row r="169" spans="1:8" x14ac:dyDescent="0.2">
      <c r="A169">
        <v>2014</v>
      </c>
      <c r="B169">
        <v>12</v>
      </c>
      <c r="C169" t="str">
        <f>Table1[[#This Row],[Year]]&amp;"-"&amp;Table1[[#This Row],[Month]]</f>
        <v>2014-12</v>
      </c>
      <c r="D169">
        <v>1942263</v>
      </c>
      <c r="E169">
        <v>1335500</v>
      </c>
      <c r="F169">
        <v>214650</v>
      </c>
      <c r="G169">
        <v>49481</v>
      </c>
      <c r="H169">
        <v>1071369</v>
      </c>
    </row>
    <row r="170" spans="1:8" x14ac:dyDescent="0.2">
      <c r="A170">
        <v>2015</v>
      </c>
      <c r="B170">
        <v>1</v>
      </c>
      <c r="C170" t="str">
        <f>Table1[[#This Row],[Year]]&amp;"-"&amp;Table1[[#This Row],[Month]]</f>
        <v>2015-1</v>
      </c>
      <c r="D170">
        <v>1911443</v>
      </c>
      <c r="E170">
        <v>1309135</v>
      </c>
      <c r="F170">
        <v>207600</v>
      </c>
      <c r="G170">
        <v>49028</v>
      </c>
      <c r="H170">
        <v>1052507</v>
      </c>
    </row>
    <row r="171" spans="1:8" x14ac:dyDescent="0.2">
      <c r="A171">
        <v>2015</v>
      </c>
      <c r="B171">
        <v>2</v>
      </c>
      <c r="C171" t="str">
        <f>Table1[[#This Row],[Year]]&amp;"-"&amp;Table1[[#This Row],[Month]]</f>
        <v>2015-2</v>
      </c>
      <c r="D171">
        <v>1943962</v>
      </c>
      <c r="E171">
        <v>1336322</v>
      </c>
      <c r="F171">
        <v>222640</v>
      </c>
      <c r="G171">
        <v>49877</v>
      </c>
      <c r="H171">
        <v>1063805</v>
      </c>
    </row>
    <row r="172" spans="1:8" x14ac:dyDescent="0.2">
      <c r="A172">
        <v>2015</v>
      </c>
      <c r="B172">
        <v>3</v>
      </c>
      <c r="C172" t="str">
        <f>Table1[[#This Row],[Year]]&amp;"-"&amp;Table1[[#This Row],[Month]]</f>
        <v>2015-3</v>
      </c>
      <c r="D172">
        <v>2023920</v>
      </c>
      <c r="E172">
        <v>1408695</v>
      </c>
      <c r="F172">
        <v>250545</v>
      </c>
      <c r="G172">
        <v>51380</v>
      </c>
      <c r="H172">
        <v>1106770</v>
      </c>
    </row>
    <row r="173" spans="1:8" x14ac:dyDescent="0.2">
      <c r="A173">
        <v>2015</v>
      </c>
      <c r="B173">
        <v>4</v>
      </c>
      <c r="C173" t="str">
        <f>Table1[[#This Row],[Year]]&amp;"-"&amp;Table1[[#This Row],[Month]]</f>
        <v>2015-4</v>
      </c>
      <c r="D173">
        <v>2083146</v>
      </c>
      <c r="E173">
        <v>1459217</v>
      </c>
      <c r="F173">
        <v>271684</v>
      </c>
      <c r="G173">
        <v>52675</v>
      </c>
      <c r="H173">
        <v>1134858</v>
      </c>
    </row>
    <row r="174" spans="1:8" x14ac:dyDescent="0.2">
      <c r="A174">
        <v>2015</v>
      </c>
      <c r="B174">
        <v>5</v>
      </c>
      <c r="C174" t="str">
        <f>Table1[[#This Row],[Year]]&amp;"-"&amp;Table1[[#This Row],[Month]]</f>
        <v>2015-5</v>
      </c>
      <c r="D174">
        <v>2180561</v>
      </c>
      <c r="E174">
        <v>1541150</v>
      </c>
      <c r="F174">
        <v>302441</v>
      </c>
      <c r="G174">
        <v>53959</v>
      </c>
      <c r="H174">
        <v>1184750</v>
      </c>
    </row>
    <row r="175" spans="1:8" x14ac:dyDescent="0.2">
      <c r="A175">
        <v>2015</v>
      </c>
      <c r="B175">
        <v>6</v>
      </c>
      <c r="C175" t="str">
        <f>Table1[[#This Row],[Year]]&amp;"-"&amp;Table1[[#This Row],[Month]]</f>
        <v>2015-6</v>
      </c>
      <c r="D175">
        <v>2182689</v>
      </c>
      <c r="E175">
        <v>1547073</v>
      </c>
      <c r="F175">
        <v>326095</v>
      </c>
      <c r="G175">
        <v>54965</v>
      </c>
      <c r="H175">
        <v>1166013</v>
      </c>
    </row>
    <row r="176" spans="1:8" x14ac:dyDescent="0.2">
      <c r="A176">
        <v>2015</v>
      </c>
      <c r="B176">
        <v>7</v>
      </c>
      <c r="C176" t="str">
        <f>Table1[[#This Row],[Year]]&amp;"-"&amp;Table1[[#This Row],[Month]]</f>
        <v>2015-7</v>
      </c>
      <c r="D176">
        <v>2246780</v>
      </c>
      <c r="E176">
        <v>1612572</v>
      </c>
      <c r="F176">
        <v>346451</v>
      </c>
      <c r="G176">
        <v>55159</v>
      </c>
      <c r="H176">
        <v>1210962</v>
      </c>
    </row>
    <row r="177" spans="1:8" x14ac:dyDescent="0.2">
      <c r="A177">
        <v>2015</v>
      </c>
      <c r="B177">
        <v>8</v>
      </c>
      <c r="C177" t="str">
        <f>Table1[[#This Row],[Year]]&amp;"-"&amp;Table1[[#This Row],[Month]]</f>
        <v>2015-8</v>
      </c>
      <c r="D177">
        <v>2220166</v>
      </c>
      <c r="E177">
        <v>1593552</v>
      </c>
      <c r="F177">
        <v>342259</v>
      </c>
      <c r="G177">
        <v>54887</v>
      </c>
      <c r="H177">
        <v>1196406</v>
      </c>
    </row>
    <row r="178" spans="1:8" x14ac:dyDescent="0.2">
      <c r="A178">
        <v>2015</v>
      </c>
      <c r="B178">
        <v>9</v>
      </c>
      <c r="C178" t="str">
        <f>Table1[[#This Row],[Year]]&amp;"-"&amp;Table1[[#This Row],[Month]]</f>
        <v>2015-9</v>
      </c>
      <c r="D178">
        <v>2146094</v>
      </c>
      <c r="E178">
        <v>1523852</v>
      </c>
      <c r="F178">
        <v>306352</v>
      </c>
      <c r="G178">
        <v>53995</v>
      </c>
      <c r="H178">
        <v>1163505</v>
      </c>
    </row>
    <row r="179" spans="1:8" x14ac:dyDescent="0.2">
      <c r="A179">
        <v>2015</v>
      </c>
      <c r="B179">
        <v>10</v>
      </c>
      <c r="C179" t="str">
        <f>Table1[[#This Row],[Year]]&amp;"-"&amp;Table1[[#This Row],[Month]]</f>
        <v>2015-10</v>
      </c>
      <c r="D179">
        <v>2121695</v>
      </c>
      <c r="E179">
        <v>1483774</v>
      </c>
      <c r="F179">
        <v>271499</v>
      </c>
      <c r="G179">
        <v>53410</v>
      </c>
      <c r="H179">
        <v>1158865</v>
      </c>
    </row>
    <row r="180" spans="1:8" x14ac:dyDescent="0.2">
      <c r="A180">
        <v>2015</v>
      </c>
      <c r="B180">
        <v>11</v>
      </c>
      <c r="C180" t="str">
        <f>Table1[[#This Row],[Year]]&amp;"-"&amp;Table1[[#This Row],[Month]]</f>
        <v>2015-11</v>
      </c>
      <c r="D180">
        <v>2024820</v>
      </c>
      <c r="E180">
        <v>1399169</v>
      </c>
      <c r="F180">
        <v>221457</v>
      </c>
      <c r="G180">
        <v>51415</v>
      </c>
      <c r="H180">
        <v>1126297</v>
      </c>
    </row>
    <row r="181" spans="1:8" x14ac:dyDescent="0.2">
      <c r="A181">
        <v>2015</v>
      </c>
      <c r="B181">
        <v>12</v>
      </c>
      <c r="C181" t="str">
        <f>Table1[[#This Row],[Year]]&amp;"-"&amp;Table1[[#This Row],[Month]]</f>
        <v>2015-12</v>
      </c>
      <c r="D181">
        <v>2034742</v>
      </c>
      <c r="E181">
        <v>1406003</v>
      </c>
      <c r="F181">
        <v>223566</v>
      </c>
      <c r="G181">
        <v>51630</v>
      </c>
      <c r="H181">
        <v>1130807</v>
      </c>
    </row>
    <row r="182" spans="1:8" x14ac:dyDescent="0.2">
      <c r="A182">
        <v>2016</v>
      </c>
      <c r="B182">
        <v>1</v>
      </c>
      <c r="C182" t="str">
        <f>Table1[[#This Row],[Year]]&amp;"-"&amp;Table1[[#This Row],[Month]]</f>
        <v>2016-1</v>
      </c>
      <c r="D182">
        <v>2006334</v>
      </c>
      <c r="E182">
        <v>1381941</v>
      </c>
      <c r="F182">
        <v>218651</v>
      </c>
      <c r="G182">
        <v>51413</v>
      </c>
      <c r="H182">
        <v>1111877</v>
      </c>
    </row>
    <row r="183" spans="1:8" x14ac:dyDescent="0.2">
      <c r="A183">
        <v>2016</v>
      </c>
      <c r="B183">
        <v>2</v>
      </c>
      <c r="C183" t="str">
        <f>Table1[[#This Row],[Year]]&amp;"-"&amp;Table1[[#This Row],[Month]]</f>
        <v>2016-2</v>
      </c>
      <c r="D183">
        <v>2042892</v>
      </c>
      <c r="E183">
        <v>1413010</v>
      </c>
      <c r="F183">
        <v>234241</v>
      </c>
      <c r="G183">
        <v>52503</v>
      </c>
      <c r="H183">
        <v>1126266</v>
      </c>
    </row>
    <row r="184" spans="1:8" x14ac:dyDescent="0.2">
      <c r="A184">
        <v>2016</v>
      </c>
      <c r="B184">
        <v>3</v>
      </c>
      <c r="C184" t="str">
        <f>Table1[[#This Row],[Year]]&amp;"-"&amp;Table1[[#This Row],[Month]]</f>
        <v>2016-3</v>
      </c>
      <c r="D184">
        <v>2117554</v>
      </c>
      <c r="E184">
        <v>1480479</v>
      </c>
      <c r="F184">
        <v>265489</v>
      </c>
      <c r="G184">
        <v>54004</v>
      </c>
      <c r="H184">
        <v>1160986</v>
      </c>
    </row>
    <row r="185" spans="1:8" x14ac:dyDescent="0.2">
      <c r="A185">
        <v>2016</v>
      </c>
      <c r="B185">
        <v>4</v>
      </c>
      <c r="C185" t="str">
        <f>Table1[[#This Row],[Year]]&amp;"-"&amp;Table1[[#This Row],[Month]]</f>
        <v>2016-4</v>
      </c>
      <c r="D185">
        <v>2210147</v>
      </c>
      <c r="E185">
        <v>1560881</v>
      </c>
      <c r="F185">
        <v>295215</v>
      </c>
      <c r="G185">
        <v>55808</v>
      </c>
      <c r="H185">
        <v>1209858</v>
      </c>
    </row>
    <row r="186" spans="1:8" x14ac:dyDescent="0.2">
      <c r="A186">
        <v>2016</v>
      </c>
      <c r="B186">
        <v>5</v>
      </c>
      <c r="C186" t="str">
        <f>Table1[[#This Row],[Year]]&amp;"-"&amp;Table1[[#This Row],[Month]]</f>
        <v>2016-5</v>
      </c>
      <c r="D186">
        <v>2254485</v>
      </c>
      <c r="E186">
        <v>1603014</v>
      </c>
      <c r="F186">
        <v>320455</v>
      </c>
      <c r="G186">
        <v>57003</v>
      </c>
      <c r="H186">
        <v>1225556</v>
      </c>
    </row>
    <row r="187" spans="1:8" x14ac:dyDescent="0.2">
      <c r="A187">
        <v>2016</v>
      </c>
      <c r="B187">
        <v>6</v>
      </c>
      <c r="C187" t="str">
        <f>Table1[[#This Row],[Year]]&amp;"-"&amp;Table1[[#This Row],[Month]]</f>
        <v>2016-6</v>
      </c>
      <c r="D187">
        <v>2275762</v>
      </c>
      <c r="E187">
        <v>1624937</v>
      </c>
      <c r="F187">
        <v>349535</v>
      </c>
      <c r="G187">
        <v>57753</v>
      </c>
      <c r="H187">
        <v>1217649</v>
      </c>
    </row>
    <row r="188" spans="1:8" x14ac:dyDescent="0.2">
      <c r="A188">
        <v>2016</v>
      </c>
      <c r="B188">
        <v>7</v>
      </c>
      <c r="C188" t="str">
        <f>Table1[[#This Row],[Year]]&amp;"-"&amp;Table1[[#This Row],[Month]]</f>
        <v>2016-7</v>
      </c>
      <c r="D188">
        <v>2382291</v>
      </c>
      <c r="E188">
        <v>1719622</v>
      </c>
      <c r="F188">
        <v>373298</v>
      </c>
      <c r="G188">
        <v>58815</v>
      </c>
      <c r="H188">
        <v>1287509</v>
      </c>
    </row>
    <row r="189" spans="1:8" x14ac:dyDescent="0.2">
      <c r="A189">
        <v>2016</v>
      </c>
      <c r="B189">
        <v>8</v>
      </c>
      <c r="C189" t="str">
        <f>Table1[[#This Row],[Year]]&amp;"-"&amp;Table1[[#This Row],[Month]]</f>
        <v>2016-8</v>
      </c>
      <c r="D189">
        <v>2303945</v>
      </c>
      <c r="E189">
        <v>1661830</v>
      </c>
      <c r="F189">
        <v>362459</v>
      </c>
      <c r="G189">
        <v>57536</v>
      </c>
      <c r="H189">
        <v>1241835</v>
      </c>
    </row>
    <row r="190" spans="1:8" x14ac:dyDescent="0.2">
      <c r="A190">
        <v>2016</v>
      </c>
      <c r="B190">
        <v>9</v>
      </c>
      <c r="C190" t="str">
        <f>Table1[[#This Row],[Year]]&amp;"-"&amp;Table1[[#This Row],[Month]]</f>
        <v>2016-9</v>
      </c>
      <c r="D190">
        <v>2263505</v>
      </c>
      <c r="E190">
        <v>1619913</v>
      </c>
      <c r="F190">
        <v>330456</v>
      </c>
      <c r="G190">
        <v>57121</v>
      </c>
      <c r="H190">
        <v>1232336</v>
      </c>
    </row>
    <row r="191" spans="1:8" x14ac:dyDescent="0.2">
      <c r="A191">
        <v>2016</v>
      </c>
      <c r="B191">
        <v>10</v>
      </c>
      <c r="C191" t="str">
        <f>Table1[[#This Row],[Year]]&amp;"-"&amp;Table1[[#This Row],[Month]]</f>
        <v>2016-10</v>
      </c>
      <c r="D191">
        <v>2202863</v>
      </c>
      <c r="E191">
        <v>1549246</v>
      </c>
      <c r="F191">
        <v>280601</v>
      </c>
      <c r="G191">
        <v>56347</v>
      </c>
      <c r="H191">
        <v>1212298</v>
      </c>
    </row>
    <row r="192" spans="1:8" x14ac:dyDescent="0.2">
      <c r="A192">
        <v>2016</v>
      </c>
      <c r="B192">
        <v>11</v>
      </c>
      <c r="C192" t="str">
        <f>Table1[[#This Row],[Year]]&amp;"-"&amp;Table1[[#This Row],[Month]]</f>
        <v>2016-11</v>
      </c>
      <c r="D192">
        <v>2126466</v>
      </c>
      <c r="E192">
        <v>1477442</v>
      </c>
      <c r="F192">
        <v>237700</v>
      </c>
      <c r="G192">
        <v>54869</v>
      </c>
      <c r="H192">
        <v>1184873</v>
      </c>
    </row>
    <row r="193" spans="1:8" x14ac:dyDescent="0.2">
      <c r="A193">
        <v>2016</v>
      </c>
      <c r="B193">
        <v>12</v>
      </c>
      <c r="C193" t="str">
        <f>Table1[[#This Row],[Year]]&amp;"-"&amp;Table1[[#This Row],[Month]]</f>
        <v>2016-12</v>
      </c>
      <c r="D193">
        <v>2138523</v>
      </c>
      <c r="E193">
        <v>1486009</v>
      </c>
      <c r="F193">
        <v>239958</v>
      </c>
      <c r="G193">
        <v>54899</v>
      </c>
      <c r="H193">
        <v>1191152</v>
      </c>
    </row>
    <row r="194" spans="1:8" x14ac:dyDescent="0.2">
      <c r="A194">
        <v>2017</v>
      </c>
      <c r="B194">
        <v>1</v>
      </c>
      <c r="C194" t="str">
        <f>Table1[[#This Row],[Year]]&amp;"-"&amp;Table1[[#This Row],[Month]]</f>
        <v>2017-1</v>
      </c>
      <c r="D194">
        <v>2086721</v>
      </c>
      <c r="E194">
        <v>1440385</v>
      </c>
      <c r="F194">
        <v>230929</v>
      </c>
      <c r="G194">
        <v>54091</v>
      </c>
      <c r="H194">
        <v>1155365</v>
      </c>
    </row>
    <row r="195" spans="1:8" x14ac:dyDescent="0.2">
      <c r="A195">
        <v>2017</v>
      </c>
      <c r="B195">
        <v>2</v>
      </c>
      <c r="C195" t="str">
        <f>Table1[[#This Row],[Year]]&amp;"-"&amp;Table1[[#This Row],[Month]]</f>
        <v>2017-2</v>
      </c>
      <c r="D195">
        <v>2140111</v>
      </c>
      <c r="E195">
        <v>1484110</v>
      </c>
      <c r="F195">
        <v>249943</v>
      </c>
      <c r="G195">
        <v>55465</v>
      </c>
      <c r="H195">
        <v>1178702</v>
      </c>
    </row>
    <row r="196" spans="1:8" x14ac:dyDescent="0.2">
      <c r="A196">
        <v>2017</v>
      </c>
      <c r="B196">
        <v>3</v>
      </c>
      <c r="C196" t="str">
        <f>Table1[[#This Row],[Year]]&amp;"-"&amp;Table1[[#This Row],[Month]]</f>
        <v>2017-3</v>
      </c>
      <c r="D196">
        <v>2207247</v>
      </c>
      <c r="E196">
        <v>1543637</v>
      </c>
      <c r="F196">
        <v>275808</v>
      </c>
      <c r="G196">
        <v>56712</v>
      </c>
      <c r="H196">
        <v>1211117</v>
      </c>
    </row>
    <row r="197" spans="1:8" x14ac:dyDescent="0.2">
      <c r="A197">
        <v>2017</v>
      </c>
      <c r="B197">
        <v>4</v>
      </c>
      <c r="C197" t="str">
        <f>Table1[[#This Row],[Year]]&amp;"-"&amp;Table1[[#This Row],[Month]]</f>
        <v>2017-4</v>
      </c>
      <c r="D197">
        <v>2345483</v>
      </c>
      <c r="E197">
        <v>1664380</v>
      </c>
      <c r="F197">
        <v>323145</v>
      </c>
      <c r="G197">
        <v>59149</v>
      </c>
      <c r="H197">
        <v>1282086</v>
      </c>
    </row>
    <row r="198" spans="1:8" x14ac:dyDescent="0.2">
      <c r="A198">
        <v>2017</v>
      </c>
      <c r="B198">
        <v>5</v>
      </c>
      <c r="C198" t="str">
        <f>Table1[[#This Row],[Year]]&amp;"-"&amp;Table1[[#This Row],[Month]]</f>
        <v>2017-5</v>
      </c>
      <c r="D198">
        <v>2378729</v>
      </c>
      <c r="E198">
        <v>1694454</v>
      </c>
      <c r="F198">
        <v>342732</v>
      </c>
      <c r="G198">
        <v>60349</v>
      </c>
      <c r="H198">
        <v>1291373</v>
      </c>
    </row>
    <row r="199" spans="1:8" x14ac:dyDescent="0.2">
      <c r="A199">
        <v>2017</v>
      </c>
      <c r="B199">
        <v>6</v>
      </c>
      <c r="C199" t="str">
        <f>Table1[[#This Row],[Year]]&amp;"-"&amp;Table1[[#This Row],[Month]]</f>
        <v>2017-6</v>
      </c>
      <c r="D199">
        <v>2406156</v>
      </c>
      <c r="E199">
        <v>1723417</v>
      </c>
      <c r="F199">
        <v>373518</v>
      </c>
      <c r="G199">
        <v>61604</v>
      </c>
      <c r="H199">
        <v>1288295</v>
      </c>
    </row>
    <row r="200" spans="1:8" x14ac:dyDescent="0.2">
      <c r="A200">
        <v>2017</v>
      </c>
      <c r="B200">
        <v>7</v>
      </c>
      <c r="C200" t="str">
        <f>Table1[[#This Row],[Year]]&amp;"-"&amp;Table1[[#This Row],[Month]]</f>
        <v>2017-7</v>
      </c>
      <c r="D200">
        <v>2457138</v>
      </c>
      <c r="E200">
        <v>1774966</v>
      </c>
      <c r="F200">
        <v>391504</v>
      </c>
      <c r="G200">
        <v>62020</v>
      </c>
      <c r="H200">
        <v>1321442</v>
      </c>
    </row>
    <row r="201" spans="1:8" x14ac:dyDescent="0.2">
      <c r="A201">
        <v>2017</v>
      </c>
      <c r="B201">
        <v>8</v>
      </c>
      <c r="C201" t="str">
        <f>Table1[[#This Row],[Year]]&amp;"-"&amp;Table1[[#This Row],[Month]]</f>
        <v>2017-8</v>
      </c>
      <c r="D201">
        <v>2405521</v>
      </c>
      <c r="E201">
        <v>1735923</v>
      </c>
      <c r="F201">
        <v>384925</v>
      </c>
      <c r="G201">
        <v>61263</v>
      </c>
      <c r="H201">
        <v>1289735</v>
      </c>
    </row>
    <row r="202" spans="1:8" x14ac:dyDescent="0.2">
      <c r="A202">
        <v>2017</v>
      </c>
      <c r="B202">
        <v>9</v>
      </c>
      <c r="C202" t="str">
        <f>Table1[[#This Row],[Year]]&amp;"-"&amp;Table1[[#This Row],[Month]]</f>
        <v>2017-9</v>
      </c>
      <c r="D202">
        <v>2418241</v>
      </c>
      <c r="E202">
        <v>1735843</v>
      </c>
      <c r="F202">
        <v>366009</v>
      </c>
      <c r="G202">
        <v>61799</v>
      </c>
      <c r="H202">
        <v>1308035</v>
      </c>
    </row>
    <row r="203" spans="1:8" x14ac:dyDescent="0.2">
      <c r="A203">
        <v>2017</v>
      </c>
      <c r="B203">
        <v>10</v>
      </c>
      <c r="C203" t="str">
        <f>Table1[[#This Row],[Year]]&amp;"-"&amp;Table1[[#This Row],[Month]]</f>
        <v>2017-10</v>
      </c>
      <c r="D203">
        <v>2281702</v>
      </c>
      <c r="E203">
        <v>1597525</v>
      </c>
      <c r="F203">
        <v>291889</v>
      </c>
      <c r="G203">
        <v>59689</v>
      </c>
      <c r="H203">
        <v>1245947</v>
      </c>
    </row>
    <row r="204" spans="1:8" x14ac:dyDescent="0.2">
      <c r="A204">
        <v>2017</v>
      </c>
      <c r="B204">
        <v>11</v>
      </c>
      <c r="C204" t="str">
        <f>Table1[[#This Row],[Year]]&amp;"-"&amp;Table1[[#This Row],[Month]]</f>
        <v>2017-11</v>
      </c>
      <c r="D204">
        <v>2214001</v>
      </c>
      <c r="E204">
        <v>1534367</v>
      </c>
      <c r="F204">
        <v>250381</v>
      </c>
      <c r="G204">
        <v>58421</v>
      </c>
      <c r="H204">
        <v>1225565</v>
      </c>
    </row>
    <row r="205" spans="1:8" x14ac:dyDescent="0.2">
      <c r="A205">
        <v>2017</v>
      </c>
      <c r="B205">
        <v>12</v>
      </c>
      <c r="C205" t="str">
        <f>Table1[[#This Row],[Year]]&amp;"-"&amp;Table1[[#This Row],[Month]]</f>
        <v>2017-12</v>
      </c>
      <c r="D205">
        <v>2226921</v>
      </c>
      <c r="E205">
        <v>1542567</v>
      </c>
      <c r="F205">
        <v>250526</v>
      </c>
      <c r="G205">
        <v>58002</v>
      </c>
      <c r="H205">
        <v>1234039</v>
      </c>
    </row>
    <row r="206" spans="1:8" x14ac:dyDescent="0.2">
      <c r="A206">
        <v>2018</v>
      </c>
      <c r="B206">
        <v>1</v>
      </c>
      <c r="C206" t="str">
        <f>Table1[[#This Row],[Year]]&amp;"-"&amp;Table1[[#This Row],[Month]]</f>
        <v>2018-1</v>
      </c>
      <c r="D206">
        <v>2172088</v>
      </c>
      <c r="E206">
        <v>1494101</v>
      </c>
      <c r="F206">
        <v>241848</v>
      </c>
      <c r="G206">
        <v>57427</v>
      </c>
      <c r="H206">
        <v>1194826</v>
      </c>
    </row>
    <row r="207" spans="1:8" x14ac:dyDescent="0.2">
      <c r="A207">
        <v>2018</v>
      </c>
      <c r="B207">
        <v>2</v>
      </c>
      <c r="C207" t="str">
        <f>Table1[[#This Row],[Year]]&amp;"-"&amp;Table1[[#This Row],[Month]]</f>
        <v>2018-2</v>
      </c>
      <c r="D207">
        <v>2219737</v>
      </c>
      <c r="E207">
        <v>1533180</v>
      </c>
      <c r="F207">
        <v>261199</v>
      </c>
      <c r="G207">
        <v>58547</v>
      </c>
      <c r="H207">
        <v>1213434</v>
      </c>
    </row>
    <row r="208" spans="1:8" x14ac:dyDescent="0.2">
      <c r="A208">
        <v>2018</v>
      </c>
      <c r="B208">
        <v>3</v>
      </c>
      <c r="C208" t="str">
        <f>Table1[[#This Row],[Year]]&amp;"-"&amp;Table1[[#This Row],[Month]]</f>
        <v>2018-3</v>
      </c>
      <c r="D208">
        <v>2349037</v>
      </c>
      <c r="E208">
        <v>1649462</v>
      </c>
      <c r="F208">
        <v>306083</v>
      </c>
      <c r="G208">
        <v>60765</v>
      </c>
      <c r="H208">
        <v>1282614</v>
      </c>
    </row>
    <row r="209" spans="1:8" x14ac:dyDescent="0.2">
      <c r="A209">
        <v>2018</v>
      </c>
      <c r="B209">
        <v>4</v>
      </c>
      <c r="C209" t="str">
        <f>Table1[[#This Row],[Year]]&amp;"-"&amp;Table1[[#This Row],[Month]]</f>
        <v>2018-4</v>
      </c>
      <c r="D209">
        <v>2421139</v>
      </c>
      <c r="E209">
        <v>1708892</v>
      </c>
      <c r="F209">
        <v>332550</v>
      </c>
      <c r="G209">
        <v>62636</v>
      </c>
      <c r="H209">
        <v>1313706</v>
      </c>
    </row>
    <row r="210" spans="1:8" x14ac:dyDescent="0.2">
      <c r="A210">
        <v>2018</v>
      </c>
      <c r="B210">
        <v>5</v>
      </c>
      <c r="C210" t="str">
        <f>Table1[[#This Row],[Year]]&amp;"-"&amp;Table1[[#This Row],[Month]]</f>
        <v>2018-5</v>
      </c>
      <c r="D210">
        <v>2468845</v>
      </c>
      <c r="E210">
        <v>1749107</v>
      </c>
      <c r="F210">
        <v>357202</v>
      </c>
      <c r="G210">
        <v>63940</v>
      </c>
      <c r="H210">
        <v>1327965</v>
      </c>
    </row>
    <row r="211" spans="1:8" x14ac:dyDescent="0.2">
      <c r="A211">
        <v>2018</v>
      </c>
      <c r="B211">
        <v>6</v>
      </c>
      <c r="C211" t="str">
        <f>Table1[[#This Row],[Year]]&amp;"-"&amp;Table1[[#This Row],[Month]]</f>
        <v>2018-6</v>
      </c>
      <c r="D211">
        <v>2523715</v>
      </c>
      <c r="E211">
        <v>1791334</v>
      </c>
      <c r="F211">
        <v>389534</v>
      </c>
      <c r="G211">
        <v>66095</v>
      </c>
      <c r="H211">
        <v>1335705</v>
      </c>
    </row>
    <row r="212" spans="1:8" x14ac:dyDescent="0.2">
      <c r="A212">
        <v>2018</v>
      </c>
      <c r="B212">
        <v>7</v>
      </c>
      <c r="C212" t="str">
        <f>Table1[[#This Row],[Year]]&amp;"-"&amp;Table1[[#This Row],[Month]]</f>
        <v>2018-7</v>
      </c>
      <c r="D212">
        <v>2528192</v>
      </c>
      <c r="E212">
        <v>1813930</v>
      </c>
      <c r="F212">
        <v>401787</v>
      </c>
      <c r="G212">
        <v>65983</v>
      </c>
      <c r="H212">
        <v>1346160</v>
      </c>
    </row>
    <row r="213" spans="1:8" x14ac:dyDescent="0.2">
      <c r="A213">
        <v>2018</v>
      </c>
      <c r="B213">
        <v>8</v>
      </c>
      <c r="C213" t="str">
        <f>Table1[[#This Row],[Year]]&amp;"-"&amp;Table1[[#This Row],[Month]]</f>
        <v>2018-8</v>
      </c>
      <c r="D213">
        <v>2496258</v>
      </c>
      <c r="E213">
        <v>1792611</v>
      </c>
      <c r="F213">
        <v>396104</v>
      </c>
      <c r="G213">
        <v>65465</v>
      </c>
      <c r="H213">
        <v>1331042</v>
      </c>
    </row>
    <row r="214" spans="1:8" x14ac:dyDescent="0.2">
      <c r="A214">
        <v>2018</v>
      </c>
      <c r="B214">
        <v>9</v>
      </c>
      <c r="C214" t="str">
        <f>Table1[[#This Row],[Year]]&amp;"-"&amp;Table1[[#This Row],[Month]]</f>
        <v>2018-9</v>
      </c>
      <c r="D214">
        <v>2508184</v>
      </c>
      <c r="E214">
        <v>1788120</v>
      </c>
      <c r="F214">
        <v>377753</v>
      </c>
      <c r="G214">
        <v>65805</v>
      </c>
      <c r="H214">
        <v>1344562</v>
      </c>
    </row>
    <row r="215" spans="1:8" x14ac:dyDescent="0.2">
      <c r="A215">
        <v>2018</v>
      </c>
      <c r="B215">
        <v>10</v>
      </c>
      <c r="C215" t="str">
        <f>Table1[[#This Row],[Year]]&amp;"-"&amp;Table1[[#This Row],[Month]]</f>
        <v>2018-10</v>
      </c>
      <c r="D215">
        <v>2363435</v>
      </c>
      <c r="E215">
        <v>1642810</v>
      </c>
      <c r="F215">
        <v>302869</v>
      </c>
      <c r="G215">
        <v>63507</v>
      </c>
      <c r="H215">
        <v>1276434</v>
      </c>
    </row>
    <row r="216" spans="1:8" x14ac:dyDescent="0.2">
      <c r="A216">
        <v>2018</v>
      </c>
      <c r="B216">
        <v>11</v>
      </c>
      <c r="C216" t="str">
        <f>Table1[[#This Row],[Year]]&amp;"-"&amp;Table1[[#This Row],[Month]]</f>
        <v>2018-11</v>
      </c>
      <c r="D216">
        <v>2306564</v>
      </c>
      <c r="E216">
        <v>1588378</v>
      </c>
      <c r="F216">
        <v>259103</v>
      </c>
      <c r="G216">
        <v>62295</v>
      </c>
      <c r="H216">
        <v>1266980</v>
      </c>
    </row>
    <row r="217" spans="1:8" x14ac:dyDescent="0.2">
      <c r="A217">
        <v>2018</v>
      </c>
      <c r="B217">
        <v>12</v>
      </c>
      <c r="C217" t="str">
        <f>Table1[[#This Row],[Year]]&amp;"-"&amp;Table1[[#This Row],[Month]]</f>
        <v>2018-12</v>
      </c>
      <c r="D217">
        <v>2320004</v>
      </c>
      <c r="E217">
        <v>1595374</v>
      </c>
      <c r="F217">
        <v>259096</v>
      </c>
      <c r="G217">
        <v>62346</v>
      </c>
      <c r="H217">
        <v>1273932</v>
      </c>
    </row>
    <row r="218" spans="1:8" x14ac:dyDescent="0.2">
      <c r="A218">
        <v>2019</v>
      </c>
      <c r="B218">
        <v>1</v>
      </c>
      <c r="C218" t="str">
        <f>Table1[[#This Row],[Year]]&amp;"-"&amp;Table1[[#This Row],[Month]]</f>
        <v>2019-1</v>
      </c>
      <c r="D218">
        <v>2254287</v>
      </c>
      <c r="E218">
        <v>1540887</v>
      </c>
      <c r="F218">
        <v>249523</v>
      </c>
      <c r="G218">
        <v>61384</v>
      </c>
      <c r="H218">
        <v>1229980</v>
      </c>
    </row>
    <row r="219" spans="1:8" x14ac:dyDescent="0.2">
      <c r="A219">
        <v>2019</v>
      </c>
      <c r="B219">
        <v>2</v>
      </c>
      <c r="C219" t="str">
        <f>Table1[[#This Row],[Year]]&amp;"-"&amp;Table1[[#This Row],[Month]]</f>
        <v>2019-2</v>
      </c>
      <c r="D219">
        <v>2310321</v>
      </c>
      <c r="E219">
        <v>1586376</v>
      </c>
      <c r="F219">
        <v>269829</v>
      </c>
      <c r="G219">
        <v>62602</v>
      </c>
      <c r="H219">
        <v>1253945</v>
      </c>
    </row>
    <row r="220" spans="1:8" x14ac:dyDescent="0.2">
      <c r="A220">
        <v>2019</v>
      </c>
      <c r="B220">
        <v>3</v>
      </c>
      <c r="C220" t="str">
        <f>Table1[[#This Row],[Year]]&amp;"-"&amp;Table1[[#This Row],[Month]]</f>
        <v>2019-3</v>
      </c>
      <c r="D220">
        <v>2403972</v>
      </c>
      <c r="E220">
        <v>1666838</v>
      </c>
      <c r="F220">
        <v>298232</v>
      </c>
      <c r="G220">
        <v>64431</v>
      </c>
      <c r="H220">
        <v>1304175</v>
      </c>
    </row>
    <row r="221" spans="1:8" x14ac:dyDescent="0.2">
      <c r="A221">
        <v>2019</v>
      </c>
      <c r="B221">
        <v>4</v>
      </c>
      <c r="C221" t="str">
        <f>Table1[[#This Row],[Year]]&amp;"-"&amp;Table1[[#This Row],[Month]]</f>
        <v>2019-4</v>
      </c>
      <c r="D221">
        <v>2495462</v>
      </c>
      <c r="E221">
        <v>1749055</v>
      </c>
      <c r="F221">
        <v>340823</v>
      </c>
      <c r="G221">
        <v>65823</v>
      </c>
      <c r="H221">
        <v>1342409</v>
      </c>
    </row>
    <row r="222" spans="1:8" x14ac:dyDescent="0.2">
      <c r="A222">
        <v>2019</v>
      </c>
      <c r="B222">
        <v>5</v>
      </c>
      <c r="C222" t="str">
        <f>Table1[[#This Row],[Year]]&amp;"-"&amp;Table1[[#This Row],[Month]]</f>
        <v>2019-5</v>
      </c>
      <c r="D222">
        <v>2575638</v>
      </c>
      <c r="E222">
        <v>1820138</v>
      </c>
      <c r="F222">
        <v>367348</v>
      </c>
      <c r="G222">
        <v>67031</v>
      </c>
      <c r="H222">
        <v>1385759</v>
      </c>
    </row>
    <row r="223" spans="1:8" x14ac:dyDescent="0.2">
      <c r="A223">
        <v>2019</v>
      </c>
      <c r="B223">
        <v>6</v>
      </c>
      <c r="C223" t="str">
        <f>Table1[[#This Row],[Year]]&amp;"-"&amp;Table1[[#This Row],[Month]]</f>
        <v>2019-6</v>
      </c>
      <c r="D223">
        <v>2618636</v>
      </c>
      <c r="E223">
        <v>1853011</v>
      </c>
      <c r="F223">
        <v>402581</v>
      </c>
      <c r="G223">
        <v>68777</v>
      </c>
      <c r="H223">
        <v>1381653</v>
      </c>
    </row>
    <row r="224" spans="1:8" x14ac:dyDescent="0.2">
      <c r="A224">
        <v>2019</v>
      </c>
      <c r="B224">
        <v>7</v>
      </c>
      <c r="C224" t="str">
        <f>Table1[[#This Row],[Year]]&amp;"-"&amp;Table1[[#This Row],[Month]]</f>
        <v>2019-7</v>
      </c>
      <c r="D224">
        <v>2617860</v>
      </c>
      <c r="E224">
        <v>1870619</v>
      </c>
      <c r="F224">
        <v>415301</v>
      </c>
      <c r="G224">
        <v>68495</v>
      </c>
      <c r="H224">
        <v>1386823</v>
      </c>
    </row>
    <row r="225" spans="1:8" x14ac:dyDescent="0.2">
      <c r="A225">
        <v>2019</v>
      </c>
      <c r="B225">
        <v>8</v>
      </c>
      <c r="C225" t="str">
        <f>Table1[[#This Row],[Year]]&amp;"-"&amp;Table1[[#This Row],[Month]]</f>
        <v>2019-8</v>
      </c>
      <c r="D225">
        <v>2626125</v>
      </c>
      <c r="E225">
        <v>1880623</v>
      </c>
      <c r="F225">
        <v>419343</v>
      </c>
      <c r="G225">
        <v>68414</v>
      </c>
      <c r="H225">
        <v>1392866</v>
      </c>
    </row>
    <row r="226" spans="1:8" x14ac:dyDescent="0.2">
      <c r="A226">
        <v>2019</v>
      </c>
      <c r="B226">
        <v>9</v>
      </c>
      <c r="C226" t="str">
        <f>Table1[[#This Row],[Year]]&amp;"-"&amp;Table1[[#This Row],[Month]]</f>
        <v>2019-9</v>
      </c>
      <c r="D226">
        <v>2542145</v>
      </c>
      <c r="E226">
        <v>1797914</v>
      </c>
      <c r="F226">
        <v>376033</v>
      </c>
      <c r="G226">
        <v>67489</v>
      </c>
      <c r="H226">
        <v>1354392</v>
      </c>
    </row>
    <row r="227" spans="1:8" x14ac:dyDescent="0.2">
      <c r="A227">
        <v>2019</v>
      </c>
      <c r="B227">
        <v>10</v>
      </c>
      <c r="C227" t="str">
        <f>Table1[[#This Row],[Year]]&amp;"-"&amp;Table1[[#This Row],[Month]]</f>
        <v>2019-10</v>
      </c>
      <c r="D227">
        <v>2434081</v>
      </c>
      <c r="E227">
        <v>1683992</v>
      </c>
      <c r="F227">
        <v>305316</v>
      </c>
      <c r="G227">
        <v>64857</v>
      </c>
      <c r="H227">
        <v>1313819</v>
      </c>
    </row>
    <row r="228" spans="1:8" x14ac:dyDescent="0.2">
      <c r="A228">
        <v>2019</v>
      </c>
      <c r="B228">
        <v>11</v>
      </c>
      <c r="C228" t="str">
        <f>Table1[[#This Row],[Year]]&amp;"-"&amp;Table1[[#This Row],[Month]]</f>
        <v>2019-11</v>
      </c>
      <c r="D228">
        <v>2412694</v>
      </c>
      <c r="E228">
        <v>1658824</v>
      </c>
      <c r="F228">
        <v>273642</v>
      </c>
      <c r="G228">
        <v>64676</v>
      </c>
      <c r="H228">
        <v>1320506</v>
      </c>
    </row>
    <row r="229" spans="1:8" x14ac:dyDescent="0.2">
      <c r="A229">
        <v>2019</v>
      </c>
      <c r="B229">
        <v>12</v>
      </c>
      <c r="C229" t="str">
        <f>Table1[[#This Row],[Year]]&amp;"-"&amp;Table1[[#This Row],[Month]]</f>
        <v>2019-12</v>
      </c>
      <c r="D229">
        <v>2395030</v>
      </c>
      <c r="E229">
        <v>1577256</v>
      </c>
      <c r="F229">
        <v>267938</v>
      </c>
      <c r="G229">
        <v>64276</v>
      </c>
      <c r="H229">
        <v>1309318</v>
      </c>
    </row>
    <row r="230" spans="1:8" x14ac:dyDescent="0.2">
      <c r="A230">
        <v>2020</v>
      </c>
      <c r="B230">
        <v>1</v>
      </c>
      <c r="C230" t="str">
        <f>Table1[[#This Row],[Year]]&amp;"-"&amp;Table1[[#This Row],[Month]]</f>
        <v>2020-1</v>
      </c>
      <c r="D230">
        <v>2371103</v>
      </c>
      <c r="E230">
        <v>1590582</v>
      </c>
      <c r="F230">
        <v>255677</v>
      </c>
      <c r="G230">
        <v>63487</v>
      </c>
      <c r="H230">
        <v>1271418</v>
      </c>
    </row>
    <row r="231" spans="1:8" x14ac:dyDescent="0.2">
      <c r="A231">
        <v>2020</v>
      </c>
      <c r="B231">
        <v>2</v>
      </c>
      <c r="C231" t="str">
        <f>Table1[[#This Row],[Year]]&amp;"-"&amp;Table1[[#This Row],[Month]]</f>
        <v>2020-2</v>
      </c>
      <c r="D231">
        <v>2450106</v>
      </c>
      <c r="E231">
        <v>1593480</v>
      </c>
      <c r="F231">
        <v>281255</v>
      </c>
      <c r="G231">
        <v>64256</v>
      </c>
      <c r="H231">
        <v>1312225</v>
      </c>
    </row>
    <row r="232" spans="1:8" x14ac:dyDescent="0.2">
      <c r="A232">
        <v>2020</v>
      </c>
      <c r="B232">
        <v>3</v>
      </c>
      <c r="C232" t="str">
        <f>Table1[[#This Row],[Year]]&amp;"-"&amp;Table1[[#This Row],[Month]]</f>
        <v>2020-3</v>
      </c>
      <c r="D232">
        <v>2199602</v>
      </c>
      <c r="E232">
        <v>1463759</v>
      </c>
      <c r="F232">
        <v>248946</v>
      </c>
      <c r="G232">
        <v>60592</v>
      </c>
      <c r="H232">
        <v>1154221</v>
      </c>
    </row>
    <row r="233" spans="1:8" x14ac:dyDescent="0.2">
      <c r="A233">
        <v>2020</v>
      </c>
      <c r="B233">
        <v>4</v>
      </c>
      <c r="C233" t="str">
        <f>Table1[[#This Row],[Year]]&amp;"-"&amp;Table1[[#This Row],[Month]]</f>
        <v>2020-4</v>
      </c>
      <c r="D233">
        <v>2182529</v>
      </c>
      <c r="E233">
        <v>1489836</v>
      </c>
      <c r="F233">
        <v>273204</v>
      </c>
      <c r="G233">
        <v>60054</v>
      </c>
      <c r="H233">
        <v>1156578</v>
      </c>
    </row>
    <row r="234" spans="1:8" x14ac:dyDescent="0.2">
      <c r="A234">
        <v>2020</v>
      </c>
      <c r="B234">
        <v>5</v>
      </c>
      <c r="C234" t="str">
        <f>Table1[[#This Row],[Year]]&amp;"-"&amp;Table1[[#This Row],[Month]]</f>
        <v>2020-5</v>
      </c>
      <c r="D234">
        <v>2220528</v>
      </c>
      <c r="E234">
        <v>1468942</v>
      </c>
      <c r="F234">
        <v>281759</v>
      </c>
      <c r="G234">
        <v>59869</v>
      </c>
      <c r="H234">
        <v>1187183</v>
      </c>
    </row>
    <row r="235" spans="1:8" x14ac:dyDescent="0.2">
      <c r="A235">
        <v>2020</v>
      </c>
      <c r="B235">
        <v>6</v>
      </c>
      <c r="C235" t="str">
        <f>Table1[[#This Row],[Year]]&amp;"-"&amp;Table1[[#This Row],[Month]]</f>
        <v>2020-6</v>
      </c>
      <c r="D235">
        <v>2214872</v>
      </c>
      <c r="E235">
        <v>1473415</v>
      </c>
      <c r="F235">
        <v>297372</v>
      </c>
      <c r="G235">
        <v>59706</v>
      </c>
      <c r="H235">
        <v>1176043</v>
      </c>
    </row>
    <row r="236" spans="1:8" x14ac:dyDescent="0.2">
      <c r="A236">
        <v>2020</v>
      </c>
      <c r="B236">
        <v>7</v>
      </c>
      <c r="C236" t="str">
        <f>Table1[[#This Row],[Year]]&amp;"-"&amp;Table1[[#This Row],[Month]]</f>
        <v>2020-7</v>
      </c>
      <c r="D236">
        <v>2314971</v>
      </c>
      <c r="E236">
        <v>1627579</v>
      </c>
      <c r="F236">
        <v>323716</v>
      </c>
      <c r="G236">
        <v>59220</v>
      </c>
      <c r="H236">
        <v>1244643</v>
      </c>
    </row>
    <row r="237" spans="1:8" x14ac:dyDescent="0.2">
      <c r="A237">
        <v>2020</v>
      </c>
      <c r="B237">
        <v>8</v>
      </c>
      <c r="C237" t="str">
        <f>Table1[[#This Row],[Year]]&amp;"-"&amp;Table1[[#This Row],[Month]]</f>
        <v>2020-8</v>
      </c>
      <c r="D237">
        <v>2275096</v>
      </c>
      <c r="E237">
        <v>1597041</v>
      </c>
      <c r="F237">
        <v>317516</v>
      </c>
      <c r="G237">
        <v>58681</v>
      </c>
      <c r="H237">
        <v>1220844</v>
      </c>
    </row>
    <row r="238" spans="1:8" x14ac:dyDescent="0.2">
      <c r="A238">
        <v>2020</v>
      </c>
      <c r="B238">
        <v>9</v>
      </c>
      <c r="C238" t="str">
        <f>Table1[[#This Row],[Year]]&amp;"-"&amp;Table1[[#This Row],[Month]]</f>
        <v>2020-9</v>
      </c>
      <c r="D238">
        <v>2230828</v>
      </c>
      <c r="E238">
        <v>1548518</v>
      </c>
      <c r="F238">
        <v>283193</v>
      </c>
      <c r="G238">
        <v>57599</v>
      </c>
      <c r="H238">
        <v>1207726</v>
      </c>
    </row>
    <row r="239" spans="1:8" x14ac:dyDescent="0.2">
      <c r="A239">
        <v>2020</v>
      </c>
      <c r="B239">
        <v>10</v>
      </c>
      <c r="C239" t="str">
        <f>Table1[[#This Row],[Year]]&amp;"-"&amp;Table1[[#This Row],[Month]]</f>
        <v>2020-10</v>
      </c>
      <c r="D239">
        <v>2155167</v>
      </c>
      <c r="E239">
        <v>1462702</v>
      </c>
      <c r="F239">
        <v>232602</v>
      </c>
      <c r="G239">
        <v>56762</v>
      </c>
      <c r="H239">
        <v>1173338</v>
      </c>
    </row>
    <row r="240" spans="1:8" x14ac:dyDescent="0.2">
      <c r="A240">
        <v>2020</v>
      </c>
      <c r="B240">
        <v>11</v>
      </c>
      <c r="C240" t="str">
        <f>Table1[[#This Row],[Year]]&amp;"-"&amp;Table1[[#This Row],[Month]]</f>
        <v>2020-11</v>
      </c>
      <c r="D240">
        <v>2072088</v>
      </c>
      <c r="E240">
        <v>1387593</v>
      </c>
      <c r="F240">
        <v>214222</v>
      </c>
      <c r="G240">
        <v>55800</v>
      </c>
      <c r="H240">
        <v>1117571</v>
      </c>
    </row>
    <row r="241" spans="1:8" x14ac:dyDescent="0.2">
      <c r="A241">
        <v>2020</v>
      </c>
      <c r="B241">
        <v>12</v>
      </c>
      <c r="C241" t="str">
        <f>Table1[[#This Row],[Year]]&amp;"-"&amp;Table1[[#This Row],[Month]]</f>
        <v>2020-12</v>
      </c>
      <c r="D241">
        <v>2067705</v>
      </c>
      <c r="E241">
        <v>1383501</v>
      </c>
      <c r="F241">
        <v>213636</v>
      </c>
      <c r="G241">
        <v>55281</v>
      </c>
      <c r="H241">
        <v>1114584</v>
      </c>
    </row>
    <row r="242" spans="1:8" x14ac:dyDescent="0.2">
      <c r="A242">
        <v>2021</v>
      </c>
      <c r="B242">
        <v>1</v>
      </c>
      <c r="C242" t="str">
        <f>Table1[[#This Row],[Year]]&amp;"-"&amp;Table1[[#This Row],[Month]]</f>
        <v>2021-1</v>
      </c>
      <c r="D242">
        <v>2006400</v>
      </c>
      <c r="E242">
        <v>1329821</v>
      </c>
      <c r="F242">
        <v>208112</v>
      </c>
      <c r="G242">
        <v>54484</v>
      </c>
      <c r="H242">
        <v>1067225</v>
      </c>
    </row>
    <row r="243" spans="1:8" x14ac:dyDescent="0.2">
      <c r="A243">
        <v>2021</v>
      </c>
      <c r="B243">
        <v>2</v>
      </c>
      <c r="C243" t="str">
        <f>Table1[[#This Row],[Year]]&amp;"-"&amp;Table1[[#This Row],[Month]]</f>
        <v>2021-2</v>
      </c>
      <c r="D243">
        <v>2004441</v>
      </c>
      <c r="E243">
        <v>1327106</v>
      </c>
      <c r="F243">
        <v>207536</v>
      </c>
      <c r="G243">
        <v>53995</v>
      </c>
      <c r="H243">
        <v>1065575</v>
      </c>
    </row>
    <row r="244" spans="1:8" x14ac:dyDescent="0.2">
      <c r="A244">
        <v>2021</v>
      </c>
      <c r="B244">
        <v>3</v>
      </c>
      <c r="C244" t="str">
        <f>Table1[[#This Row],[Year]]&amp;"-"&amp;Table1[[#This Row],[Month]]</f>
        <v>2021-3</v>
      </c>
      <c r="D244">
        <v>2059695</v>
      </c>
      <c r="E244">
        <v>1379884</v>
      </c>
      <c r="F244">
        <v>217204</v>
      </c>
      <c r="G244">
        <v>53887</v>
      </c>
      <c r="H244">
        <v>1108793</v>
      </c>
    </row>
    <row r="245" spans="1:8" x14ac:dyDescent="0.2">
      <c r="A245">
        <v>2021</v>
      </c>
      <c r="B245">
        <v>4</v>
      </c>
      <c r="C245" t="str">
        <f>Table1[[#This Row],[Year]]&amp;"-"&amp;Table1[[#This Row],[Month]]</f>
        <v>2021-4</v>
      </c>
      <c r="D245">
        <v>2089086</v>
      </c>
      <c r="E245">
        <v>1403983</v>
      </c>
      <c r="F245">
        <v>220488</v>
      </c>
      <c r="G245">
        <v>53592</v>
      </c>
      <c r="H245">
        <v>1129903</v>
      </c>
    </row>
    <row r="246" spans="1:8" x14ac:dyDescent="0.2">
      <c r="A246">
        <v>2021</v>
      </c>
      <c r="B246">
        <v>5</v>
      </c>
      <c r="C246" t="str">
        <f>Table1[[#This Row],[Year]]&amp;"-"&amp;Table1[[#This Row],[Month]]</f>
        <v>2021-5</v>
      </c>
      <c r="D246">
        <v>2198985</v>
      </c>
      <c r="E246">
        <v>1505019</v>
      </c>
      <c r="F246">
        <v>257198</v>
      </c>
      <c r="G246">
        <v>53682</v>
      </c>
      <c r="H246">
        <v>1194139</v>
      </c>
    </row>
    <row r="247" spans="1:8" x14ac:dyDescent="0.2">
      <c r="A247">
        <v>2021</v>
      </c>
      <c r="B247">
        <v>6</v>
      </c>
      <c r="C247" t="str">
        <f>Table1[[#This Row],[Year]]&amp;"-"&amp;Table1[[#This Row],[Month]]</f>
        <v>2021-6</v>
      </c>
      <c r="D247">
        <v>2288126</v>
      </c>
      <c r="E247">
        <v>1581830</v>
      </c>
      <c r="F247">
        <v>326145</v>
      </c>
      <c r="G247">
        <v>55178</v>
      </c>
      <c r="H247">
        <v>1200507</v>
      </c>
    </row>
    <row r="248" spans="1:8" x14ac:dyDescent="0.2">
      <c r="A248">
        <v>2021</v>
      </c>
      <c r="B248">
        <v>7</v>
      </c>
      <c r="C248" t="str">
        <f>Table1[[#This Row],[Year]]&amp;"-"&amp;Table1[[#This Row],[Month]]</f>
        <v>2021-7</v>
      </c>
      <c r="D248">
        <v>2559121</v>
      </c>
      <c r="E248">
        <v>1695435</v>
      </c>
      <c r="F248">
        <v>361883</v>
      </c>
      <c r="G248">
        <v>55913</v>
      </c>
      <c r="H248">
        <v>1277639</v>
      </c>
    </row>
    <row r="249" spans="1:8" x14ac:dyDescent="0.2">
      <c r="A249">
        <v>2021</v>
      </c>
      <c r="B249">
        <v>8</v>
      </c>
      <c r="C249" t="str">
        <f>Table1[[#This Row],[Year]]&amp;"-"&amp;Table1[[#This Row],[Month]]</f>
        <v>2021-8</v>
      </c>
      <c r="D249">
        <v>2366501</v>
      </c>
      <c r="E249">
        <v>1660921</v>
      </c>
      <c r="F249">
        <v>358486</v>
      </c>
      <c r="G249">
        <v>55482</v>
      </c>
      <c r="H249">
        <v>1246953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0777-3D78-1E42-984A-1A38426F6ADB}">
  <dimension ref="A1:G249"/>
  <sheetViews>
    <sheetView workbookViewId="0">
      <selection activeCell="C2" sqref="C2:C249"/>
    </sheetView>
  </sheetViews>
  <sheetFormatPr baseColWidth="10" defaultColWidth="9.1640625" defaultRowHeight="15" x14ac:dyDescent="0.2"/>
  <cols>
    <col min="4" max="4" width="11.1640625" customWidth="1"/>
    <col min="5" max="5" width="12.83203125" customWidth="1"/>
    <col min="6" max="7" width="10" customWidth="1"/>
  </cols>
  <sheetData>
    <row r="1" spans="1:7" x14ac:dyDescent="0.2">
      <c r="A1" t="s">
        <v>0</v>
      </c>
      <c r="B1" t="s">
        <v>20</v>
      </c>
      <c r="C1" t="s">
        <v>21</v>
      </c>
      <c r="D1" t="s">
        <v>3</v>
      </c>
      <c r="E1" t="s">
        <v>4</v>
      </c>
      <c r="F1" t="s">
        <v>5</v>
      </c>
      <c r="G1" t="s">
        <v>6</v>
      </c>
    </row>
    <row r="2" spans="1:7" x14ac:dyDescent="0.2">
      <c r="A2">
        <v>2001</v>
      </c>
      <c r="B2">
        <v>-1</v>
      </c>
      <c r="C2" t="s">
        <v>22</v>
      </c>
      <c r="D2">
        <v>952914</v>
      </c>
      <c r="E2">
        <v>173666</v>
      </c>
      <c r="F2">
        <v>41416</v>
      </c>
      <c r="G2">
        <v>737832</v>
      </c>
    </row>
    <row r="3" spans="1:7" x14ac:dyDescent="0.2">
      <c r="A3">
        <v>2001</v>
      </c>
      <c r="B3">
        <v>-1</v>
      </c>
      <c r="C3" t="str">
        <f>Table13[[#This Row],[Year]]&amp;Table13[[#This Row],[Quarter]]</f>
        <v>2001-1</v>
      </c>
      <c r="D3">
        <v>974590</v>
      </c>
      <c r="E3">
        <v>183577</v>
      </c>
      <c r="F3">
        <v>42143</v>
      </c>
      <c r="G3">
        <v>748870</v>
      </c>
    </row>
    <row r="4" spans="1:7" x14ac:dyDescent="0.2">
      <c r="A4">
        <v>2001</v>
      </c>
      <c r="B4">
        <v>-1</v>
      </c>
      <c r="C4" t="str">
        <f>Table13[[#This Row],[Year]]&amp;Table13[[#This Row],[Quarter]]</f>
        <v>2001-1</v>
      </c>
      <c r="D4">
        <v>1014282</v>
      </c>
      <c r="E4">
        <v>205157</v>
      </c>
      <c r="F4">
        <v>43496</v>
      </c>
      <c r="G4">
        <v>765629</v>
      </c>
    </row>
    <row r="5" spans="1:7" x14ac:dyDescent="0.2">
      <c r="A5">
        <v>2001</v>
      </c>
      <c r="B5">
        <v>-2</v>
      </c>
      <c r="C5" t="str">
        <f>Table13[[#This Row],[Year]]&amp;Table13[[#This Row],[Quarter]]</f>
        <v>2001-2</v>
      </c>
      <c r="D5">
        <v>1056018</v>
      </c>
      <c r="E5">
        <v>227727</v>
      </c>
      <c r="F5">
        <v>44939</v>
      </c>
      <c r="G5">
        <v>783352</v>
      </c>
    </row>
    <row r="6" spans="1:7" x14ac:dyDescent="0.2">
      <c r="A6">
        <v>2001</v>
      </c>
      <c r="B6">
        <v>-2</v>
      </c>
      <c r="C6" t="str">
        <f>Table13[[#This Row],[Year]]&amp;Table13[[#This Row],[Quarter]]</f>
        <v>2001-2</v>
      </c>
      <c r="D6">
        <v>1081493</v>
      </c>
      <c r="E6">
        <v>241026</v>
      </c>
      <c r="F6">
        <v>46142</v>
      </c>
      <c r="G6">
        <v>794325</v>
      </c>
    </row>
    <row r="7" spans="1:7" x14ac:dyDescent="0.2">
      <c r="A7">
        <v>2001</v>
      </c>
      <c r="B7">
        <v>-2</v>
      </c>
      <c r="C7" t="str">
        <f>Table13[[#This Row],[Year]]&amp;Table13[[#This Row],[Quarter]]</f>
        <v>2001-2</v>
      </c>
      <c r="D7">
        <v>1108602</v>
      </c>
      <c r="E7">
        <v>258481</v>
      </c>
      <c r="F7">
        <v>47431</v>
      </c>
      <c r="G7">
        <v>802690</v>
      </c>
    </row>
    <row r="8" spans="1:7" x14ac:dyDescent="0.2">
      <c r="A8">
        <v>2001</v>
      </c>
      <c r="B8">
        <v>-3</v>
      </c>
      <c r="C8" t="str">
        <f>Table13[[#This Row],[Year]]&amp;Table13[[#This Row],[Quarter]]</f>
        <v>2001-3</v>
      </c>
      <c r="D8">
        <v>1145503</v>
      </c>
      <c r="E8">
        <v>270761</v>
      </c>
      <c r="F8">
        <v>48075</v>
      </c>
      <c r="G8">
        <v>826667</v>
      </c>
    </row>
    <row r="9" spans="1:7" x14ac:dyDescent="0.2">
      <c r="A9">
        <v>2001</v>
      </c>
      <c r="B9">
        <v>-3</v>
      </c>
      <c r="C9" t="str">
        <f>Table13[[#This Row],[Year]]&amp;Table13[[#This Row],[Quarter]]</f>
        <v>2001-3</v>
      </c>
      <c r="D9">
        <v>1129046</v>
      </c>
      <c r="E9">
        <v>267173</v>
      </c>
      <c r="F9">
        <v>47864</v>
      </c>
      <c r="G9">
        <v>814009</v>
      </c>
    </row>
    <row r="10" spans="1:7" x14ac:dyDescent="0.2">
      <c r="A10">
        <v>2001</v>
      </c>
      <c r="B10">
        <v>-3</v>
      </c>
      <c r="C10" t="str">
        <f>Table13[[#This Row],[Year]]&amp;Table13[[#This Row],[Quarter]]</f>
        <v>2001-3</v>
      </c>
      <c r="D10">
        <v>1097178</v>
      </c>
      <c r="E10">
        <v>253404</v>
      </c>
      <c r="F10">
        <v>47107</v>
      </c>
      <c r="G10">
        <v>796667</v>
      </c>
    </row>
    <row r="11" spans="1:7" x14ac:dyDescent="0.2">
      <c r="A11">
        <v>2001</v>
      </c>
      <c r="B11">
        <v>-4</v>
      </c>
      <c r="C11" t="str">
        <f>Table13[[#This Row],[Year]]&amp;Table13[[#This Row],[Quarter]]</f>
        <v>2001-4</v>
      </c>
      <c r="D11">
        <v>1020105</v>
      </c>
      <c r="E11">
        <v>210057</v>
      </c>
      <c r="F11">
        <v>44818</v>
      </c>
      <c r="G11">
        <v>765230</v>
      </c>
    </row>
    <row r="12" spans="1:7" x14ac:dyDescent="0.2">
      <c r="A12">
        <v>2001</v>
      </c>
      <c r="B12">
        <v>-4</v>
      </c>
      <c r="C12" t="str">
        <f>Table13[[#This Row],[Year]]&amp;Table13[[#This Row],[Quarter]]</f>
        <v>2001-4</v>
      </c>
      <c r="D12">
        <v>1006418</v>
      </c>
      <c r="E12">
        <v>188400</v>
      </c>
      <c r="F12">
        <v>43341</v>
      </c>
      <c r="G12">
        <v>774677</v>
      </c>
    </row>
    <row r="13" spans="1:7" x14ac:dyDescent="0.2">
      <c r="A13">
        <v>2001</v>
      </c>
      <c r="B13">
        <v>-4</v>
      </c>
      <c r="C13" t="str">
        <f>Table13[[#This Row],[Year]]&amp;Table13[[#This Row],[Quarter]]</f>
        <v>2001-4</v>
      </c>
      <c r="D13">
        <v>1002435</v>
      </c>
      <c r="E13">
        <v>186813</v>
      </c>
      <c r="F13">
        <v>42975</v>
      </c>
      <c r="G13">
        <v>772647</v>
      </c>
    </row>
    <row r="14" spans="1:7" x14ac:dyDescent="0.2">
      <c r="A14">
        <v>2002</v>
      </c>
      <c r="B14">
        <v>-1</v>
      </c>
      <c r="C14" t="str">
        <f>Table13[[#This Row],[Year]]&amp;Table13[[#This Row],[Quarter]]</f>
        <v>2002-1</v>
      </c>
      <c r="D14">
        <v>989506</v>
      </c>
      <c r="E14">
        <v>183822</v>
      </c>
      <c r="F14">
        <v>42421</v>
      </c>
      <c r="G14">
        <v>763263</v>
      </c>
    </row>
    <row r="15" spans="1:7" x14ac:dyDescent="0.2">
      <c r="A15">
        <v>2002</v>
      </c>
      <c r="B15">
        <v>-1</v>
      </c>
      <c r="C15" t="str">
        <f>Table13[[#This Row],[Year]]&amp;Table13[[#This Row],[Quarter]]</f>
        <v>2002-1</v>
      </c>
      <c r="D15">
        <v>1011818</v>
      </c>
      <c r="E15">
        <v>194787</v>
      </c>
      <c r="F15">
        <v>43049</v>
      </c>
      <c r="G15">
        <v>773982</v>
      </c>
    </row>
    <row r="16" spans="1:7" x14ac:dyDescent="0.2">
      <c r="A16">
        <v>2002</v>
      </c>
      <c r="B16">
        <v>-1</v>
      </c>
      <c r="C16" t="str">
        <f>Table13[[#This Row],[Year]]&amp;Table13[[#This Row],[Quarter]]</f>
        <v>2002-1</v>
      </c>
      <c r="D16">
        <v>1062747</v>
      </c>
      <c r="E16">
        <v>220436</v>
      </c>
      <c r="F16">
        <v>44656</v>
      </c>
      <c r="G16">
        <v>797655</v>
      </c>
    </row>
    <row r="17" spans="1:7" x14ac:dyDescent="0.2">
      <c r="A17">
        <v>2002</v>
      </c>
      <c r="B17">
        <v>-2</v>
      </c>
      <c r="C17" t="str">
        <f>Table13[[#This Row],[Year]]&amp;Table13[[#This Row],[Quarter]]</f>
        <v>2002-2</v>
      </c>
      <c r="D17">
        <v>1083680</v>
      </c>
      <c r="E17">
        <v>229805</v>
      </c>
      <c r="F17">
        <v>45554</v>
      </c>
      <c r="G17">
        <v>808321</v>
      </c>
    </row>
    <row r="18" spans="1:7" x14ac:dyDescent="0.2">
      <c r="A18">
        <v>2002</v>
      </c>
      <c r="B18">
        <v>-2</v>
      </c>
      <c r="C18" t="str">
        <f>Table13[[#This Row],[Year]]&amp;Table13[[#This Row],[Quarter]]</f>
        <v>2002-2</v>
      </c>
      <c r="D18">
        <v>1122199</v>
      </c>
      <c r="E18">
        <v>248411</v>
      </c>
      <c r="F18">
        <v>46804</v>
      </c>
      <c r="G18">
        <v>826984</v>
      </c>
    </row>
    <row r="19" spans="1:7" x14ac:dyDescent="0.2">
      <c r="A19">
        <v>2002</v>
      </c>
      <c r="B19">
        <v>-2</v>
      </c>
      <c r="C19" t="str">
        <f>Table13[[#This Row],[Year]]&amp;Table13[[#This Row],[Quarter]]</f>
        <v>2002-2</v>
      </c>
      <c r="D19">
        <v>1146847</v>
      </c>
      <c r="E19">
        <v>264972</v>
      </c>
      <c r="F19">
        <v>47998</v>
      </c>
      <c r="G19">
        <v>833877</v>
      </c>
    </row>
    <row r="20" spans="1:7" x14ac:dyDescent="0.2">
      <c r="A20">
        <v>2002</v>
      </c>
      <c r="B20">
        <v>-3</v>
      </c>
      <c r="C20" t="str">
        <f>Table13[[#This Row],[Year]]&amp;Table13[[#This Row],[Quarter]]</f>
        <v>2002-3</v>
      </c>
      <c r="D20">
        <v>1185380</v>
      </c>
      <c r="E20">
        <v>278129</v>
      </c>
      <c r="F20">
        <v>48686</v>
      </c>
      <c r="G20">
        <v>858565</v>
      </c>
    </row>
    <row r="21" spans="1:7" x14ac:dyDescent="0.2">
      <c r="A21">
        <v>2002</v>
      </c>
      <c r="B21">
        <v>-3</v>
      </c>
      <c r="C21" t="str">
        <f>Table13[[#This Row],[Year]]&amp;Table13[[#This Row],[Quarter]]</f>
        <v>2002-3</v>
      </c>
      <c r="D21">
        <v>1188365</v>
      </c>
      <c r="E21">
        <v>281369</v>
      </c>
      <c r="F21">
        <v>48708</v>
      </c>
      <c r="G21">
        <v>858288</v>
      </c>
    </row>
    <row r="22" spans="1:7" x14ac:dyDescent="0.2">
      <c r="A22">
        <v>2002</v>
      </c>
      <c r="B22">
        <v>-3</v>
      </c>
      <c r="C22" t="str">
        <f>Table13[[#This Row],[Year]]&amp;Table13[[#This Row],[Quarter]]</f>
        <v>2002-3</v>
      </c>
      <c r="D22">
        <v>1127493</v>
      </c>
      <c r="E22">
        <v>254855</v>
      </c>
      <c r="F22">
        <v>47435</v>
      </c>
      <c r="G22">
        <v>825203</v>
      </c>
    </row>
    <row r="23" spans="1:7" x14ac:dyDescent="0.2">
      <c r="A23">
        <v>2002</v>
      </c>
      <c r="B23">
        <v>-4</v>
      </c>
      <c r="C23" t="str">
        <f>Table13[[#This Row],[Year]]&amp;Table13[[#This Row],[Quarter]]</f>
        <v>2002-4</v>
      </c>
      <c r="D23">
        <v>1078564</v>
      </c>
      <c r="E23">
        <v>215873</v>
      </c>
      <c r="F23">
        <v>46055</v>
      </c>
      <c r="G23">
        <v>816636</v>
      </c>
    </row>
    <row r="24" spans="1:7" x14ac:dyDescent="0.2">
      <c r="A24">
        <v>2002</v>
      </c>
      <c r="B24">
        <v>-4</v>
      </c>
      <c r="C24" t="str">
        <f>Table13[[#This Row],[Year]]&amp;Table13[[#This Row],[Quarter]]</f>
        <v>2002-4</v>
      </c>
      <c r="D24">
        <v>1056230</v>
      </c>
      <c r="E24">
        <v>196729</v>
      </c>
      <c r="F24">
        <v>45224</v>
      </c>
      <c r="G24">
        <v>814277</v>
      </c>
    </row>
    <row r="25" spans="1:7" x14ac:dyDescent="0.2">
      <c r="A25">
        <v>2002</v>
      </c>
      <c r="B25">
        <v>-4</v>
      </c>
      <c r="C25" t="str">
        <f>Table13[[#This Row],[Year]]&amp;Table13[[#This Row],[Quarter]]</f>
        <v>2002-4</v>
      </c>
      <c r="D25">
        <v>1046012</v>
      </c>
      <c r="E25">
        <v>194423</v>
      </c>
      <c r="F25">
        <v>44890</v>
      </c>
      <c r="G25">
        <v>806699</v>
      </c>
    </row>
    <row r="26" spans="1:7" x14ac:dyDescent="0.2">
      <c r="A26">
        <v>2003</v>
      </c>
      <c r="B26">
        <v>-1</v>
      </c>
      <c r="C26" t="str">
        <f>Table13[[#This Row],[Year]]&amp;Table13[[#This Row],[Quarter]]</f>
        <v>2003-1</v>
      </c>
      <c r="D26">
        <v>1033315</v>
      </c>
      <c r="E26">
        <v>190032</v>
      </c>
      <c r="F26">
        <v>44659</v>
      </c>
      <c r="G26">
        <v>798624</v>
      </c>
    </row>
    <row r="27" spans="1:7" x14ac:dyDescent="0.2">
      <c r="A27">
        <v>2003</v>
      </c>
      <c r="B27">
        <v>-1</v>
      </c>
      <c r="C27" t="str">
        <f>Table13[[#This Row],[Year]]&amp;Table13[[#This Row],[Quarter]]</f>
        <v>2003-1</v>
      </c>
      <c r="D27">
        <v>1052628</v>
      </c>
      <c r="E27">
        <v>199092</v>
      </c>
      <c r="F27">
        <v>45322</v>
      </c>
      <c r="G27">
        <v>808214</v>
      </c>
    </row>
    <row r="28" spans="1:7" x14ac:dyDescent="0.2">
      <c r="A28">
        <v>2003</v>
      </c>
      <c r="B28">
        <v>-1</v>
      </c>
      <c r="C28" t="str">
        <f>Table13[[#This Row],[Year]]&amp;Table13[[#This Row],[Quarter]]</f>
        <v>2003-1</v>
      </c>
      <c r="D28">
        <v>1078177</v>
      </c>
      <c r="E28">
        <v>210979</v>
      </c>
      <c r="F28">
        <v>46237</v>
      </c>
      <c r="G28">
        <v>820961</v>
      </c>
    </row>
    <row r="29" spans="1:7" x14ac:dyDescent="0.2">
      <c r="A29">
        <v>2003</v>
      </c>
      <c r="B29">
        <v>-2</v>
      </c>
      <c r="C29" t="str">
        <f>Table13[[#This Row],[Year]]&amp;Table13[[#This Row],[Quarter]]</f>
        <v>2003-2</v>
      </c>
      <c r="D29">
        <v>1125297</v>
      </c>
      <c r="E29">
        <v>237008</v>
      </c>
      <c r="F29">
        <v>47272</v>
      </c>
      <c r="G29">
        <v>841017</v>
      </c>
    </row>
    <row r="30" spans="1:7" x14ac:dyDescent="0.2">
      <c r="A30">
        <v>2003</v>
      </c>
      <c r="B30">
        <v>-2</v>
      </c>
      <c r="C30" t="str">
        <f>Table13[[#This Row],[Year]]&amp;Table13[[#This Row],[Quarter]]</f>
        <v>2003-2</v>
      </c>
      <c r="D30">
        <v>1165085</v>
      </c>
      <c r="E30">
        <v>255411</v>
      </c>
      <c r="F30">
        <v>48581</v>
      </c>
      <c r="G30">
        <v>861093</v>
      </c>
    </row>
    <row r="31" spans="1:7" x14ac:dyDescent="0.2">
      <c r="A31">
        <v>2003</v>
      </c>
      <c r="B31">
        <v>-2</v>
      </c>
      <c r="C31" t="str">
        <f>Table13[[#This Row],[Year]]&amp;Table13[[#This Row],[Quarter]]</f>
        <v>2003-2</v>
      </c>
      <c r="D31">
        <v>1174558</v>
      </c>
      <c r="E31">
        <v>269441</v>
      </c>
      <c r="F31">
        <v>49621</v>
      </c>
      <c r="G31">
        <v>855496</v>
      </c>
    </row>
    <row r="32" spans="1:7" x14ac:dyDescent="0.2">
      <c r="A32">
        <v>2003</v>
      </c>
      <c r="B32">
        <v>-3</v>
      </c>
      <c r="C32" t="str">
        <f>Table13[[#This Row],[Year]]&amp;Table13[[#This Row],[Quarter]]</f>
        <v>2003-3</v>
      </c>
      <c r="D32">
        <v>1217967</v>
      </c>
      <c r="E32">
        <v>283724</v>
      </c>
      <c r="F32">
        <v>50408</v>
      </c>
      <c r="G32">
        <v>883835</v>
      </c>
    </row>
    <row r="33" spans="1:7" x14ac:dyDescent="0.2">
      <c r="A33">
        <v>2003</v>
      </c>
      <c r="B33">
        <v>-3</v>
      </c>
      <c r="C33" t="str">
        <f>Table13[[#This Row],[Year]]&amp;Table13[[#This Row],[Quarter]]</f>
        <v>2003-3</v>
      </c>
      <c r="D33">
        <v>1208712</v>
      </c>
      <c r="E33">
        <v>283318</v>
      </c>
      <c r="F33">
        <v>50047</v>
      </c>
      <c r="G33">
        <v>875347</v>
      </c>
    </row>
    <row r="34" spans="1:7" x14ac:dyDescent="0.2">
      <c r="A34">
        <v>2003</v>
      </c>
      <c r="B34">
        <v>-3</v>
      </c>
      <c r="C34" t="str">
        <f>Table13[[#This Row],[Year]]&amp;Table13[[#This Row],[Quarter]]</f>
        <v>2003-3</v>
      </c>
      <c r="D34">
        <v>1156409</v>
      </c>
      <c r="E34">
        <v>258265</v>
      </c>
      <c r="F34">
        <v>49018</v>
      </c>
      <c r="G34">
        <v>849126</v>
      </c>
    </row>
    <row r="35" spans="1:7" x14ac:dyDescent="0.2">
      <c r="A35">
        <v>2003</v>
      </c>
      <c r="B35">
        <v>-4</v>
      </c>
      <c r="C35" t="str">
        <f>Table13[[#This Row],[Year]]&amp;Table13[[#This Row],[Quarter]]</f>
        <v>2003-4</v>
      </c>
      <c r="D35">
        <v>1111958</v>
      </c>
      <c r="E35">
        <v>222510</v>
      </c>
      <c r="F35">
        <v>47670</v>
      </c>
      <c r="G35">
        <v>841778</v>
      </c>
    </row>
    <row r="36" spans="1:7" x14ac:dyDescent="0.2">
      <c r="A36">
        <v>2003</v>
      </c>
      <c r="B36">
        <v>-4</v>
      </c>
      <c r="C36" t="str">
        <f>Table13[[#This Row],[Year]]&amp;Table13[[#This Row],[Quarter]]</f>
        <v>2003-4</v>
      </c>
      <c r="D36">
        <v>1090473</v>
      </c>
      <c r="E36">
        <v>203392</v>
      </c>
      <c r="F36">
        <v>47138</v>
      </c>
      <c r="G36">
        <v>839943</v>
      </c>
    </row>
    <row r="37" spans="1:7" x14ac:dyDescent="0.2">
      <c r="A37">
        <v>2003</v>
      </c>
      <c r="B37">
        <v>-4</v>
      </c>
      <c r="C37" t="str">
        <f>Table13[[#This Row],[Year]]&amp;Table13[[#This Row],[Quarter]]</f>
        <v>2003-4</v>
      </c>
      <c r="D37">
        <v>1077283</v>
      </c>
      <c r="E37">
        <v>199861</v>
      </c>
      <c r="F37">
        <v>46657</v>
      </c>
      <c r="G37">
        <v>830765</v>
      </c>
    </row>
    <row r="38" spans="1:7" x14ac:dyDescent="0.2">
      <c r="A38">
        <v>2004</v>
      </c>
      <c r="B38">
        <v>-1</v>
      </c>
      <c r="C38" t="str">
        <f>Table13[[#This Row],[Year]]&amp;Table13[[#This Row],[Quarter]]</f>
        <v>2004-1</v>
      </c>
      <c r="D38">
        <v>1070506</v>
      </c>
      <c r="E38">
        <v>197322</v>
      </c>
      <c r="F38">
        <v>46591</v>
      </c>
      <c r="G38">
        <v>826593</v>
      </c>
    </row>
    <row r="39" spans="1:7" x14ac:dyDescent="0.2">
      <c r="A39">
        <v>2004</v>
      </c>
      <c r="B39">
        <v>-1</v>
      </c>
      <c r="C39" t="str">
        <f>Table13[[#This Row],[Year]]&amp;Table13[[#This Row],[Quarter]]</f>
        <v>2004-1</v>
      </c>
      <c r="D39">
        <v>1092797</v>
      </c>
      <c r="E39">
        <v>208216</v>
      </c>
      <c r="F39">
        <v>47279</v>
      </c>
      <c r="G39">
        <v>837302</v>
      </c>
    </row>
    <row r="40" spans="1:7" x14ac:dyDescent="0.2">
      <c r="A40">
        <v>2004</v>
      </c>
      <c r="B40">
        <v>-1</v>
      </c>
      <c r="C40" t="str">
        <f>Table13[[#This Row],[Year]]&amp;Table13[[#This Row],[Quarter]]</f>
        <v>2004-1</v>
      </c>
      <c r="D40">
        <v>1117039</v>
      </c>
      <c r="E40">
        <v>221751</v>
      </c>
      <c r="F40">
        <v>48445</v>
      </c>
      <c r="G40">
        <v>846843</v>
      </c>
    </row>
    <row r="41" spans="1:7" x14ac:dyDescent="0.2">
      <c r="A41">
        <v>2004</v>
      </c>
      <c r="B41">
        <v>-2</v>
      </c>
      <c r="C41" t="str">
        <f>Table13[[#This Row],[Year]]&amp;Table13[[#This Row],[Quarter]]</f>
        <v>2004-2</v>
      </c>
      <c r="D41">
        <v>1160925</v>
      </c>
      <c r="E41">
        <v>242018</v>
      </c>
      <c r="F41">
        <v>49861</v>
      </c>
      <c r="G41">
        <v>869046</v>
      </c>
    </row>
    <row r="42" spans="1:7" x14ac:dyDescent="0.2">
      <c r="A42">
        <v>2004</v>
      </c>
      <c r="B42">
        <v>-2</v>
      </c>
      <c r="C42" t="str">
        <f>Table13[[#This Row],[Year]]&amp;Table13[[#This Row],[Quarter]]</f>
        <v>2004-2</v>
      </c>
      <c r="D42">
        <v>1198768</v>
      </c>
      <c r="E42">
        <v>260787</v>
      </c>
      <c r="F42">
        <v>51338</v>
      </c>
      <c r="G42">
        <v>886643</v>
      </c>
    </row>
    <row r="43" spans="1:7" x14ac:dyDescent="0.2">
      <c r="A43">
        <v>2004</v>
      </c>
      <c r="B43">
        <v>-2</v>
      </c>
      <c r="C43" t="str">
        <f>Table13[[#This Row],[Year]]&amp;Table13[[#This Row],[Quarter]]</f>
        <v>2004-2</v>
      </c>
      <c r="D43">
        <v>1204233</v>
      </c>
      <c r="E43">
        <v>272723</v>
      </c>
      <c r="F43">
        <v>52409</v>
      </c>
      <c r="G43">
        <v>879101</v>
      </c>
    </row>
    <row r="44" spans="1:7" x14ac:dyDescent="0.2">
      <c r="A44">
        <v>2004</v>
      </c>
      <c r="B44">
        <v>-3</v>
      </c>
      <c r="C44" t="str">
        <f>Table13[[#This Row],[Year]]&amp;Table13[[#This Row],[Quarter]]</f>
        <v>2004-3</v>
      </c>
      <c r="D44">
        <v>1260579</v>
      </c>
      <c r="E44">
        <v>291325</v>
      </c>
      <c r="F44">
        <v>53542</v>
      </c>
      <c r="G44">
        <v>915712</v>
      </c>
    </row>
    <row r="45" spans="1:7" x14ac:dyDescent="0.2">
      <c r="A45">
        <v>2004</v>
      </c>
      <c r="B45">
        <v>-3</v>
      </c>
      <c r="C45" t="str">
        <f>Table13[[#This Row],[Year]]&amp;Table13[[#This Row],[Quarter]]</f>
        <v>2004-3</v>
      </c>
      <c r="D45">
        <v>1231732</v>
      </c>
      <c r="E45">
        <v>285105</v>
      </c>
      <c r="F45">
        <v>53029</v>
      </c>
      <c r="G45">
        <v>893598</v>
      </c>
    </row>
    <row r="46" spans="1:7" x14ac:dyDescent="0.2">
      <c r="A46">
        <v>2004</v>
      </c>
      <c r="B46">
        <v>-3</v>
      </c>
      <c r="C46" t="str">
        <f>Table13[[#This Row],[Year]]&amp;Table13[[#This Row],[Quarter]]</f>
        <v>2004-3</v>
      </c>
      <c r="D46">
        <v>1191315</v>
      </c>
      <c r="E46">
        <v>263111</v>
      </c>
      <c r="F46">
        <v>52151</v>
      </c>
      <c r="G46">
        <v>876053</v>
      </c>
    </row>
    <row r="47" spans="1:7" x14ac:dyDescent="0.2">
      <c r="A47">
        <v>2004</v>
      </c>
      <c r="B47">
        <v>-4</v>
      </c>
      <c r="C47" t="str">
        <f>Table13[[#This Row],[Year]]&amp;Table13[[#This Row],[Quarter]]</f>
        <v>2004-4</v>
      </c>
      <c r="D47">
        <v>1166274</v>
      </c>
      <c r="E47">
        <v>234489</v>
      </c>
      <c r="F47">
        <v>51304</v>
      </c>
      <c r="G47">
        <v>880481</v>
      </c>
    </row>
    <row r="48" spans="1:7" x14ac:dyDescent="0.2">
      <c r="A48">
        <v>2004</v>
      </c>
      <c r="B48">
        <v>-4</v>
      </c>
      <c r="C48" t="str">
        <f>Table13[[#This Row],[Year]]&amp;Table13[[#This Row],[Quarter]]</f>
        <v>2004-4</v>
      </c>
      <c r="D48">
        <v>1123928</v>
      </c>
      <c r="E48">
        <v>207748</v>
      </c>
      <c r="F48">
        <v>50009</v>
      </c>
      <c r="G48">
        <v>866171</v>
      </c>
    </row>
    <row r="49" spans="1:7" x14ac:dyDescent="0.2">
      <c r="A49">
        <v>2004</v>
      </c>
      <c r="B49">
        <v>-4</v>
      </c>
      <c r="C49" t="str">
        <f>Table13[[#This Row],[Year]]&amp;Table13[[#This Row],[Quarter]]</f>
        <v>2004-4</v>
      </c>
      <c r="D49">
        <v>1117872</v>
      </c>
      <c r="E49">
        <v>206417</v>
      </c>
      <c r="F49">
        <v>49576</v>
      </c>
      <c r="G49">
        <v>861879</v>
      </c>
    </row>
    <row r="50" spans="1:7" x14ac:dyDescent="0.2">
      <c r="A50">
        <v>2005</v>
      </c>
      <c r="B50">
        <v>-1</v>
      </c>
      <c r="C50" t="str">
        <f>Table13[[#This Row],[Year]]&amp;Table13[[#This Row],[Quarter]]</f>
        <v>2005-1</v>
      </c>
      <c r="D50">
        <v>1106611</v>
      </c>
      <c r="E50">
        <v>202291</v>
      </c>
      <c r="F50">
        <v>49633</v>
      </c>
      <c r="G50">
        <v>854687</v>
      </c>
    </row>
    <row r="51" spans="1:7" x14ac:dyDescent="0.2">
      <c r="A51">
        <v>2005</v>
      </c>
      <c r="B51">
        <v>-1</v>
      </c>
      <c r="C51" t="str">
        <f>Table13[[#This Row],[Year]]&amp;Table13[[#This Row],[Quarter]]</f>
        <v>2005-1</v>
      </c>
      <c r="D51">
        <v>1126672</v>
      </c>
      <c r="E51">
        <v>211990</v>
      </c>
      <c r="F51">
        <v>50670</v>
      </c>
      <c r="G51">
        <v>864012</v>
      </c>
    </row>
    <row r="52" spans="1:7" x14ac:dyDescent="0.2">
      <c r="A52">
        <v>2005</v>
      </c>
      <c r="B52">
        <v>-1</v>
      </c>
      <c r="C52" t="str">
        <f>Table13[[#This Row],[Year]]&amp;Table13[[#This Row],[Quarter]]</f>
        <v>2005-1</v>
      </c>
      <c r="D52">
        <v>1160660</v>
      </c>
      <c r="E52">
        <v>229219</v>
      </c>
      <c r="F52">
        <v>51835</v>
      </c>
      <c r="G52">
        <v>879606</v>
      </c>
    </row>
    <row r="53" spans="1:7" x14ac:dyDescent="0.2">
      <c r="A53">
        <v>2005</v>
      </c>
      <c r="B53">
        <v>-2</v>
      </c>
      <c r="C53" t="str">
        <f>Table13[[#This Row],[Year]]&amp;Table13[[#This Row],[Quarter]]</f>
        <v>2005-2</v>
      </c>
      <c r="D53">
        <v>1205938</v>
      </c>
      <c r="E53">
        <v>247010</v>
      </c>
      <c r="F53">
        <v>53562</v>
      </c>
      <c r="G53">
        <v>905366</v>
      </c>
    </row>
    <row r="54" spans="1:7" x14ac:dyDescent="0.2">
      <c r="A54">
        <v>2005</v>
      </c>
      <c r="B54">
        <v>-2</v>
      </c>
      <c r="C54" t="str">
        <f>Table13[[#This Row],[Year]]&amp;Table13[[#This Row],[Quarter]]</f>
        <v>2005-2</v>
      </c>
      <c r="D54">
        <v>1246193</v>
      </c>
      <c r="E54">
        <v>265387</v>
      </c>
      <c r="F54">
        <v>54986</v>
      </c>
      <c r="G54">
        <v>925820</v>
      </c>
    </row>
    <row r="55" spans="1:7" x14ac:dyDescent="0.2">
      <c r="A55">
        <v>2005</v>
      </c>
      <c r="B55">
        <v>-2</v>
      </c>
      <c r="C55" t="str">
        <f>Table13[[#This Row],[Year]]&amp;Table13[[#This Row],[Quarter]]</f>
        <v>2005-2</v>
      </c>
      <c r="D55">
        <v>1271638</v>
      </c>
      <c r="E55">
        <v>283562</v>
      </c>
      <c r="F55">
        <v>56428</v>
      </c>
      <c r="G55">
        <v>931648</v>
      </c>
    </row>
    <row r="56" spans="1:7" x14ac:dyDescent="0.2">
      <c r="A56">
        <v>2005</v>
      </c>
      <c r="B56">
        <v>-3</v>
      </c>
      <c r="C56" t="str">
        <f>Table13[[#This Row],[Year]]&amp;Table13[[#This Row],[Quarter]]</f>
        <v>2005-3</v>
      </c>
      <c r="D56">
        <v>1335288</v>
      </c>
      <c r="E56">
        <v>304236</v>
      </c>
      <c r="F56">
        <v>57629</v>
      </c>
      <c r="G56">
        <v>973423</v>
      </c>
    </row>
    <row r="57" spans="1:7" x14ac:dyDescent="0.2">
      <c r="A57">
        <v>2005</v>
      </c>
      <c r="B57">
        <v>-3</v>
      </c>
      <c r="C57" t="str">
        <f>Table13[[#This Row],[Year]]&amp;Table13[[#This Row],[Quarter]]</f>
        <v>2005-3</v>
      </c>
      <c r="D57">
        <v>1309728</v>
      </c>
      <c r="E57">
        <v>297210</v>
      </c>
      <c r="F57">
        <v>56961</v>
      </c>
      <c r="G57">
        <v>955557</v>
      </c>
    </row>
    <row r="58" spans="1:7" x14ac:dyDescent="0.2">
      <c r="A58">
        <v>2005</v>
      </c>
      <c r="B58">
        <v>-3</v>
      </c>
      <c r="C58" t="str">
        <f>Table13[[#This Row],[Year]]&amp;Table13[[#This Row],[Quarter]]</f>
        <v>2005-3</v>
      </c>
      <c r="D58">
        <v>1283205</v>
      </c>
      <c r="E58">
        <v>276999</v>
      </c>
      <c r="F58">
        <v>56104</v>
      </c>
      <c r="G58">
        <v>950102</v>
      </c>
    </row>
    <row r="59" spans="1:7" x14ac:dyDescent="0.2">
      <c r="A59">
        <v>2005</v>
      </c>
      <c r="B59">
        <v>-4</v>
      </c>
      <c r="C59" t="str">
        <f>Table13[[#This Row],[Year]]&amp;Table13[[#This Row],[Quarter]]</f>
        <v>2005-4</v>
      </c>
      <c r="D59">
        <v>1242915</v>
      </c>
      <c r="E59">
        <v>241136</v>
      </c>
      <c r="F59">
        <v>55292</v>
      </c>
      <c r="G59">
        <v>946487</v>
      </c>
    </row>
    <row r="60" spans="1:7" x14ac:dyDescent="0.2">
      <c r="A60">
        <v>2005</v>
      </c>
      <c r="B60">
        <v>-4</v>
      </c>
      <c r="C60" t="str">
        <f>Table13[[#This Row],[Year]]&amp;Table13[[#This Row],[Quarter]]</f>
        <v>2005-4</v>
      </c>
      <c r="D60">
        <v>1206538</v>
      </c>
      <c r="E60">
        <v>216483</v>
      </c>
      <c r="F60">
        <v>54158</v>
      </c>
      <c r="G60">
        <v>935897</v>
      </c>
    </row>
    <row r="61" spans="1:7" x14ac:dyDescent="0.2">
      <c r="A61">
        <v>2005</v>
      </c>
      <c r="B61">
        <v>-4</v>
      </c>
      <c r="C61" t="str">
        <f>Table13[[#This Row],[Year]]&amp;Table13[[#This Row],[Quarter]]</f>
        <v>2005-4</v>
      </c>
      <c r="D61">
        <v>1200288</v>
      </c>
      <c r="E61">
        <v>214941</v>
      </c>
      <c r="F61">
        <v>53873</v>
      </c>
      <c r="G61">
        <v>931474</v>
      </c>
    </row>
    <row r="62" spans="1:7" x14ac:dyDescent="0.2">
      <c r="A62">
        <v>2006</v>
      </c>
      <c r="B62">
        <v>-1</v>
      </c>
      <c r="C62" t="str">
        <f>Table13[[#This Row],[Year]]&amp;Table13[[#This Row],[Quarter]]</f>
        <v>2006-1</v>
      </c>
      <c r="D62">
        <v>1184373</v>
      </c>
      <c r="E62">
        <v>210680</v>
      </c>
      <c r="F62">
        <v>53627</v>
      </c>
      <c r="G62">
        <v>920066</v>
      </c>
    </row>
    <row r="63" spans="1:7" x14ac:dyDescent="0.2">
      <c r="A63">
        <v>2006</v>
      </c>
      <c r="B63">
        <v>-1</v>
      </c>
      <c r="C63" t="str">
        <f>Table13[[#This Row],[Year]]&amp;Table13[[#This Row],[Quarter]]</f>
        <v>2006-1</v>
      </c>
      <c r="D63">
        <v>1204498</v>
      </c>
      <c r="E63">
        <v>219606</v>
      </c>
      <c r="F63">
        <v>54562</v>
      </c>
      <c r="G63">
        <v>930330</v>
      </c>
    </row>
    <row r="64" spans="1:7" x14ac:dyDescent="0.2">
      <c r="A64">
        <v>2006</v>
      </c>
      <c r="B64">
        <v>-1</v>
      </c>
      <c r="C64" t="str">
        <f>Table13[[#This Row],[Year]]&amp;Table13[[#This Row],[Quarter]]</f>
        <v>2006-1</v>
      </c>
      <c r="D64">
        <v>1236594</v>
      </c>
      <c r="E64">
        <v>236242</v>
      </c>
      <c r="F64">
        <v>55891</v>
      </c>
      <c r="G64">
        <v>944461</v>
      </c>
    </row>
    <row r="65" spans="1:7" x14ac:dyDescent="0.2">
      <c r="A65">
        <v>2006</v>
      </c>
      <c r="B65">
        <v>-2</v>
      </c>
      <c r="C65" t="str">
        <f>Table13[[#This Row],[Year]]&amp;Table13[[#This Row],[Quarter]]</f>
        <v>2006-2</v>
      </c>
      <c r="D65">
        <v>1298315</v>
      </c>
      <c r="E65">
        <v>266337</v>
      </c>
      <c r="F65">
        <v>57689</v>
      </c>
      <c r="G65">
        <v>974289</v>
      </c>
    </row>
    <row r="66" spans="1:7" x14ac:dyDescent="0.2">
      <c r="A66">
        <v>2006</v>
      </c>
      <c r="B66">
        <v>-2</v>
      </c>
      <c r="C66" t="str">
        <f>Table13[[#This Row],[Year]]&amp;Table13[[#This Row],[Quarter]]</f>
        <v>2006-2</v>
      </c>
      <c r="D66">
        <v>1325259</v>
      </c>
      <c r="E66">
        <v>280983</v>
      </c>
      <c r="F66">
        <v>58729</v>
      </c>
      <c r="G66">
        <v>985547</v>
      </c>
    </row>
    <row r="67" spans="1:7" x14ac:dyDescent="0.2">
      <c r="A67">
        <v>2006</v>
      </c>
      <c r="B67">
        <v>-2</v>
      </c>
      <c r="C67" t="str">
        <f>Table13[[#This Row],[Year]]&amp;Table13[[#This Row],[Quarter]]</f>
        <v>2006-2</v>
      </c>
      <c r="D67">
        <v>1336038</v>
      </c>
      <c r="E67">
        <v>297720</v>
      </c>
      <c r="F67">
        <v>59913</v>
      </c>
      <c r="G67">
        <v>978405</v>
      </c>
    </row>
    <row r="68" spans="1:7" x14ac:dyDescent="0.2">
      <c r="A68">
        <v>2006</v>
      </c>
      <c r="B68">
        <v>-3</v>
      </c>
      <c r="C68" t="str">
        <f>Table13[[#This Row],[Year]]&amp;Table13[[#This Row],[Quarter]]</f>
        <v>2006-3</v>
      </c>
      <c r="D68">
        <v>1381384</v>
      </c>
      <c r="E68">
        <v>315239</v>
      </c>
      <c r="F68">
        <v>60595</v>
      </c>
      <c r="G68">
        <v>1005550</v>
      </c>
    </row>
    <row r="69" spans="1:7" x14ac:dyDescent="0.2">
      <c r="A69">
        <v>2006</v>
      </c>
      <c r="B69">
        <v>-3</v>
      </c>
      <c r="C69" t="str">
        <f>Table13[[#This Row],[Year]]&amp;Table13[[#This Row],[Quarter]]</f>
        <v>2006-3</v>
      </c>
      <c r="D69">
        <v>1360583</v>
      </c>
      <c r="E69">
        <v>310936</v>
      </c>
      <c r="F69">
        <v>60357</v>
      </c>
      <c r="G69">
        <v>989290</v>
      </c>
    </row>
    <row r="70" spans="1:7" x14ac:dyDescent="0.2">
      <c r="A70">
        <v>2006</v>
      </c>
      <c r="B70">
        <v>-3</v>
      </c>
      <c r="C70" t="str">
        <f>Table13[[#This Row],[Year]]&amp;Table13[[#This Row],[Quarter]]</f>
        <v>2006-3</v>
      </c>
      <c r="D70">
        <v>1349126</v>
      </c>
      <c r="E70">
        <v>296585</v>
      </c>
      <c r="F70">
        <v>60088</v>
      </c>
      <c r="G70">
        <v>992453</v>
      </c>
    </row>
    <row r="71" spans="1:7" x14ac:dyDescent="0.2">
      <c r="A71">
        <v>2006</v>
      </c>
      <c r="B71">
        <v>-4</v>
      </c>
      <c r="C71" t="str">
        <f>Table13[[#This Row],[Year]]&amp;Table13[[#This Row],[Quarter]]</f>
        <v>2006-4</v>
      </c>
      <c r="D71">
        <v>1279698</v>
      </c>
      <c r="E71">
        <v>249490</v>
      </c>
      <c r="F71">
        <v>58662</v>
      </c>
      <c r="G71">
        <v>971546</v>
      </c>
    </row>
    <row r="72" spans="1:7" x14ac:dyDescent="0.2">
      <c r="A72">
        <v>2006</v>
      </c>
      <c r="B72">
        <v>-4</v>
      </c>
      <c r="C72" t="str">
        <f>Table13[[#This Row],[Year]]&amp;Table13[[#This Row],[Quarter]]</f>
        <v>2006-4</v>
      </c>
      <c r="D72">
        <v>1247960</v>
      </c>
      <c r="E72">
        <v>225826</v>
      </c>
      <c r="F72">
        <v>57524</v>
      </c>
      <c r="G72">
        <v>964610</v>
      </c>
    </row>
    <row r="73" spans="1:7" x14ac:dyDescent="0.2">
      <c r="A73">
        <v>2006</v>
      </c>
      <c r="B73">
        <v>-4</v>
      </c>
      <c r="C73" t="str">
        <f>Table13[[#This Row],[Year]]&amp;Table13[[#This Row],[Quarter]]</f>
        <v>2006-4</v>
      </c>
      <c r="D73">
        <v>1243396</v>
      </c>
      <c r="E73">
        <v>224837</v>
      </c>
      <c r="F73">
        <v>57262</v>
      </c>
      <c r="G73">
        <v>961297</v>
      </c>
    </row>
    <row r="74" spans="1:7" x14ac:dyDescent="0.2">
      <c r="A74">
        <v>2007</v>
      </c>
      <c r="B74">
        <v>-1</v>
      </c>
      <c r="C74" t="str">
        <f>Table13[[#This Row],[Year]]&amp;Table13[[#This Row],[Quarter]]</f>
        <v>2007-1</v>
      </c>
      <c r="D74">
        <v>1232752</v>
      </c>
      <c r="E74">
        <v>221463</v>
      </c>
      <c r="F74">
        <v>56879</v>
      </c>
      <c r="G74">
        <v>954410</v>
      </c>
    </row>
    <row r="75" spans="1:7" x14ac:dyDescent="0.2">
      <c r="A75">
        <v>2007</v>
      </c>
      <c r="B75">
        <v>-1</v>
      </c>
      <c r="C75" t="str">
        <f>Table13[[#This Row],[Year]]&amp;Table13[[#This Row],[Quarter]]</f>
        <v>2007-1</v>
      </c>
      <c r="D75">
        <v>1262094</v>
      </c>
      <c r="E75">
        <v>238810</v>
      </c>
      <c r="F75">
        <v>56924</v>
      </c>
      <c r="G75">
        <v>966360</v>
      </c>
    </row>
    <row r="76" spans="1:7" x14ac:dyDescent="0.2">
      <c r="A76">
        <v>2007</v>
      </c>
      <c r="B76">
        <v>-1</v>
      </c>
      <c r="C76" t="str">
        <f>Table13[[#This Row],[Year]]&amp;Table13[[#This Row],[Quarter]]</f>
        <v>2007-1</v>
      </c>
      <c r="D76">
        <v>1317628</v>
      </c>
      <c r="E76">
        <v>263721</v>
      </c>
      <c r="F76">
        <v>58767</v>
      </c>
      <c r="G76">
        <v>995140</v>
      </c>
    </row>
    <row r="77" spans="1:7" x14ac:dyDescent="0.2">
      <c r="A77">
        <v>2007</v>
      </c>
      <c r="B77">
        <v>-2</v>
      </c>
      <c r="C77" t="str">
        <f>Table13[[#This Row],[Year]]&amp;Table13[[#This Row],[Quarter]]</f>
        <v>2007-2</v>
      </c>
      <c r="D77">
        <v>1356113</v>
      </c>
      <c r="E77">
        <v>282707</v>
      </c>
      <c r="F77">
        <v>60016</v>
      </c>
      <c r="G77">
        <v>1013390</v>
      </c>
    </row>
    <row r="78" spans="1:7" x14ac:dyDescent="0.2">
      <c r="A78">
        <v>2007</v>
      </c>
      <c r="B78">
        <v>-2</v>
      </c>
      <c r="C78" t="str">
        <f>Table13[[#This Row],[Year]]&amp;Table13[[#This Row],[Quarter]]</f>
        <v>2007-2</v>
      </c>
      <c r="D78">
        <v>1387454</v>
      </c>
      <c r="E78">
        <v>298987</v>
      </c>
      <c r="F78">
        <v>60764</v>
      </c>
      <c r="G78">
        <v>1027703</v>
      </c>
    </row>
    <row r="79" spans="1:7" x14ac:dyDescent="0.2">
      <c r="A79">
        <v>2007</v>
      </c>
      <c r="B79">
        <v>-2</v>
      </c>
      <c r="C79" t="str">
        <f>Table13[[#This Row],[Year]]&amp;Table13[[#This Row],[Quarter]]</f>
        <v>2007-2</v>
      </c>
      <c r="D79">
        <v>1405505</v>
      </c>
      <c r="E79">
        <v>322014</v>
      </c>
      <c r="F79">
        <v>62001</v>
      </c>
      <c r="G79">
        <v>1021490</v>
      </c>
    </row>
    <row r="80" spans="1:7" x14ac:dyDescent="0.2">
      <c r="A80">
        <v>2007</v>
      </c>
      <c r="B80">
        <v>-3</v>
      </c>
      <c r="C80" t="str">
        <f>Table13[[#This Row],[Year]]&amp;Table13[[#This Row],[Quarter]]</f>
        <v>2007-3</v>
      </c>
      <c r="D80">
        <v>1432788</v>
      </c>
      <c r="E80">
        <v>335362</v>
      </c>
      <c r="F80">
        <v>62532</v>
      </c>
      <c r="G80">
        <v>1034894</v>
      </c>
    </row>
    <row r="81" spans="1:7" x14ac:dyDescent="0.2">
      <c r="A81">
        <v>2007</v>
      </c>
      <c r="B81">
        <v>-3</v>
      </c>
      <c r="C81" t="str">
        <f>Table13[[#This Row],[Year]]&amp;Table13[[#This Row],[Quarter]]</f>
        <v>2007-3</v>
      </c>
      <c r="D81">
        <v>1409976</v>
      </c>
      <c r="E81">
        <v>330035</v>
      </c>
      <c r="F81">
        <v>61745</v>
      </c>
      <c r="G81">
        <v>1018196</v>
      </c>
    </row>
    <row r="82" spans="1:7" x14ac:dyDescent="0.2">
      <c r="A82">
        <v>2007</v>
      </c>
      <c r="B82">
        <v>-3</v>
      </c>
      <c r="C82" t="str">
        <f>Table13[[#This Row],[Year]]&amp;Table13[[#This Row],[Quarter]]</f>
        <v>2007-3</v>
      </c>
      <c r="D82">
        <v>1409625</v>
      </c>
      <c r="E82">
        <v>315886</v>
      </c>
      <c r="F82">
        <v>61459</v>
      </c>
      <c r="G82">
        <v>1032280</v>
      </c>
    </row>
    <row r="83" spans="1:7" x14ac:dyDescent="0.2">
      <c r="A83">
        <v>2007</v>
      </c>
      <c r="B83">
        <v>-4</v>
      </c>
      <c r="C83" t="str">
        <f>Table13[[#This Row],[Year]]&amp;Table13[[#This Row],[Quarter]]</f>
        <v>2007-4</v>
      </c>
      <c r="D83">
        <v>1335770</v>
      </c>
      <c r="E83">
        <v>264336</v>
      </c>
      <c r="F83">
        <v>59809</v>
      </c>
      <c r="G83">
        <v>1011625</v>
      </c>
    </row>
    <row r="84" spans="1:7" x14ac:dyDescent="0.2">
      <c r="A84">
        <v>2007</v>
      </c>
      <c r="B84">
        <v>-4</v>
      </c>
      <c r="C84" t="str">
        <f>Table13[[#This Row],[Year]]&amp;Table13[[#This Row],[Quarter]]</f>
        <v>2007-4</v>
      </c>
      <c r="D84">
        <v>1309327</v>
      </c>
      <c r="E84">
        <v>241496</v>
      </c>
      <c r="F84">
        <v>58622</v>
      </c>
      <c r="G84">
        <v>1009209</v>
      </c>
    </row>
    <row r="85" spans="1:7" x14ac:dyDescent="0.2">
      <c r="A85">
        <v>2007</v>
      </c>
      <c r="B85">
        <v>-4</v>
      </c>
      <c r="C85" t="str">
        <f>Table13[[#This Row],[Year]]&amp;Table13[[#This Row],[Quarter]]</f>
        <v>2007-4</v>
      </c>
      <c r="D85">
        <v>1301379</v>
      </c>
      <c r="E85">
        <v>238539</v>
      </c>
      <c r="F85">
        <v>58338</v>
      </c>
      <c r="G85">
        <v>1004502</v>
      </c>
    </row>
    <row r="86" spans="1:7" x14ac:dyDescent="0.2">
      <c r="A86">
        <v>2008</v>
      </c>
      <c r="B86">
        <v>-1</v>
      </c>
      <c r="C86" t="str">
        <f>Table13[[#This Row],[Year]]&amp;Table13[[#This Row],[Quarter]]</f>
        <v>2008-1</v>
      </c>
      <c r="D86">
        <v>1281633</v>
      </c>
      <c r="E86">
        <v>233951</v>
      </c>
      <c r="F86">
        <v>57990</v>
      </c>
      <c r="G86">
        <v>989692</v>
      </c>
    </row>
    <row r="87" spans="1:7" x14ac:dyDescent="0.2">
      <c r="A87">
        <v>2008</v>
      </c>
      <c r="B87">
        <v>-1</v>
      </c>
      <c r="C87" t="str">
        <f>Table13[[#This Row],[Year]]&amp;Table13[[#This Row],[Quarter]]</f>
        <v>2008-1</v>
      </c>
      <c r="D87">
        <v>1307236</v>
      </c>
      <c r="E87">
        <v>247868</v>
      </c>
      <c r="F87">
        <v>58822</v>
      </c>
      <c r="G87">
        <v>1000546</v>
      </c>
    </row>
    <row r="88" spans="1:7" x14ac:dyDescent="0.2">
      <c r="A88">
        <v>2008</v>
      </c>
      <c r="B88">
        <v>-1</v>
      </c>
      <c r="C88" t="str">
        <f>Table13[[#This Row],[Year]]&amp;Table13[[#This Row],[Quarter]]</f>
        <v>2008-1</v>
      </c>
      <c r="D88">
        <v>1349254</v>
      </c>
      <c r="E88">
        <v>265300</v>
      </c>
      <c r="F88">
        <v>60055</v>
      </c>
      <c r="G88">
        <v>1023899</v>
      </c>
    </row>
    <row r="89" spans="1:7" x14ac:dyDescent="0.2">
      <c r="A89">
        <v>2008</v>
      </c>
      <c r="B89">
        <v>-2</v>
      </c>
      <c r="C89" t="str">
        <f>Table13[[#This Row],[Year]]&amp;Table13[[#This Row],[Quarter]]</f>
        <v>2008-2</v>
      </c>
      <c r="D89">
        <v>1381115</v>
      </c>
      <c r="E89">
        <v>282071</v>
      </c>
      <c r="F89">
        <v>61328</v>
      </c>
      <c r="G89">
        <v>1037716</v>
      </c>
    </row>
    <row r="90" spans="1:7" x14ac:dyDescent="0.2">
      <c r="A90">
        <v>2008</v>
      </c>
      <c r="B90">
        <v>-2</v>
      </c>
      <c r="C90" t="str">
        <f>Table13[[#This Row],[Year]]&amp;Table13[[#This Row],[Quarter]]</f>
        <v>2008-2</v>
      </c>
      <c r="D90">
        <v>1431428</v>
      </c>
      <c r="E90">
        <v>305035</v>
      </c>
      <c r="F90">
        <v>62570</v>
      </c>
      <c r="G90">
        <v>1063823</v>
      </c>
    </row>
    <row r="91" spans="1:7" x14ac:dyDescent="0.2">
      <c r="A91">
        <v>2008</v>
      </c>
      <c r="B91">
        <v>-2</v>
      </c>
      <c r="C91" t="str">
        <f>Table13[[#This Row],[Year]]&amp;Table13[[#This Row],[Quarter]]</f>
        <v>2008-2</v>
      </c>
      <c r="D91">
        <v>1416284</v>
      </c>
      <c r="E91">
        <v>320402</v>
      </c>
      <c r="F91">
        <v>62843</v>
      </c>
      <c r="G91">
        <v>1033039</v>
      </c>
    </row>
    <row r="92" spans="1:7" x14ac:dyDescent="0.2">
      <c r="A92">
        <v>2008</v>
      </c>
      <c r="B92">
        <v>-3</v>
      </c>
      <c r="C92" t="str">
        <f>Table13[[#This Row],[Year]]&amp;Table13[[#This Row],[Quarter]]</f>
        <v>2008-3</v>
      </c>
      <c r="D92">
        <v>1447719</v>
      </c>
      <c r="E92">
        <v>334067</v>
      </c>
      <c r="F92">
        <v>63007</v>
      </c>
      <c r="G92">
        <v>1050645</v>
      </c>
    </row>
    <row r="93" spans="1:7" x14ac:dyDescent="0.2">
      <c r="A93">
        <v>2008</v>
      </c>
      <c r="B93">
        <v>-3</v>
      </c>
      <c r="C93" t="str">
        <f>Table13[[#This Row],[Year]]&amp;Table13[[#This Row],[Quarter]]</f>
        <v>2008-3</v>
      </c>
      <c r="D93">
        <v>1449163</v>
      </c>
      <c r="E93">
        <v>336357</v>
      </c>
      <c r="F93">
        <v>62549</v>
      </c>
      <c r="G93">
        <v>1050257</v>
      </c>
    </row>
    <row r="94" spans="1:7" x14ac:dyDescent="0.2">
      <c r="A94">
        <v>2008</v>
      </c>
      <c r="B94">
        <v>-3</v>
      </c>
      <c r="C94" t="str">
        <f>Table13[[#This Row],[Year]]&amp;Table13[[#This Row],[Quarter]]</f>
        <v>2008-3</v>
      </c>
      <c r="D94">
        <v>1391413</v>
      </c>
      <c r="E94">
        <v>300571</v>
      </c>
      <c r="F94">
        <v>60839</v>
      </c>
      <c r="G94">
        <v>1030003</v>
      </c>
    </row>
    <row r="95" spans="1:7" x14ac:dyDescent="0.2">
      <c r="A95">
        <v>2008</v>
      </c>
      <c r="B95">
        <v>-4</v>
      </c>
      <c r="C95" t="str">
        <f>Table13[[#This Row],[Year]]&amp;Table13[[#This Row],[Quarter]]</f>
        <v>2008-4</v>
      </c>
      <c r="D95">
        <v>1335232</v>
      </c>
      <c r="E95">
        <v>258594</v>
      </c>
      <c r="F95">
        <v>58842</v>
      </c>
      <c r="G95">
        <v>1017796</v>
      </c>
    </row>
    <row r="96" spans="1:7" x14ac:dyDescent="0.2">
      <c r="A96">
        <v>2008</v>
      </c>
      <c r="B96">
        <v>-4</v>
      </c>
      <c r="C96" t="str">
        <f>Table13[[#This Row],[Year]]&amp;Table13[[#This Row],[Quarter]]</f>
        <v>2008-4</v>
      </c>
      <c r="D96">
        <v>1301674</v>
      </c>
      <c r="E96">
        <v>236589</v>
      </c>
      <c r="F96">
        <v>57611</v>
      </c>
      <c r="G96">
        <v>1007474</v>
      </c>
    </row>
    <row r="97" spans="1:7" x14ac:dyDescent="0.2">
      <c r="A97">
        <v>2008</v>
      </c>
      <c r="B97">
        <v>-4</v>
      </c>
      <c r="C97" t="str">
        <f>Table13[[#This Row],[Year]]&amp;Table13[[#This Row],[Quarter]]</f>
        <v>2008-4</v>
      </c>
      <c r="D97">
        <v>1276398</v>
      </c>
      <c r="E97">
        <v>228682</v>
      </c>
      <c r="F97">
        <v>55985</v>
      </c>
      <c r="G97">
        <v>991731</v>
      </c>
    </row>
    <row r="98" spans="1:7" x14ac:dyDescent="0.2">
      <c r="A98">
        <v>2009</v>
      </c>
      <c r="B98">
        <v>-1</v>
      </c>
      <c r="C98" t="str">
        <f>Table13[[#This Row],[Year]]&amp;Table13[[#This Row],[Quarter]]</f>
        <v>2009-1</v>
      </c>
      <c r="D98">
        <v>1256404</v>
      </c>
      <c r="E98">
        <v>222283</v>
      </c>
      <c r="F98">
        <v>58837</v>
      </c>
      <c r="G98">
        <v>975284</v>
      </c>
    </row>
    <row r="99" spans="1:7" x14ac:dyDescent="0.2">
      <c r="A99">
        <v>2009</v>
      </c>
      <c r="B99">
        <v>-1</v>
      </c>
      <c r="C99" t="str">
        <f>Table13[[#This Row],[Year]]&amp;Table13[[#This Row],[Quarter]]</f>
        <v>2009-1</v>
      </c>
      <c r="D99">
        <v>1263861</v>
      </c>
      <c r="E99">
        <v>229749</v>
      </c>
      <c r="F99">
        <v>58241</v>
      </c>
      <c r="G99">
        <v>975871</v>
      </c>
    </row>
    <row r="100" spans="1:7" x14ac:dyDescent="0.2">
      <c r="A100">
        <v>2009</v>
      </c>
      <c r="B100">
        <v>-1</v>
      </c>
      <c r="C100" t="str">
        <f>Table13[[#This Row],[Year]]&amp;Table13[[#This Row],[Quarter]]</f>
        <v>2009-1</v>
      </c>
      <c r="D100">
        <v>1279882</v>
      </c>
      <c r="E100">
        <v>238321</v>
      </c>
      <c r="F100">
        <v>57874</v>
      </c>
      <c r="G100">
        <v>983687</v>
      </c>
    </row>
    <row r="101" spans="1:7" x14ac:dyDescent="0.2">
      <c r="A101">
        <v>2009</v>
      </c>
      <c r="B101">
        <v>-2</v>
      </c>
      <c r="C101" t="str">
        <f>Table13[[#This Row],[Year]]&amp;Table13[[#This Row],[Quarter]]</f>
        <v>2009-2</v>
      </c>
      <c r="D101">
        <v>1321771</v>
      </c>
      <c r="E101">
        <v>258148</v>
      </c>
      <c r="F101">
        <v>58779</v>
      </c>
      <c r="G101">
        <v>1004844</v>
      </c>
    </row>
    <row r="102" spans="1:7" x14ac:dyDescent="0.2">
      <c r="A102">
        <v>2009</v>
      </c>
      <c r="B102">
        <v>-2</v>
      </c>
      <c r="C102" t="str">
        <f>Table13[[#This Row],[Year]]&amp;Table13[[#This Row],[Quarter]]</f>
        <v>2009-2</v>
      </c>
      <c r="D102">
        <v>1365627</v>
      </c>
      <c r="E102">
        <v>278263</v>
      </c>
      <c r="F102">
        <v>59315</v>
      </c>
      <c r="G102">
        <v>1028049</v>
      </c>
    </row>
    <row r="103" spans="1:7" x14ac:dyDescent="0.2">
      <c r="A103">
        <v>2009</v>
      </c>
      <c r="B103">
        <v>-2</v>
      </c>
      <c r="C103" t="str">
        <f>Table13[[#This Row],[Year]]&amp;Table13[[#This Row],[Quarter]]</f>
        <v>2009-2</v>
      </c>
      <c r="D103">
        <v>1352322</v>
      </c>
      <c r="E103">
        <v>294031</v>
      </c>
      <c r="F103">
        <v>59223</v>
      </c>
      <c r="G103">
        <v>999068</v>
      </c>
    </row>
    <row r="104" spans="1:7" x14ac:dyDescent="0.2">
      <c r="A104">
        <v>2009</v>
      </c>
      <c r="B104">
        <v>-3</v>
      </c>
      <c r="C104" t="str">
        <f>Table13[[#This Row],[Year]]&amp;Table13[[#This Row],[Quarter]]</f>
        <v>2009-3</v>
      </c>
      <c r="D104">
        <v>1401993</v>
      </c>
      <c r="E104">
        <v>311793</v>
      </c>
      <c r="F104">
        <v>59295</v>
      </c>
      <c r="G104">
        <v>1030905</v>
      </c>
    </row>
    <row r="105" spans="1:7" x14ac:dyDescent="0.2">
      <c r="A105">
        <v>2009</v>
      </c>
      <c r="B105">
        <v>-3</v>
      </c>
      <c r="C105" t="str">
        <f>Table13[[#This Row],[Year]]&amp;Table13[[#This Row],[Quarter]]</f>
        <v>2009-3</v>
      </c>
      <c r="D105">
        <v>1385384</v>
      </c>
      <c r="E105">
        <v>307035</v>
      </c>
      <c r="F105">
        <v>58324</v>
      </c>
      <c r="G105">
        <v>1020025</v>
      </c>
    </row>
    <row r="106" spans="1:7" x14ac:dyDescent="0.2">
      <c r="A106">
        <v>2009</v>
      </c>
      <c r="B106">
        <v>-3</v>
      </c>
      <c r="C106" t="str">
        <f>Table13[[#This Row],[Year]]&amp;Table13[[#This Row],[Quarter]]</f>
        <v>2009-3</v>
      </c>
      <c r="D106">
        <v>1347017</v>
      </c>
      <c r="E106">
        <v>278263</v>
      </c>
      <c r="F106">
        <v>57271</v>
      </c>
      <c r="G106">
        <v>1011483</v>
      </c>
    </row>
    <row r="107" spans="1:7" x14ac:dyDescent="0.2">
      <c r="A107">
        <v>2009</v>
      </c>
      <c r="B107">
        <v>-4</v>
      </c>
      <c r="C107" t="str">
        <f>Table13[[#This Row],[Year]]&amp;Table13[[#This Row],[Quarter]]</f>
        <v>2009-4</v>
      </c>
      <c r="D107">
        <v>1323565</v>
      </c>
      <c r="E107">
        <v>253095</v>
      </c>
      <c r="F107">
        <v>56788</v>
      </c>
      <c r="G107">
        <v>1013682</v>
      </c>
    </row>
    <row r="108" spans="1:7" x14ac:dyDescent="0.2">
      <c r="A108">
        <v>2009</v>
      </c>
      <c r="B108">
        <v>-4</v>
      </c>
      <c r="C108" t="str">
        <f>Table13[[#This Row],[Year]]&amp;Table13[[#This Row],[Quarter]]</f>
        <v>2009-4</v>
      </c>
      <c r="D108">
        <v>1261696</v>
      </c>
      <c r="E108">
        <v>218006</v>
      </c>
      <c r="F108">
        <v>54597</v>
      </c>
      <c r="G108">
        <v>989093</v>
      </c>
    </row>
    <row r="109" spans="1:7" x14ac:dyDescent="0.2">
      <c r="A109">
        <v>2009</v>
      </c>
      <c r="B109">
        <v>-4</v>
      </c>
      <c r="C109" t="str">
        <f>Table13[[#This Row],[Year]]&amp;Table13[[#This Row],[Quarter]]</f>
        <v>2009-4</v>
      </c>
      <c r="D109">
        <v>1257544</v>
      </c>
      <c r="E109">
        <v>217119</v>
      </c>
      <c r="F109">
        <v>53929</v>
      </c>
      <c r="G109">
        <v>986496</v>
      </c>
    </row>
    <row r="110" spans="1:7" x14ac:dyDescent="0.2">
      <c r="A110">
        <v>2010</v>
      </c>
      <c r="B110">
        <v>-1</v>
      </c>
      <c r="C110" t="str">
        <f>Table13[[#This Row],[Year]]&amp;Table13[[#This Row],[Quarter]]</f>
        <v>2010-1</v>
      </c>
      <c r="D110">
        <v>1241208</v>
      </c>
      <c r="E110">
        <v>212367</v>
      </c>
      <c r="F110">
        <v>53298</v>
      </c>
      <c r="G110">
        <v>975543</v>
      </c>
    </row>
    <row r="111" spans="1:7" x14ac:dyDescent="0.2">
      <c r="A111">
        <v>2010</v>
      </c>
      <c r="B111">
        <v>-1</v>
      </c>
      <c r="C111" t="str">
        <f>Table13[[#This Row],[Year]]&amp;Table13[[#This Row],[Quarter]]</f>
        <v>2010-1</v>
      </c>
      <c r="D111">
        <v>1259603</v>
      </c>
      <c r="E111">
        <v>223929</v>
      </c>
      <c r="F111">
        <v>53599</v>
      </c>
      <c r="G111">
        <v>982075</v>
      </c>
    </row>
    <row r="112" spans="1:7" x14ac:dyDescent="0.2">
      <c r="A112">
        <v>2010</v>
      </c>
      <c r="B112">
        <v>-1</v>
      </c>
      <c r="C112" t="str">
        <f>Table13[[#This Row],[Year]]&amp;Table13[[#This Row],[Quarter]]</f>
        <v>2010-1</v>
      </c>
      <c r="D112">
        <v>1299288</v>
      </c>
      <c r="E112">
        <v>243749</v>
      </c>
      <c r="F112">
        <v>54098</v>
      </c>
      <c r="G112">
        <v>1001441</v>
      </c>
    </row>
    <row r="113" spans="1:7" x14ac:dyDescent="0.2">
      <c r="A113">
        <v>2010</v>
      </c>
      <c r="B113">
        <v>-2</v>
      </c>
      <c r="C113" t="str">
        <f>Table13[[#This Row],[Year]]&amp;Table13[[#This Row],[Quarter]]</f>
        <v>2010-2</v>
      </c>
      <c r="D113">
        <v>1333764</v>
      </c>
      <c r="E113">
        <v>255507</v>
      </c>
      <c r="F113">
        <v>54971</v>
      </c>
      <c r="G113">
        <v>1023286</v>
      </c>
    </row>
    <row r="114" spans="1:7" x14ac:dyDescent="0.2">
      <c r="A114">
        <v>2010</v>
      </c>
      <c r="B114">
        <v>-2</v>
      </c>
      <c r="C114" t="str">
        <f>Table13[[#This Row],[Year]]&amp;Table13[[#This Row],[Quarter]]</f>
        <v>2010-2</v>
      </c>
      <c r="D114">
        <v>1378542</v>
      </c>
      <c r="E114">
        <v>278013</v>
      </c>
      <c r="F114">
        <v>55886</v>
      </c>
      <c r="G114">
        <v>1044643</v>
      </c>
    </row>
    <row r="115" spans="1:7" x14ac:dyDescent="0.2">
      <c r="A115">
        <v>2010</v>
      </c>
      <c r="B115">
        <v>-2</v>
      </c>
      <c r="C115" t="str">
        <f>Table13[[#This Row],[Year]]&amp;Table13[[#This Row],[Quarter]]</f>
        <v>2010-2</v>
      </c>
      <c r="D115">
        <v>1373119</v>
      </c>
      <c r="E115">
        <v>296811</v>
      </c>
      <c r="F115">
        <v>56182</v>
      </c>
      <c r="G115">
        <v>1020126</v>
      </c>
    </row>
    <row r="116" spans="1:7" x14ac:dyDescent="0.2">
      <c r="A116">
        <v>2010</v>
      </c>
      <c r="B116">
        <v>-3</v>
      </c>
      <c r="C116" t="str">
        <f>Table13[[#This Row],[Year]]&amp;Table13[[#This Row],[Quarter]]</f>
        <v>2010-3</v>
      </c>
      <c r="D116">
        <v>1437500</v>
      </c>
      <c r="E116">
        <v>319295</v>
      </c>
      <c r="F116">
        <v>56890</v>
      </c>
      <c r="G116">
        <v>1061315</v>
      </c>
    </row>
    <row r="117" spans="1:7" x14ac:dyDescent="0.2">
      <c r="A117">
        <v>2010</v>
      </c>
      <c r="B117">
        <v>-3</v>
      </c>
      <c r="C117" t="str">
        <f>Table13[[#This Row],[Year]]&amp;Table13[[#This Row],[Quarter]]</f>
        <v>2010-3</v>
      </c>
      <c r="D117">
        <v>1401862</v>
      </c>
      <c r="E117">
        <v>309530</v>
      </c>
      <c r="F117">
        <v>54760</v>
      </c>
      <c r="G117">
        <v>1037572</v>
      </c>
    </row>
    <row r="118" spans="1:7" x14ac:dyDescent="0.2">
      <c r="A118">
        <v>2010</v>
      </c>
      <c r="B118">
        <v>-3</v>
      </c>
      <c r="C118" t="str">
        <f>Table13[[#This Row],[Year]]&amp;Table13[[#This Row],[Quarter]]</f>
        <v>2010-3</v>
      </c>
      <c r="D118">
        <v>1365548</v>
      </c>
      <c r="E118">
        <v>281309</v>
      </c>
      <c r="F118">
        <v>53834</v>
      </c>
      <c r="G118">
        <v>1030405</v>
      </c>
    </row>
    <row r="119" spans="1:7" x14ac:dyDescent="0.2">
      <c r="A119">
        <v>2010</v>
      </c>
      <c r="B119">
        <v>-4</v>
      </c>
      <c r="C119" t="str">
        <f>Table13[[#This Row],[Year]]&amp;Table13[[#This Row],[Quarter]]</f>
        <v>2010-4</v>
      </c>
      <c r="D119">
        <v>1341473</v>
      </c>
      <c r="E119">
        <v>256795</v>
      </c>
      <c r="F119">
        <v>53377</v>
      </c>
      <c r="G119">
        <v>1031301</v>
      </c>
    </row>
    <row r="120" spans="1:7" x14ac:dyDescent="0.2">
      <c r="A120">
        <v>2010</v>
      </c>
      <c r="B120">
        <v>-4</v>
      </c>
      <c r="C120" t="str">
        <f>Table13[[#This Row],[Year]]&amp;Table13[[#This Row],[Quarter]]</f>
        <v>2010-4</v>
      </c>
      <c r="D120">
        <v>1272013</v>
      </c>
      <c r="E120">
        <v>216879</v>
      </c>
      <c r="F120">
        <v>51724</v>
      </c>
      <c r="G120">
        <v>1003410</v>
      </c>
    </row>
    <row r="121" spans="1:7" x14ac:dyDescent="0.2">
      <c r="A121">
        <v>2010</v>
      </c>
      <c r="B121">
        <v>-4</v>
      </c>
      <c r="C121" t="str">
        <f>Table13[[#This Row],[Year]]&amp;Table13[[#This Row],[Quarter]]</f>
        <v>2010-4</v>
      </c>
      <c r="D121">
        <v>1267171</v>
      </c>
      <c r="E121">
        <v>216063</v>
      </c>
      <c r="F121">
        <v>51335</v>
      </c>
      <c r="G121">
        <v>999773</v>
      </c>
    </row>
    <row r="122" spans="1:7" x14ac:dyDescent="0.2">
      <c r="A122">
        <v>2011</v>
      </c>
      <c r="B122">
        <v>-1</v>
      </c>
      <c r="C122" t="str">
        <f>Table13[[#This Row],[Year]]&amp;Table13[[#This Row],[Quarter]]</f>
        <v>2011-1</v>
      </c>
      <c r="D122">
        <v>1240625</v>
      </c>
      <c r="E122">
        <v>209795</v>
      </c>
      <c r="F122">
        <v>50286</v>
      </c>
      <c r="G122">
        <v>980544</v>
      </c>
    </row>
    <row r="123" spans="1:7" x14ac:dyDescent="0.2">
      <c r="A123">
        <v>2011</v>
      </c>
      <c r="B123">
        <v>-1</v>
      </c>
      <c r="C123" t="str">
        <f>Table13[[#This Row],[Year]]&amp;Table13[[#This Row],[Quarter]]</f>
        <v>2011-1</v>
      </c>
      <c r="D123">
        <v>1262507</v>
      </c>
      <c r="E123">
        <v>223960</v>
      </c>
      <c r="F123">
        <v>50725</v>
      </c>
      <c r="G123">
        <v>987822</v>
      </c>
    </row>
    <row r="124" spans="1:7" x14ac:dyDescent="0.2">
      <c r="A124">
        <v>2011</v>
      </c>
      <c r="B124">
        <v>-1</v>
      </c>
      <c r="C124" t="str">
        <f>Table13[[#This Row],[Year]]&amp;Table13[[#This Row],[Quarter]]</f>
        <v>2011-1</v>
      </c>
      <c r="D124">
        <v>1287792</v>
      </c>
      <c r="E124">
        <v>235609</v>
      </c>
      <c r="F124">
        <v>51957</v>
      </c>
      <c r="G124">
        <v>1000226</v>
      </c>
    </row>
    <row r="125" spans="1:7" x14ac:dyDescent="0.2">
      <c r="A125">
        <v>2011</v>
      </c>
      <c r="B125">
        <v>-2</v>
      </c>
      <c r="C125" t="str">
        <f>Table13[[#This Row],[Year]]&amp;Table13[[#This Row],[Quarter]]</f>
        <v>2011-2</v>
      </c>
      <c r="D125">
        <v>1368345</v>
      </c>
      <c r="E125">
        <v>269502</v>
      </c>
      <c r="F125">
        <v>53520</v>
      </c>
      <c r="G125">
        <v>1045323</v>
      </c>
    </row>
    <row r="126" spans="1:7" x14ac:dyDescent="0.2">
      <c r="A126">
        <v>2011</v>
      </c>
      <c r="B126">
        <v>-2</v>
      </c>
      <c r="C126" t="str">
        <f>Table13[[#This Row],[Year]]&amp;Table13[[#This Row],[Quarter]]</f>
        <v>2011-2</v>
      </c>
      <c r="D126">
        <v>1392221</v>
      </c>
      <c r="E126">
        <v>281519</v>
      </c>
      <c r="F126">
        <v>54075</v>
      </c>
      <c r="G126">
        <v>1056627</v>
      </c>
    </row>
    <row r="127" spans="1:7" x14ac:dyDescent="0.2">
      <c r="A127">
        <v>2011</v>
      </c>
      <c r="B127">
        <v>-2</v>
      </c>
      <c r="C127" t="str">
        <f>Table13[[#This Row],[Year]]&amp;Table13[[#This Row],[Quarter]]</f>
        <v>2011-2</v>
      </c>
      <c r="D127">
        <v>1396599</v>
      </c>
      <c r="E127">
        <v>304643</v>
      </c>
      <c r="F127">
        <v>54988</v>
      </c>
      <c r="G127">
        <v>1036968</v>
      </c>
    </row>
    <row r="128" spans="1:7" x14ac:dyDescent="0.2">
      <c r="A128">
        <v>2011</v>
      </c>
      <c r="B128">
        <v>-3</v>
      </c>
      <c r="C128" t="str">
        <f>Table13[[#This Row],[Year]]&amp;Table13[[#This Row],[Quarter]]</f>
        <v>2011-3</v>
      </c>
      <c r="D128">
        <v>1469338</v>
      </c>
      <c r="E128">
        <v>326437</v>
      </c>
      <c r="F128">
        <v>55771</v>
      </c>
      <c r="G128">
        <v>1087130</v>
      </c>
    </row>
    <row r="129" spans="1:7" x14ac:dyDescent="0.2">
      <c r="A129">
        <v>2011</v>
      </c>
      <c r="B129">
        <v>-3</v>
      </c>
      <c r="C129" t="str">
        <f>Table13[[#This Row],[Year]]&amp;Table13[[#This Row],[Quarter]]</f>
        <v>2011-3</v>
      </c>
      <c r="D129">
        <v>1433762</v>
      </c>
      <c r="E129">
        <v>316675</v>
      </c>
      <c r="F129">
        <v>54760</v>
      </c>
      <c r="G129">
        <v>1062327</v>
      </c>
    </row>
    <row r="130" spans="1:7" x14ac:dyDescent="0.2">
      <c r="A130">
        <v>2011</v>
      </c>
      <c r="B130">
        <v>-3</v>
      </c>
      <c r="C130" t="str">
        <f>Table13[[#This Row],[Year]]&amp;Table13[[#This Row],[Quarter]]</f>
        <v>2011-3</v>
      </c>
      <c r="D130">
        <v>1392401</v>
      </c>
      <c r="E130">
        <v>286622</v>
      </c>
      <c r="F130">
        <v>53918</v>
      </c>
      <c r="G130">
        <v>1051861</v>
      </c>
    </row>
    <row r="131" spans="1:7" x14ac:dyDescent="0.2">
      <c r="A131">
        <v>2011</v>
      </c>
      <c r="B131">
        <v>-4</v>
      </c>
      <c r="C131" t="str">
        <f>Table13[[#This Row],[Year]]&amp;Table13[[#This Row],[Quarter]]</f>
        <v>2011-4</v>
      </c>
      <c r="D131">
        <v>1337420</v>
      </c>
      <c r="E131">
        <v>245905</v>
      </c>
      <c r="F131">
        <v>52908</v>
      </c>
      <c r="G131">
        <v>1038607</v>
      </c>
    </row>
    <row r="132" spans="1:7" x14ac:dyDescent="0.2">
      <c r="A132">
        <v>2011</v>
      </c>
      <c r="B132">
        <v>-4</v>
      </c>
      <c r="C132" t="str">
        <f>Table13[[#This Row],[Year]]&amp;Table13[[#This Row],[Quarter]]</f>
        <v>2011-4</v>
      </c>
      <c r="D132">
        <v>1283061</v>
      </c>
      <c r="E132">
        <v>217223</v>
      </c>
      <c r="F132">
        <v>51391</v>
      </c>
      <c r="G132">
        <v>1014447</v>
      </c>
    </row>
    <row r="133" spans="1:7" x14ac:dyDescent="0.2">
      <c r="A133">
        <v>2011</v>
      </c>
      <c r="B133">
        <v>-4</v>
      </c>
      <c r="C133" t="str">
        <f>Table13[[#This Row],[Year]]&amp;Table13[[#This Row],[Quarter]]</f>
        <v>2011-4</v>
      </c>
      <c r="D133">
        <v>1276858</v>
      </c>
      <c r="E133">
        <v>215700</v>
      </c>
      <c r="F133">
        <v>50735</v>
      </c>
      <c r="G133">
        <v>1010423</v>
      </c>
    </row>
    <row r="134" spans="1:7" x14ac:dyDescent="0.2">
      <c r="A134">
        <v>2012</v>
      </c>
      <c r="B134">
        <v>-1</v>
      </c>
      <c r="C134" t="str">
        <f>Table13[[#This Row],[Year]]&amp;Table13[[#This Row],[Quarter]]</f>
        <v>2012-1</v>
      </c>
      <c r="D134">
        <v>1244268</v>
      </c>
      <c r="E134">
        <v>208962</v>
      </c>
      <c r="F134">
        <v>50207</v>
      </c>
      <c r="G134">
        <v>985099</v>
      </c>
    </row>
    <row r="135" spans="1:7" x14ac:dyDescent="0.2">
      <c r="A135">
        <v>2012</v>
      </c>
      <c r="B135">
        <v>-1</v>
      </c>
      <c r="C135" t="str">
        <f>Table13[[#This Row],[Year]]&amp;Table13[[#This Row],[Quarter]]</f>
        <v>2012-1</v>
      </c>
      <c r="D135">
        <v>1258100</v>
      </c>
      <c r="E135">
        <v>219070</v>
      </c>
      <c r="F135">
        <v>50533</v>
      </c>
      <c r="G135">
        <v>988497</v>
      </c>
    </row>
    <row r="136" spans="1:7" x14ac:dyDescent="0.2">
      <c r="A136">
        <v>2012</v>
      </c>
      <c r="B136">
        <v>-1</v>
      </c>
      <c r="C136" t="str">
        <f>Table13[[#This Row],[Year]]&amp;Table13[[#This Row],[Quarter]]</f>
        <v>2012-1</v>
      </c>
      <c r="D136">
        <v>1307540</v>
      </c>
      <c r="E136">
        <v>239960</v>
      </c>
      <c r="F136">
        <v>51515</v>
      </c>
      <c r="G136">
        <v>1016065</v>
      </c>
    </row>
    <row r="137" spans="1:7" x14ac:dyDescent="0.2">
      <c r="A137">
        <v>2012</v>
      </c>
      <c r="B137">
        <v>-2</v>
      </c>
      <c r="C137" t="str">
        <f>Table13[[#This Row],[Year]]&amp;Table13[[#This Row],[Quarter]]</f>
        <v>2012-2</v>
      </c>
      <c r="D137">
        <v>1353877</v>
      </c>
      <c r="E137">
        <v>257524</v>
      </c>
      <c r="F137">
        <v>52461</v>
      </c>
      <c r="G137">
        <v>1043892</v>
      </c>
    </row>
    <row r="138" spans="1:7" x14ac:dyDescent="0.2">
      <c r="A138">
        <v>2012</v>
      </c>
      <c r="B138">
        <v>-2</v>
      </c>
      <c r="C138" t="str">
        <f>Table13[[#This Row],[Year]]&amp;Table13[[#This Row],[Quarter]]</f>
        <v>2012-2</v>
      </c>
      <c r="D138">
        <v>1387939</v>
      </c>
      <c r="E138">
        <v>276751</v>
      </c>
      <c r="F138">
        <v>53376</v>
      </c>
      <c r="G138">
        <v>1057812</v>
      </c>
    </row>
    <row r="139" spans="1:7" x14ac:dyDescent="0.2">
      <c r="A139">
        <v>2012</v>
      </c>
      <c r="B139">
        <v>-2</v>
      </c>
      <c r="C139" t="str">
        <f>Table13[[#This Row],[Year]]&amp;Table13[[#This Row],[Quarter]]</f>
        <v>2012-2</v>
      </c>
      <c r="D139">
        <v>1418591</v>
      </c>
      <c r="E139">
        <v>305006</v>
      </c>
      <c r="F139">
        <v>54292</v>
      </c>
      <c r="G139">
        <v>1059293</v>
      </c>
    </row>
    <row r="140" spans="1:7" x14ac:dyDescent="0.2">
      <c r="A140">
        <v>2012</v>
      </c>
      <c r="B140">
        <v>-3</v>
      </c>
      <c r="C140" t="str">
        <f>Table13[[#This Row],[Year]]&amp;Table13[[#This Row],[Quarter]]</f>
        <v>2012-3</v>
      </c>
      <c r="D140">
        <v>1456987</v>
      </c>
      <c r="E140">
        <v>318224</v>
      </c>
      <c r="F140">
        <v>54426</v>
      </c>
      <c r="G140">
        <v>1084337</v>
      </c>
    </row>
    <row r="141" spans="1:7" x14ac:dyDescent="0.2">
      <c r="A141">
        <v>2012</v>
      </c>
      <c r="B141">
        <v>-3</v>
      </c>
      <c r="C141" t="str">
        <f>Table13[[#This Row],[Year]]&amp;Table13[[#This Row],[Quarter]]</f>
        <v>2012-3</v>
      </c>
      <c r="D141">
        <v>1439886</v>
      </c>
      <c r="E141">
        <v>313293</v>
      </c>
      <c r="F141">
        <v>53599</v>
      </c>
      <c r="G141">
        <v>1072994</v>
      </c>
    </row>
    <row r="142" spans="1:7" x14ac:dyDescent="0.2">
      <c r="A142">
        <v>2012</v>
      </c>
      <c r="B142">
        <v>-3</v>
      </c>
      <c r="C142" t="str">
        <f>Table13[[#This Row],[Year]]&amp;Table13[[#This Row],[Quarter]]</f>
        <v>2012-3</v>
      </c>
      <c r="D142">
        <v>1413322</v>
      </c>
      <c r="E142">
        <v>293291</v>
      </c>
      <c r="F142">
        <v>53166</v>
      </c>
      <c r="G142">
        <v>1066865</v>
      </c>
    </row>
    <row r="143" spans="1:7" x14ac:dyDescent="0.2">
      <c r="A143">
        <v>2012</v>
      </c>
      <c r="B143">
        <v>-4</v>
      </c>
      <c r="C143" t="str">
        <f>Table13[[#This Row],[Year]]&amp;Table13[[#This Row],[Quarter]]</f>
        <v>2012-4</v>
      </c>
      <c r="D143">
        <v>1305789</v>
      </c>
      <c r="E143">
        <v>234388</v>
      </c>
      <c r="F143">
        <v>50873</v>
      </c>
      <c r="G143">
        <v>1020528</v>
      </c>
    </row>
    <row r="144" spans="1:7" x14ac:dyDescent="0.2">
      <c r="A144">
        <v>2012</v>
      </c>
      <c r="B144">
        <v>-4</v>
      </c>
      <c r="C144" t="str">
        <f>Table13[[#This Row],[Year]]&amp;Table13[[#This Row],[Quarter]]</f>
        <v>2012-4</v>
      </c>
      <c r="D144">
        <v>1257293</v>
      </c>
      <c r="E144">
        <v>206286</v>
      </c>
      <c r="F144">
        <v>49420</v>
      </c>
      <c r="G144">
        <v>1001587</v>
      </c>
    </row>
    <row r="145" spans="1:7" x14ac:dyDescent="0.2">
      <c r="A145">
        <v>2012</v>
      </c>
      <c r="B145">
        <v>-4</v>
      </c>
      <c r="C145" t="str">
        <f>Table13[[#This Row],[Year]]&amp;Table13[[#This Row],[Quarter]]</f>
        <v>2012-4</v>
      </c>
      <c r="D145">
        <v>1256795</v>
      </c>
      <c r="E145">
        <v>205852</v>
      </c>
      <c r="F145">
        <v>49159</v>
      </c>
      <c r="G145">
        <v>1001784</v>
      </c>
    </row>
    <row r="146" spans="1:7" x14ac:dyDescent="0.2">
      <c r="A146">
        <v>2013</v>
      </c>
      <c r="B146">
        <v>-1</v>
      </c>
      <c r="C146" t="str">
        <f>Table13[[#This Row],[Year]]&amp;Table13[[#This Row],[Quarter]]</f>
        <v>2013-1</v>
      </c>
      <c r="D146">
        <v>1218586</v>
      </c>
      <c r="E146">
        <v>199344</v>
      </c>
      <c r="F146">
        <v>47938</v>
      </c>
      <c r="G146">
        <v>971304</v>
      </c>
    </row>
    <row r="147" spans="1:7" x14ac:dyDescent="0.2">
      <c r="A147">
        <v>2013</v>
      </c>
      <c r="B147">
        <v>-1</v>
      </c>
      <c r="C147" t="str">
        <f>Table13[[#This Row],[Year]]&amp;Table13[[#This Row],[Quarter]]</f>
        <v>2013-1</v>
      </c>
      <c r="D147">
        <v>1236351</v>
      </c>
      <c r="E147">
        <v>210958</v>
      </c>
      <c r="F147">
        <v>48289</v>
      </c>
      <c r="G147">
        <v>977104</v>
      </c>
    </row>
    <row r="148" spans="1:7" x14ac:dyDescent="0.2">
      <c r="A148">
        <v>2013</v>
      </c>
      <c r="B148">
        <v>-1</v>
      </c>
      <c r="C148" t="str">
        <f>Table13[[#This Row],[Year]]&amp;Table13[[#This Row],[Quarter]]</f>
        <v>2013-1</v>
      </c>
      <c r="D148">
        <v>1300138</v>
      </c>
      <c r="E148">
        <v>237038</v>
      </c>
      <c r="F148">
        <v>49441</v>
      </c>
      <c r="G148">
        <v>1013659</v>
      </c>
    </row>
    <row r="149" spans="1:7" x14ac:dyDescent="0.2">
      <c r="A149">
        <v>2013</v>
      </c>
      <c r="B149">
        <v>-2</v>
      </c>
      <c r="C149" t="str">
        <f>Table13[[#This Row],[Year]]&amp;Table13[[#This Row],[Quarter]]</f>
        <v>2013-2</v>
      </c>
      <c r="D149">
        <v>1328122</v>
      </c>
      <c r="E149">
        <v>251123</v>
      </c>
      <c r="F149">
        <v>49183</v>
      </c>
      <c r="G149">
        <v>1027816</v>
      </c>
    </row>
    <row r="150" spans="1:7" x14ac:dyDescent="0.2">
      <c r="A150">
        <v>2013</v>
      </c>
      <c r="B150">
        <v>-2</v>
      </c>
      <c r="C150" t="str">
        <f>Table13[[#This Row],[Year]]&amp;Table13[[#This Row],[Quarter]]</f>
        <v>2013-2</v>
      </c>
      <c r="D150">
        <v>1388936</v>
      </c>
      <c r="E150">
        <v>278719</v>
      </c>
      <c r="F150">
        <v>50461</v>
      </c>
      <c r="G150">
        <v>1059756</v>
      </c>
    </row>
    <row r="151" spans="1:7" x14ac:dyDescent="0.2">
      <c r="A151">
        <v>2013</v>
      </c>
      <c r="B151">
        <v>-2</v>
      </c>
      <c r="C151" t="str">
        <f>Table13[[#This Row],[Year]]&amp;Table13[[#This Row],[Quarter]]</f>
        <v>2013-2</v>
      </c>
      <c r="D151">
        <v>1420713</v>
      </c>
      <c r="E151">
        <v>305618</v>
      </c>
      <c r="F151">
        <v>51450</v>
      </c>
      <c r="G151">
        <v>1063645</v>
      </c>
    </row>
    <row r="152" spans="1:7" x14ac:dyDescent="0.2">
      <c r="A152">
        <v>2013</v>
      </c>
      <c r="B152">
        <v>-3</v>
      </c>
      <c r="C152" t="str">
        <f>Table13[[#This Row],[Year]]&amp;Table13[[#This Row],[Quarter]]</f>
        <v>2013-3</v>
      </c>
      <c r="D152">
        <v>1464972</v>
      </c>
      <c r="E152">
        <v>320429</v>
      </c>
      <c r="F152">
        <v>51630</v>
      </c>
      <c r="G152">
        <v>1092913</v>
      </c>
    </row>
    <row r="153" spans="1:7" x14ac:dyDescent="0.2">
      <c r="A153">
        <v>2013</v>
      </c>
      <c r="B153">
        <v>-3</v>
      </c>
      <c r="C153" t="str">
        <f>Table13[[#This Row],[Year]]&amp;Table13[[#This Row],[Quarter]]</f>
        <v>2013-3</v>
      </c>
      <c r="D153">
        <v>1479645</v>
      </c>
      <c r="E153">
        <v>324995</v>
      </c>
      <c r="F153">
        <v>51470</v>
      </c>
      <c r="G153">
        <v>1103180</v>
      </c>
    </row>
    <row r="154" spans="1:7" x14ac:dyDescent="0.2">
      <c r="A154">
        <v>2013</v>
      </c>
      <c r="B154">
        <v>-3</v>
      </c>
      <c r="C154" t="str">
        <f>Table13[[#This Row],[Year]]&amp;Table13[[#This Row],[Quarter]]</f>
        <v>2013-3</v>
      </c>
      <c r="D154">
        <v>1402279</v>
      </c>
      <c r="E154">
        <v>287570</v>
      </c>
      <c r="F154">
        <v>51034</v>
      </c>
      <c r="G154">
        <v>1063675</v>
      </c>
    </row>
    <row r="155" spans="1:7" x14ac:dyDescent="0.2">
      <c r="A155">
        <v>2013</v>
      </c>
      <c r="B155">
        <v>-4</v>
      </c>
      <c r="C155" t="str">
        <f>Table13[[#This Row],[Year]]&amp;Table13[[#This Row],[Quarter]]</f>
        <v>2013-4</v>
      </c>
      <c r="D155">
        <v>1322391</v>
      </c>
      <c r="E155">
        <v>239444</v>
      </c>
      <c r="F155">
        <v>48693</v>
      </c>
      <c r="G155">
        <v>1034254</v>
      </c>
    </row>
    <row r="156" spans="1:7" x14ac:dyDescent="0.2">
      <c r="A156">
        <v>2013</v>
      </c>
      <c r="B156">
        <v>-4</v>
      </c>
      <c r="C156" t="str">
        <f>Table13[[#This Row],[Year]]&amp;Table13[[#This Row],[Quarter]]</f>
        <v>2013-4</v>
      </c>
      <c r="D156">
        <v>1286617</v>
      </c>
      <c r="E156">
        <v>212698</v>
      </c>
      <c r="F156">
        <v>47991</v>
      </c>
      <c r="G156">
        <v>1025928</v>
      </c>
    </row>
    <row r="157" spans="1:7" x14ac:dyDescent="0.2">
      <c r="A157">
        <v>2013</v>
      </c>
      <c r="B157">
        <v>-4</v>
      </c>
      <c r="C157" t="str">
        <f>Table13[[#This Row],[Year]]&amp;Table13[[#This Row],[Quarter]]</f>
        <v>2013-4</v>
      </c>
      <c r="D157">
        <v>1282499</v>
      </c>
      <c r="E157">
        <v>210542</v>
      </c>
      <c r="F157">
        <v>47294</v>
      </c>
      <c r="G157">
        <v>1024663</v>
      </c>
    </row>
    <row r="158" spans="1:7" x14ac:dyDescent="0.2">
      <c r="A158">
        <v>2014</v>
      </c>
      <c r="B158">
        <v>-1</v>
      </c>
      <c r="C158" t="str">
        <f>Table13[[#This Row],[Year]]&amp;Table13[[#This Row],[Quarter]]</f>
        <v>2014-1</v>
      </c>
      <c r="D158">
        <v>1245587</v>
      </c>
      <c r="E158">
        <v>202235</v>
      </c>
      <c r="F158">
        <v>46571</v>
      </c>
      <c r="G158">
        <v>996781</v>
      </c>
    </row>
    <row r="159" spans="1:7" x14ac:dyDescent="0.2">
      <c r="A159">
        <v>2014</v>
      </c>
      <c r="B159">
        <v>-1</v>
      </c>
      <c r="C159" t="str">
        <f>Table13[[#This Row],[Year]]&amp;Table13[[#This Row],[Quarter]]</f>
        <v>2014-1</v>
      </c>
      <c r="D159">
        <v>1274444</v>
      </c>
      <c r="E159">
        <v>216471</v>
      </c>
      <c r="F159">
        <v>47587</v>
      </c>
      <c r="G159">
        <v>1010386</v>
      </c>
    </row>
    <row r="160" spans="1:7" x14ac:dyDescent="0.2">
      <c r="A160">
        <v>2014</v>
      </c>
      <c r="B160">
        <v>-1</v>
      </c>
      <c r="C160" t="str">
        <f>Table13[[#This Row],[Year]]&amp;Table13[[#This Row],[Quarter]]</f>
        <v>2014-1</v>
      </c>
      <c r="D160">
        <v>1316346</v>
      </c>
      <c r="E160">
        <v>231764</v>
      </c>
      <c r="F160">
        <v>48827</v>
      </c>
      <c r="G160">
        <v>1035755</v>
      </c>
    </row>
    <row r="161" spans="1:7" x14ac:dyDescent="0.2">
      <c r="A161">
        <v>2014</v>
      </c>
      <c r="B161">
        <v>-2</v>
      </c>
      <c r="C161" t="str">
        <f>Table13[[#This Row],[Year]]&amp;Table13[[#This Row],[Quarter]]</f>
        <v>2014-2</v>
      </c>
      <c r="D161">
        <v>1393949</v>
      </c>
      <c r="E161">
        <v>263648</v>
      </c>
      <c r="F161">
        <v>50321</v>
      </c>
      <c r="G161">
        <v>1079980</v>
      </c>
    </row>
    <row r="162" spans="1:7" x14ac:dyDescent="0.2">
      <c r="A162">
        <v>2014</v>
      </c>
      <c r="B162">
        <v>-2</v>
      </c>
      <c r="C162" t="str">
        <f>Table13[[#This Row],[Year]]&amp;Table13[[#This Row],[Quarter]]</f>
        <v>2014-2</v>
      </c>
      <c r="D162">
        <v>1465484</v>
      </c>
      <c r="E162">
        <v>291267</v>
      </c>
      <c r="F162">
        <v>52031</v>
      </c>
      <c r="G162">
        <v>1122186</v>
      </c>
    </row>
    <row r="163" spans="1:7" x14ac:dyDescent="0.2">
      <c r="A163">
        <v>2014</v>
      </c>
      <c r="B163">
        <v>-2</v>
      </c>
      <c r="C163" t="str">
        <f>Table13[[#This Row],[Year]]&amp;Table13[[#This Row],[Quarter]]</f>
        <v>2014-2</v>
      </c>
      <c r="D163">
        <v>1479298</v>
      </c>
      <c r="E163">
        <v>314486</v>
      </c>
      <c r="F163">
        <v>53129</v>
      </c>
      <c r="G163">
        <v>1111683</v>
      </c>
    </row>
    <row r="164" spans="1:7" x14ac:dyDescent="0.2">
      <c r="A164">
        <v>2014</v>
      </c>
      <c r="B164">
        <v>-3</v>
      </c>
      <c r="C164" t="str">
        <f>Table13[[#This Row],[Year]]&amp;Table13[[#This Row],[Quarter]]</f>
        <v>2014-3</v>
      </c>
      <c r="D164">
        <v>1526950</v>
      </c>
      <c r="E164">
        <v>331101</v>
      </c>
      <c r="F164">
        <v>53177</v>
      </c>
      <c r="G164">
        <v>1142672</v>
      </c>
    </row>
    <row r="165" spans="1:7" x14ac:dyDescent="0.2">
      <c r="A165">
        <v>2014</v>
      </c>
      <c r="B165">
        <v>-3</v>
      </c>
      <c r="C165" t="str">
        <f>Table13[[#This Row],[Year]]&amp;Table13[[#This Row],[Quarter]]</f>
        <v>2014-3</v>
      </c>
      <c r="D165">
        <v>1544905</v>
      </c>
      <c r="E165">
        <v>337148</v>
      </c>
      <c r="F165">
        <v>53258</v>
      </c>
      <c r="G165">
        <v>1154499</v>
      </c>
    </row>
    <row r="166" spans="1:7" x14ac:dyDescent="0.2">
      <c r="A166">
        <v>2014</v>
      </c>
      <c r="B166">
        <v>-3</v>
      </c>
      <c r="C166" t="str">
        <f>Table13[[#This Row],[Year]]&amp;Table13[[#This Row],[Quarter]]</f>
        <v>2014-3</v>
      </c>
      <c r="D166">
        <v>1457365</v>
      </c>
      <c r="E166">
        <v>296118</v>
      </c>
      <c r="F166">
        <v>52472</v>
      </c>
      <c r="G166">
        <v>1108775</v>
      </c>
    </row>
    <row r="167" spans="1:7" x14ac:dyDescent="0.2">
      <c r="A167">
        <v>2014</v>
      </c>
      <c r="B167">
        <v>-4</v>
      </c>
      <c r="C167" t="str">
        <f>Table13[[#This Row],[Year]]&amp;Table13[[#This Row],[Quarter]]</f>
        <v>2014-4</v>
      </c>
      <c r="D167">
        <v>1383369</v>
      </c>
      <c r="E167">
        <v>247745</v>
      </c>
      <c r="F167">
        <v>51123</v>
      </c>
      <c r="G167">
        <v>1084501</v>
      </c>
    </row>
    <row r="168" spans="1:7" x14ac:dyDescent="0.2">
      <c r="A168">
        <v>2014</v>
      </c>
      <c r="B168">
        <v>-4</v>
      </c>
      <c r="C168" t="str">
        <f>Table13[[#This Row],[Year]]&amp;Table13[[#This Row],[Quarter]]</f>
        <v>2014-4</v>
      </c>
      <c r="D168">
        <v>1340506</v>
      </c>
      <c r="E168">
        <v>217606</v>
      </c>
      <c r="F168">
        <v>50003</v>
      </c>
      <c r="G168">
        <v>1072897</v>
      </c>
    </row>
    <row r="169" spans="1:7" x14ac:dyDescent="0.2">
      <c r="A169">
        <v>2014</v>
      </c>
      <c r="B169">
        <v>-4</v>
      </c>
      <c r="C169" t="str">
        <f>Table13[[#This Row],[Year]]&amp;Table13[[#This Row],[Quarter]]</f>
        <v>2014-4</v>
      </c>
      <c r="D169">
        <v>1335500</v>
      </c>
      <c r="E169">
        <v>214650</v>
      </c>
      <c r="F169">
        <v>49481</v>
      </c>
      <c r="G169">
        <v>1071369</v>
      </c>
    </row>
    <row r="170" spans="1:7" x14ac:dyDescent="0.2">
      <c r="A170">
        <v>2015</v>
      </c>
      <c r="B170">
        <v>-1</v>
      </c>
      <c r="C170" t="str">
        <f>Table13[[#This Row],[Year]]&amp;Table13[[#This Row],[Quarter]]</f>
        <v>2015-1</v>
      </c>
      <c r="D170">
        <v>1309135</v>
      </c>
      <c r="E170">
        <v>207600</v>
      </c>
      <c r="F170">
        <v>49028</v>
      </c>
      <c r="G170">
        <v>1052507</v>
      </c>
    </row>
    <row r="171" spans="1:7" x14ac:dyDescent="0.2">
      <c r="A171">
        <v>2015</v>
      </c>
      <c r="B171">
        <v>-1</v>
      </c>
      <c r="C171" t="str">
        <f>Table13[[#This Row],[Year]]&amp;Table13[[#This Row],[Quarter]]</f>
        <v>2015-1</v>
      </c>
      <c r="D171">
        <v>1336322</v>
      </c>
      <c r="E171">
        <v>222640</v>
      </c>
      <c r="F171">
        <v>49877</v>
      </c>
      <c r="G171">
        <v>1063805</v>
      </c>
    </row>
    <row r="172" spans="1:7" x14ac:dyDescent="0.2">
      <c r="A172">
        <v>2015</v>
      </c>
      <c r="B172">
        <v>-1</v>
      </c>
      <c r="C172" t="str">
        <f>Table13[[#This Row],[Year]]&amp;Table13[[#This Row],[Quarter]]</f>
        <v>2015-1</v>
      </c>
      <c r="D172">
        <v>1408695</v>
      </c>
      <c r="E172">
        <v>250545</v>
      </c>
      <c r="F172">
        <v>51380</v>
      </c>
      <c r="G172">
        <v>1106770</v>
      </c>
    </row>
    <row r="173" spans="1:7" x14ac:dyDescent="0.2">
      <c r="A173">
        <v>2015</v>
      </c>
      <c r="B173">
        <v>-2</v>
      </c>
      <c r="C173" t="str">
        <f>Table13[[#This Row],[Year]]&amp;Table13[[#This Row],[Quarter]]</f>
        <v>2015-2</v>
      </c>
      <c r="D173">
        <v>1459217</v>
      </c>
      <c r="E173">
        <v>271684</v>
      </c>
      <c r="F173">
        <v>52675</v>
      </c>
      <c r="G173">
        <v>1134858</v>
      </c>
    </row>
    <row r="174" spans="1:7" x14ac:dyDescent="0.2">
      <c r="A174">
        <v>2015</v>
      </c>
      <c r="B174">
        <v>-2</v>
      </c>
      <c r="C174" t="str">
        <f>Table13[[#This Row],[Year]]&amp;Table13[[#This Row],[Quarter]]</f>
        <v>2015-2</v>
      </c>
      <c r="D174">
        <v>1541150</v>
      </c>
      <c r="E174">
        <v>302441</v>
      </c>
      <c r="F174">
        <v>53959</v>
      </c>
      <c r="G174">
        <v>1184750</v>
      </c>
    </row>
    <row r="175" spans="1:7" x14ac:dyDescent="0.2">
      <c r="A175">
        <v>2015</v>
      </c>
      <c r="B175">
        <v>-2</v>
      </c>
      <c r="C175" t="str">
        <f>Table13[[#This Row],[Year]]&amp;Table13[[#This Row],[Quarter]]</f>
        <v>2015-2</v>
      </c>
      <c r="D175">
        <v>1547073</v>
      </c>
      <c r="E175">
        <v>326095</v>
      </c>
      <c r="F175">
        <v>54965</v>
      </c>
      <c r="G175">
        <v>1166013</v>
      </c>
    </row>
    <row r="176" spans="1:7" x14ac:dyDescent="0.2">
      <c r="A176">
        <v>2015</v>
      </c>
      <c r="B176">
        <v>-3</v>
      </c>
      <c r="C176" t="str">
        <f>Table13[[#This Row],[Year]]&amp;Table13[[#This Row],[Quarter]]</f>
        <v>2015-3</v>
      </c>
      <c r="D176">
        <v>1612572</v>
      </c>
      <c r="E176">
        <v>346451</v>
      </c>
      <c r="F176">
        <v>55159</v>
      </c>
      <c r="G176">
        <v>1210962</v>
      </c>
    </row>
    <row r="177" spans="1:7" x14ac:dyDescent="0.2">
      <c r="A177">
        <v>2015</v>
      </c>
      <c r="B177">
        <v>-3</v>
      </c>
      <c r="C177" t="str">
        <f>Table13[[#This Row],[Year]]&amp;Table13[[#This Row],[Quarter]]</f>
        <v>2015-3</v>
      </c>
      <c r="D177">
        <v>1593552</v>
      </c>
      <c r="E177">
        <v>342259</v>
      </c>
      <c r="F177">
        <v>54887</v>
      </c>
      <c r="G177">
        <v>1196406</v>
      </c>
    </row>
    <row r="178" spans="1:7" x14ac:dyDescent="0.2">
      <c r="A178">
        <v>2015</v>
      </c>
      <c r="B178">
        <v>-3</v>
      </c>
      <c r="C178" t="str">
        <f>Table13[[#This Row],[Year]]&amp;Table13[[#This Row],[Quarter]]</f>
        <v>2015-3</v>
      </c>
      <c r="D178">
        <v>1523852</v>
      </c>
      <c r="E178">
        <v>306352</v>
      </c>
      <c r="F178">
        <v>53995</v>
      </c>
      <c r="G178">
        <v>1163505</v>
      </c>
    </row>
    <row r="179" spans="1:7" x14ac:dyDescent="0.2">
      <c r="A179">
        <v>2015</v>
      </c>
      <c r="B179">
        <v>-4</v>
      </c>
      <c r="C179" t="str">
        <f>Table13[[#This Row],[Year]]&amp;Table13[[#This Row],[Quarter]]</f>
        <v>2015-4</v>
      </c>
      <c r="D179">
        <v>1483774</v>
      </c>
      <c r="E179">
        <v>271499</v>
      </c>
      <c r="F179">
        <v>53410</v>
      </c>
      <c r="G179">
        <v>1158865</v>
      </c>
    </row>
    <row r="180" spans="1:7" x14ac:dyDescent="0.2">
      <c r="A180">
        <v>2015</v>
      </c>
      <c r="B180">
        <v>-4</v>
      </c>
      <c r="C180" t="str">
        <f>Table13[[#This Row],[Year]]&amp;Table13[[#This Row],[Quarter]]</f>
        <v>2015-4</v>
      </c>
      <c r="D180">
        <v>1399169</v>
      </c>
      <c r="E180">
        <v>221457</v>
      </c>
      <c r="F180">
        <v>51415</v>
      </c>
      <c r="G180">
        <v>1126297</v>
      </c>
    </row>
    <row r="181" spans="1:7" x14ac:dyDescent="0.2">
      <c r="A181">
        <v>2015</v>
      </c>
      <c r="B181">
        <v>-4</v>
      </c>
      <c r="C181" t="str">
        <f>Table13[[#This Row],[Year]]&amp;Table13[[#This Row],[Quarter]]</f>
        <v>2015-4</v>
      </c>
      <c r="D181">
        <v>1406003</v>
      </c>
      <c r="E181">
        <v>223566</v>
      </c>
      <c r="F181">
        <v>51630</v>
      </c>
      <c r="G181">
        <v>1130807</v>
      </c>
    </row>
    <row r="182" spans="1:7" x14ac:dyDescent="0.2">
      <c r="A182">
        <v>2016</v>
      </c>
      <c r="B182">
        <v>-1</v>
      </c>
      <c r="C182" t="str">
        <f>Table13[[#This Row],[Year]]&amp;Table13[[#This Row],[Quarter]]</f>
        <v>2016-1</v>
      </c>
      <c r="D182">
        <v>1381941</v>
      </c>
      <c r="E182">
        <v>218651</v>
      </c>
      <c r="F182">
        <v>51413</v>
      </c>
      <c r="G182">
        <v>1111877</v>
      </c>
    </row>
    <row r="183" spans="1:7" x14ac:dyDescent="0.2">
      <c r="A183">
        <v>2016</v>
      </c>
      <c r="B183">
        <v>-1</v>
      </c>
      <c r="C183" t="str">
        <f>Table13[[#This Row],[Year]]&amp;Table13[[#This Row],[Quarter]]</f>
        <v>2016-1</v>
      </c>
      <c r="D183">
        <v>1413010</v>
      </c>
      <c r="E183">
        <v>234241</v>
      </c>
      <c r="F183">
        <v>52503</v>
      </c>
      <c r="G183">
        <v>1126266</v>
      </c>
    </row>
    <row r="184" spans="1:7" x14ac:dyDescent="0.2">
      <c r="A184">
        <v>2016</v>
      </c>
      <c r="B184">
        <v>-1</v>
      </c>
      <c r="C184" t="str">
        <f>Table13[[#This Row],[Year]]&amp;Table13[[#This Row],[Quarter]]</f>
        <v>2016-1</v>
      </c>
      <c r="D184">
        <v>1480479</v>
      </c>
      <c r="E184">
        <v>265489</v>
      </c>
      <c r="F184">
        <v>54004</v>
      </c>
      <c r="G184">
        <v>1160986</v>
      </c>
    </row>
    <row r="185" spans="1:7" x14ac:dyDescent="0.2">
      <c r="A185">
        <v>2016</v>
      </c>
      <c r="B185">
        <v>-2</v>
      </c>
      <c r="C185" t="str">
        <f>Table13[[#This Row],[Year]]&amp;Table13[[#This Row],[Quarter]]</f>
        <v>2016-2</v>
      </c>
      <c r="D185">
        <v>1560881</v>
      </c>
      <c r="E185">
        <v>295215</v>
      </c>
      <c r="F185">
        <v>55808</v>
      </c>
      <c r="G185">
        <v>1209858</v>
      </c>
    </row>
    <row r="186" spans="1:7" x14ac:dyDescent="0.2">
      <c r="A186">
        <v>2016</v>
      </c>
      <c r="B186">
        <v>-2</v>
      </c>
      <c r="C186" t="str">
        <f>Table13[[#This Row],[Year]]&amp;Table13[[#This Row],[Quarter]]</f>
        <v>2016-2</v>
      </c>
      <c r="D186">
        <v>1603014</v>
      </c>
      <c r="E186">
        <v>320455</v>
      </c>
      <c r="F186">
        <v>57003</v>
      </c>
      <c r="G186">
        <v>1225556</v>
      </c>
    </row>
    <row r="187" spans="1:7" x14ac:dyDescent="0.2">
      <c r="A187">
        <v>2016</v>
      </c>
      <c r="B187">
        <v>-2</v>
      </c>
      <c r="C187" t="str">
        <f>Table13[[#This Row],[Year]]&amp;Table13[[#This Row],[Quarter]]</f>
        <v>2016-2</v>
      </c>
      <c r="D187">
        <v>1624937</v>
      </c>
      <c r="E187">
        <v>349535</v>
      </c>
      <c r="F187">
        <v>57753</v>
      </c>
      <c r="G187">
        <v>1217649</v>
      </c>
    </row>
    <row r="188" spans="1:7" x14ac:dyDescent="0.2">
      <c r="A188">
        <v>2016</v>
      </c>
      <c r="B188">
        <v>-3</v>
      </c>
      <c r="C188" t="str">
        <f>Table13[[#This Row],[Year]]&amp;Table13[[#This Row],[Quarter]]</f>
        <v>2016-3</v>
      </c>
      <c r="D188">
        <v>1719622</v>
      </c>
      <c r="E188">
        <v>373298</v>
      </c>
      <c r="F188">
        <v>58815</v>
      </c>
      <c r="G188">
        <v>1287509</v>
      </c>
    </row>
    <row r="189" spans="1:7" x14ac:dyDescent="0.2">
      <c r="A189">
        <v>2016</v>
      </c>
      <c r="B189">
        <v>-3</v>
      </c>
      <c r="C189" t="str">
        <f>Table13[[#This Row],[Year]]&amp;Table13[[#This Row],[Quarter]]</f>
        <v>2016-3</v>
      </c>
      <c r="D189">
        <v>1661830</v>
      </c>
      <c r="E189">
        <v>362459</v>
      </c>
      <c r="F189">
        <v>57536</v>
      </c>
      <c r="G189">
        <v>1241835</v>
      </c>
    </row>
    <row r="190" spans="1:7" x14ac:dyDescent="0.2">
      <c r="A190">
        <v>2016</v>
      </c>
      <c r="B190">
        <v>-3</v>
      </c>
      <c r="C190" t="str">
        <f>Table13[[#This Row],[Year]]&amp;Table13[[#This Row],[Quarter]]</f>
        <v>2016-3</v>
      </c>
      <c r="D190">
        <v>1619913</v>
      </c>
      <c r="E190">
        <v>330456</v>
      </c>
      <c r="F190">
        <v>57121</v>
      </c>
      <c r="G190">
        <v>1232336</v>
      </c>
    </row>
    <row r="191" spans="1:7" x14ac:dyDescent="0.2">
      <c r="A191">
        <v>2016</v>
      </c>
      <c r="B191">
        <v>-4</v>
      </c>
      <c r="C191" t="str">
        <f>Table13[[#This Row],[Year]]&amp;Table13[[#This Row],[Quarter]]</f>
        <v>2016-4</v>
      </c>
      <c r="D191">
        <v>1549246</v>
      </c>
      <c r="E191">
        <v>280601</v>
      </c>
      <c r="F191">
        <v>56347</v>
      </c>
      <c r="G191">
        <v>1212298</v>
      </c>
    </row>
    <row r="192" spans="1:7" x14ac:dyDescent="0.2">
      <c r="A192">
        <v>2016</v>
      </c>
      <c r="B192">
        <v>-4</v>
      </c>
      <c r="C192" t="str">
        <f>Table13[[#This Row],[Year]]&amp;Table13[[#This Row],[Quarter]]</f>
        <v>2016-4</v>
      </c>
      <c r="D192">
        <v>1477442</v>
      </c>
      <c r="E192">
        <v>237700</v>
      </c>
      <c r="F192">
        <v>54869</v>
      </c>
      <c r="G192">
        <v>1184873</v>
      </c>
    </row>
    <row r="193" spans="1:7" x14ac:dyDescent="0.2">
      <c r="A193">
        <v>2016</v>
      </c>
      <c r="B193">
        <v>-4</v>
      </c>
      <c r="C193" t="str">
        <f>Table13[[#This Row],[Year]]&amp;Table13[[#This Row],[Quarter]]</f>
        <v>2016-4</v>
      </c>
      <c r="D193">
        <v>1486009</v>
      </c>
      <c r="E193">
        <v>239958</v>
      </c>
      <c r="F193">
        <v>54899</v>
      </c>
      <c r="G193">
        <v>1191152</v>
      </c>
    </row>
    <row r="194" spans="1:7" x14ac:dyDescent="0.2">
      <c r="A194">
        <v>2017</v>
      </c>
      <c r="B194">
        <v>-1</v>
      </c>
      <c r="C194" t="str">
        <f>Table13[[#This Row],[Year]]&amp;Table13[[#This Row],[Quarter]]</f>
        <v>2017-1</v>
      </c>
      <c r="D194">
        <v>1440385</v>
      </c>
      <c r="E194">
        <v>230929</v>
      </c>
      <c r="F194">
        <v>54091</v>
      </c>
      <c r="G194">
        <v>1155365</v>
      </c>
    </row>
    <row r="195" spans="1:7" x14ac:dyDescent="0.2">
      <c r="A195">
        <v>2017</v>
      </c>
      <c r="B195">
        <v>-1</v>
      </c>
      <c r="C195" t="str">
        <f>Table13[[#This Row],[Year]]&amp;Table13[[#This Row],[Quarter]]</f>
        <v>2017-1</v>
      </c>
      <c r="D195">
        <v>1484110</v>
      </c>
      <c r="E195">
        <v>249943</v>
      </c>
      <c r="F195">
        <v>55465</v>
      </c>
      <c r="G195">
        <v>1178702</v>
      </c>
    </row>
    <row r="196" spans="1:7" x14ac:dyDescent="0.2">
      <c r="A196">
        <v>2017</v>
      </c>
      <c r="B196">
        <v>-1</v>
      </c>
      <c r="C196" t="str">
        <f>Table13[[#This Row],[Year]]&amp;Table13[[#This Row],[Quarter]]</f>
        <v>2017-1</v>
      </c>
      <c r="D196">
        <v>1543637</v>
      </c>
      <c r="E196">
        <v>275808</v>
      </c>
      <c r="F196">
        <v>56712</v>
      </c>
      <c r="G196">
        <v>1211117</v>
      </c>
    </row>
    <row r="197" spans="1:7" x14ac:dyDescent="0.2">
      <c r="A197">
        <v>2017</v>
      </c>
      <c r="B197">
        <v>-2</v>
      </c>
      <c r="C197" t="str">
        <f>Table13[[#This Row],[Year]]&amp;Table13[[#This Row],[Quarter]]</f>
        <v>2017-2</v>
      </c>
      <c r="D197">
        <v>1664380</v>
      </c>
      <c r="E197">
        <v>323145</v>
      </c>
      <c r="F197">
        <v>59149</v>
      </c>
      <c r="G197">
        <v>1282086</v>
      </c>
    </row>
    <row r="198" spans="1:7" x14ac:dyDescent="0.2">
      <c r="A198">
        <v>2017</v>
      </c>
      <c r="B198">
        <v>-2</v>
      </c>
      <c r="C198" t="str">
        <f>Table13[[#This Row],[Year]]&amp;Table13[[#This Row],[Quarter]]</f>
        <v>2017-2</v>
      </c>
      <c r="D198">
        <v>1694454</v>
      </c>
      <c r="E198">
        <v>342732</v>
      </c>
      <c r="F198">
        <v>60349</v>
      </c>
      <c r="G198">
        <v>1291373</v>
      </c>
    </row>
    <row r="199" spans="1:7" x14ac:dyDescent="0.2">
      <c r="A199">
        <v>2017</v>
      </c>
      <c r="B199">
        <v>-2</v>
      </c>
      <c r="C199" t="str">
        <f>Table13[[#This Row],[Year]]&amp;Table13[[#This Row],[Quarter]]</f>
        <v>2017-2</v>
      </c>
      <c r="D199">
        <v>1723417</v>
      </c>
      <c r="E199">
        <v>373518</v>
      </c>
      <c r="F199">
        <v>61604</v>
      </c>
      <c r="G199">
        <v>1288295</v>
      </c>
    </row>
    <row r="200" spans="1:7" x14ac:dyDescent="0.2">
      <c r="A200">
        <v>2017</v>
      </c>
      <c r="B200">
        <v>-3</v>
      </c>
      <c r="C200" t="str">
        <f>Table13[[#This Row],[Year]]&amp;Table13[[#This Row],[Quarter]]</f>
        <v>2017-3</v>
      </c>
      <c r="D200">
        <v>1774966</v>
      </c>
      <c r="E200">
        <v>391504</v>
      </c>
      <c r="F200">
        <v>62020</v>
      </c>
      <c r="G200">
        <v>1321442</v>
      </c>
    </row>
    <row r="201" spans="1:7" x14ac:dyDescent="0.2">
      <c r="A201">
        <v>2017</v>
      </c>
      <c r="B201">
        <v>-3</v>
      </c>
      <c r="C201" t="str">
        <f>Table13[[#This Row],[Year]]&amp;Table13[[#This Row],[Quarter]]</f>
        <v>2017-3</v>
      </c>
      <c r="D201">
        <v>1735923</v>
      </c>
      <c r="E201">
        <v>384925</v>
      </c>
      <c r="F201">
        <v>61263</v>
      </c>
      <c r="G201">
        <v>1289735</v>
      </c>
    </row>
    <row r="202" spans="1:7" x14ac:dyDescent="0.2">
      <c r="A202">
        <v>2017</v>
      </c>
      <c r="B202">
        <v>-3</v>
      </c>
      <c r="C202" t="str">
        <f>Table13[[#This Row],[Year]]&amp;Table13[[#This Row],[Quarter]]</f>
        <v>2017-3</v>
      </c>
      <c r="D202">
        <v>1735843</v>
      </c>
      <c r="E202">
        <v>366009</v>
      </c>
      <c r="F202">
        <v>61799</v>
      </c>
      <c r="G202">
        <v>1308035</v>
      </c>
    </row>
    <row r="203" spans="1:7" x14ac:dyDescent="0.2">
      <c r="A203">
        <v>2017</v>
      </c>
      <c r="B203">
        <v>-4</v>
      </c>
      <c r="C203" t="str">
        <f>Table13[[#This Row],[Year]]&amp;Table13[[#This Row],[Quarter]]</f>
        <v>2017-4</v>
      </c>
      <c r="D203">
        <v>1597525</v>
      </c>
      <c r="E203">
        <v>291889</v>
      </c>
      <c r="F203">
        <v>59689</v>
      </c>
      <c r="G203">
        <v>1245947</v>
      </c>
    </row>
    <row r="204" spans="1:7" x14ac:dyDescent="0.2">
      <c r="A204">
        <v>2017</v>
      </c>
      <c r="B204">
        <v>-4</v>
      </c>
      <c r="C204" t="str">
        <f>Table13[[#This Row],[Year]]&amp;Table13[[#This Row],[Quarter]]</f>
        <v>2017-4</v>
      </c>
      <c r="D204">
        <v>1534367</v>
      </c>
      <c r="E204">
        <v>250381</v>
      </c>
      <c r="F204">
        <v>58421</v>
      </c>
      <c r="G204">
        <v>1225565</v>
      </c>
    </row>
    <row r="205" spans="1:7" x14ac:dyDescent="0.2">
      <c r="A205">
        <v>2017</v>
      </c>
      <c r="B205">
        <v>-4</v>
      </c>
      <c r="C205" t="str">
        <f>Table13[[#This Row],[Year]]&amp;Table13[[#This Row],[Quarter]]</f>
        <v>2017-4</v>
      </c>
      <c r="D205">
        <v>1542567</v>
      </c>
      <c r="E205">
        <v>250526</v>
      </c>
      <c r="F205">
        <v>58002</v>
      </c>
      <c r="G205">
        <v>1234039</v>
      </c>
    </row>
    <row r="206" spans="1:7" x14ac:dyDescent="0.2">
      <c r="A206">
        <v>2018</v>
      </c>
      <c r="B206">
        <v>-1</v>
      </c>
      <c r="C206" t="str">
        <f>Table13[[#This Row],[Year]]&amp;Table13[[#This Row],[Quarter]]</f>
        <v>2018-1</v>
      </c>
      <c r="D206">
        <v>1494101</v>
      </c>
      <c r="E206">
        <v>241848</v>
      </c>
      <c r="F206">
        <v>57427</v>
      </c>
      <c r="G206">
        <v>1194826</v>
      </c>
    </row>
    <row r="207" spans="1:7" x14ac:dyDescent="0.2">
      <c r="A207">
        <v>2018</v>
      </c>
      <c r="B207">
        <v>-1</v>
      </c>
      <c r="C207" t="str">
        <f>Table13[[#This Row],[Year]]&amp;Table13[[#This Row],[Quarter]]</f>
        <v>2018-1</v>
      </c>
      <c r="D207">
        <v>1533180</v>
      </c>
      <c r="E207">
        <v>261199</v>
      </c>
      <c r="F207">
        <v>58547</v>
      </c>
      <c r="G207">
        <v>1213434</v>
      </c>
    </row>
    <row r="208" spans="1:7" x14ac:dyDescent="0.2">
      <c r="A208">
        <v>2018</v>
      </c>
      <c r="B208">
        <v>-1</v>
      </c>
      <c r="C208" t="str">
        <f>Table13[[#This Row],[Year]]&amp;Table13[[#This Row],[Quarter]]</f>
        <v>2018-1</v>
      </c>
      <c r="D208">
        <v>1649462</v>
      </c>
      <c r="E208">
        <v>306083</v>
      </c>
      <c r="F208">
        <v>60765</v>
      </c>
      <c r="G208">
        <v>1282614</v>
      </c>
    </row>
    <row r="209" spans="1:7" x14ac:dyDescent="0.2">
      <c r="A209">
        <v>2018</v>
      </c>
      <c r="B209">
        <v>-2</v>
      </c>
      <c r="C209" t="str">
        <f>Table13[[#This Row],[Year]]&amp;Table13[[#This Row],[Quarter]]</f>
        <v>2018-2</v>
      </c>
      <c r="D209">
        <v>1708892</v>
      </c>
      <c r="E209">
        <v>332550</v>
      </c>
      <c r="F209">
        <v>62636</v>
      </c>
      <c r="G209">
        <v>1313706</v>
      </c>
    </row>
    <row r="210" spans="1:7" x14ac:dyDescent="0.2">
      <c r="A210">
        <v>2018</v>
      </c>
      <c r="B210">
        <v>-2</v>
      </c>
      <c r="C210" t="str">
        <f>Table13[[#This Row],[Year]]&amp;Table13[[#This Row],[Quarter]]</f>
        <v>2018-2</v>
      </c>
      <c r="D210">
        <v>1749107</v>
      </c>
      <c r="E210">
        <v>357202</v>
      </c>
      <c r="F210">
        <v>63940</v>
      </c>
      <c r="G210">
        <v>1327965</v>
      </c>
    </row>
    <row r="211" spans="1:7" x14ac:dyDescent="0.2">
      <c r="A211">
        <v>2018</v>
      </c>
      <c r="B211">
        <v>-2</v>
      </c>
      <c r="C211" t="str">
        <f>Table13[[#This Row],[Year]]&amp;Table13[[#This Row],[Quarter]]</f>
        <v>2018-2</v>
      </c>
      <c r="D211">
        <v>1791334</v>
      </c>
      <c r="E211">
        <v>389534</v>
      </c>
      <c r="F211">
        <v>66095</v>
      </c>
      <c r="G211">
        <v>1335705</v>
      </c>
    </row>
    <row r="212" spans="1:7" x14ac:dyDescent="0.2">
      <c r="A212">
        <v>2018</v>
      </c>
      <c r="B212">
        <v>-3</v>
      </c>
      <c r="C212" t="str">
        <f>Table13[[#This Row],[Year]]&amp;Table13[[#This Row],[Quarter]]</f>
        <v>2018-3</v>
      </c>
      <c r="D212">
        <v>1813930</v>
      </c>
      <c r="E212">
        <v>401787</v>
      </c>
      <c r="F212">
        <v>65983</v>
      </c>
      <c r="G212">
        <v>1346160</v>
      </c>
    </row>
    <row r="213" spans="1:7" x14ac:dyDescent="0.2">
      <c r="A213">
        <v>2018</v>
      </c>
      <c r="B213">
        <v>-3</v>
      </c>
      <c r="C213" t="str">
        <f>Table13[[#This Row],[Year]]&amp;Table13[[#This Row],[Quarter]]</f>
        <v>2018-3</v>
      </c>
      <c r="D213">
        <v>1792611</v>
      </c>
      <c r="E213">
        <v>396104</v>
      </c>
      <c r="F213">
        <v>65465</v>
      </c>
      <c r="G213">
        <v>1331042</v>
      </c>
    </row>
    <row r="214" spans="1:7" x14ac:dyDescent="0.2">
      <c r="A214">
        <v>2018</v>
      </c>
      <c r="B214">
        <v>-3</v>
      </c>
      <c r="C214" t="str">
        <f>Table13[[#This Row],[Year]]&amp;Table13[[#This Row],[Quarter]]</f>
        <v>2018-3</v>
      </c>
      <c r="D214">
        <v>1788120</v>
      </c>
      <c r="E214">
        <v>377753</v>
      </c>
      <c r="F214">
        <v>65805</v>
      </c>
      <c r="G214">
        <v>1344562</v>
      </c>
    </row>
    <row r="215" spans="1:7" x14ac:dyDescent="0.2">
      <c r="A215">
        <v>2018</v>
      </c>
      <c r="B215">
        <v>-4</v>
      </c>
      <c r="C215" t="str">
        <f>Table13[[#This Row],[Year]]&amp;Table13[[#This Row],[Quarter]]</f>
        <v>2018-4</v>
      </c>
      <c r="D215">
        <v>1642810</v>
      </c>
      <c r="E215">
        <v>302869</v>
      </c>
      <c r="F215">
        <v>63507</v>
      </c>
      <c r="G215">
        <v>1276434</v>
      </c>
    </row>
    <row r="216" spans="1:7" x14ac:dyDescent="0.2">
      <c r="A216">
        <v>2018</v>
      </c>
      <c r="B216">
        <v>-4</v>
      </c>
      <c r="C216" t="str">
        <f>Table13[[#This Row],[Year]]&amp;Table13[[#This Row],[Quarter]]</f>
        <v>2018-4</v>
      </c>
      <c r="D216">
        <v>1588378</v>
      </c>
      <c r="E216">
        <v>259103</v>
      </c>
      <c r="F216">
        <v>62295</v>
      </c>
      <c r="G216">
        <v>1266980</v>
      </c>
    </row>
    <row r="217" spans="1:7" x14ac:dyDescent="0.2">
      <c r="A217">
        <v>2018</v>
      </c>
      <c r="B217">
        <v>-4</v>
      </c>
      <c r="C217" t="str">
        <f>Table13[[#This Row],[Year]]&amp;Table13[[#This Row],[Quarter]]</f>
        <v>2018-4</v>
      </c>
      <c r="D217">
        <v>1595374</v>
      </c>
      <c r="E217">
        <v>259096</v>
      </c>
      <c r="F217">
        <v>62346</v>
      </c>
      <c r="G217">
        <v>1273932</v>
      </c>
    </row>
    <row r="218" spans="1:7" x14ac:dyDescent="0.2">
      <c r="A218">
        <v>2019</v>
      </c>
      <c r="B218">
        <v>-1</v>
      </c>
      <c r="C218" t="str">
        <f>Table13[[#This Row],[Year]]&amp;Table13[[#This Row],[Quarter]]</f>
        <v>2019-1</v>
      </c>
      <c r="D218">
        <v>1540887</v>
      </c>
      <c r="E218">
        <v>249523</v>
      </c>
      <c r="F218">
        <v>61384</v>
      </c>
      <c r="G218">
        <v>1229980</v>
      </c>
    </row>
    <row r="219" spans="1:7" x14ac:dyDescent="0.2">
      <c r="A219">
        <v>2019</v>
      </c>
      <c r="B219">
        <v>-1</v>
      </c>
      <c r="C219" t="str">
        <f>Table13[[#This Row],[Year]]&amp;Table13[[#This Row],[Quarter]]</f>
        <v>2019-1</v>
      </c>
      <c r="D219">
        <v>1586376</v>
      </c>
      <c r="E219">
        <v>269829</v>
      </c>
      <c r="F219">
        <v>62602</v>
      </c>
      <c r="G219">
        <v>1253945</v>
      </c>
    </row>
    <row r="220" spans="1:7" x14ac:dyDescent="0.2">
      <c r="A220">
        <v>2019</v>
      </c>
      <c r="B220">
        <v>-1</v>
      </c>
      <c r="C220" t="str">
        <f>Table13[[#This Row],[Year]]&amp;Table13[[#This Row],[Quarter]]</f>
        <v>2019-1</v>
      </c>
      <c r="D220">
        <v>1666838</v>
      </c>
      <c r="E220">
        <v>298232</v>
      </c>
      <c r="F220">
        <v>64431</v>
      </c>
      <c r="G220">
        <v>1304175</v>
      </c>
    </row>
    <row r="221" spans="1:7" x14ac:dyDescent="0.2">
      <c r="A221">
        <v>2019</v>
      </c>
      <c r="B221">
        <v>-2</v>
      </c>
      <c r="C221" t="str">
        <f>Table13[[#This Row],[Year]]&amp;Table13[[#This Row],[Quarter]]</f>
        <v>2019-2</v>
      </c>
      <c r="D221">
        <v>1749055</v>
      </c>
      <c r="E221">
        <v>340823</v>
      </c>
      <c r="F221">
        <v>65823</v>
      </c>
      <c r="G221">
        <v>1342409</v>
      </c>
    </row>
    <row r="222" spans="1:7" x14ac:dyDescent="0.2">
      <c r="A222">
        <v>2019</v>
      </c>
      <c r="B222">
        <v>-2</v>
      </c>
      <c r="C222" t="str">
        <f>Table13[[#This Row],[Year]]&amp;Table13[[#This Row],[Quarter]]</f>
        <v>2019-2</v>
      </c>
      <c r="D222">
        <v>1820138</v>
      </c>
      <c r="E222">
        <v>367348</v>
      </c>
      <c r="F222">
        <v>67031</v>
      </c>
      <c r="G222">
        <v>1385759</v>
      </c>
    </row>
    <row r="223" spans="1:7" x14ac:dyDescent="0.2">
      <c r="A223">
        <v>2019</v>
      </c>
      <c r="B223">
        <v>-2</v>
      </c>
      <c r="C223" t="str">
        <f>Table13[[#This Row],[Year]]&amp;Table13[[#This Row],[Quarter]]</f>
        <v>2019-2</v>
      </c>
      <c r="D223">
        <v>1853011</v>
      </c>
      <c r="E223">
        <v>402581</v>
      </c>
      <c r="F223">
        <v>68777</v>
      </c>
      <c r="G223">
        <v>1381653</v>
      </c>
    </row>
    <row r="224" spans="1:7" x14ac:dyDescent="0.2">
      <c r="A224">
        <v>2019</v>
      </c>
      <c r="B224">
        <v>-3</v>
      </c>
      <c r="C224" t="str">
        <f>Table13[[#This Row],[Year]]&amp;Table13[[#This Row],[Quarter]]</f>
        <v>2019-3</v>
      </c>
      <c r="D224">
        <v>1870619</v>
      </c>
      <c r="E224">
        <v>415301</v>
      </c>
      <c r="F224">
        <v>68495</v>
      </c>
      <c r="G224">
        <v>1386823</v>
      </c>
    </row>
    <row r="225" spans="1:7" x14ac:dyDescent="0.2">
      <c r="A225">
        <v>2019</v>
      </c>
      <c r="B225">
        <v>-3</v>
      </c>
      <c r="C225" t="str">
        <f>Table13[[#This Row],[Year]]&amp;Table13[[#This Row],[Quarter]]</f>
        <v>2019-3</v>
      </c>
      <c r="D225">
        <v>1880623</v>
      </c>
      <c r="E225">
        <v>419343</v>
      </c>
      <c r="F225">
        <v>68414</v>
      </c>
      <c r="G225">
        <v>1392866</v>
      </c>
    </row>
    <row r="226" spans="1:7" x14ac:dyDescent="0.2">
      <c r="A226">
        <v>2019</v>
      </c>
      <c r="B226">
        <v>-3</v>
      </c>
      <c r="C226" t="str">
        <f>Table13[[#This Row],[Year]]&amp;Table13[[#This Row],[Quarter]]</f>
        <v>2019-3</v>
      </c>
      <c r="D226">
        <v>1797914</v>
      </c>
      <c r="E226">
        <v>376033</v>
      </c>
      <c r="F226">
        <v>67489</v>
      </c>
      <c r="G226">
        <v>1354392</v>
      </c>
    </row>
    <row r="227" spans="1:7" x14ac:dyDescent="0.2">
      <c r="A227">
        <v>2019</v>
      </c>
      <c r="B227">
        <v>-4</v>
      </c>
      <c r="C227" t="str">
        <f>Table13[[#This Row],[Year]]&amp;Table13[[#This Row],[Quarter]]</f>
        <v>2019-4</v>
      </c>
      <c r="D227">
        <v>1683992</v>
      </c>
      <c r="E227">
        <v>305316</v>
      </c>
      <c r="F227">
        <v>64857</v>
      </c>
      <c r="G227">
        <v>1313819</v>
      </c>
    </row>
    <row r="228" spans="1:7" x14ac:dyDescent="0.2">
      <c r="A228">
        <v>2019</v>
      </c>
      <c r="B228">
        <v>-4</v>
      </c>
      <c r="C228" t="str">
        <f>Table13[[#This Row],[Year]]&amp;Table13[[#This Row],[Quarter]]</f>
        <v>2019-4</v>
      </c>
      <c r="D228">
        <v>1658824</v>
      </c>
      <c r="E228">
        <v>273642</v>
      </c>
      <c r="F228">
        <v>64676</v>
      </c>
      <c r="G228">
        <v>1320506</v>
      </c>
    </row>
    <row r="229" spans="1:7" x14ac:dyDescent="0.2">
      <c r="A229">
        <v>2019</v>
      </c>
      <c r="B229">
        <v>-4</v>
      </c>
      <c r="C229" t="str">
        <f>Table13[[#This Row],[Year]]&amp;Table13[[#This Row],[Quarter]]</f>
        <v>2019-4</v>
      </c>
      <c r="D229">
        <v>1577256</v>
      </c>
      <c r="E229">
        <v>267938</v>
      </c>
      <c r="F229">
        <v>64276</v>
      </c>
      <c r="G229">
        <v>1309318</v>
      </c>
    </row>
    <row r="230" spans="1:7" x14ac:dyDescent="0.2">
      <c r="A230">
        <v>2020</v>
      </c>
      <c r="B230">
        <v>-1</v>
      </c>
      <c r="C230" t="str">
        <f>Table13[[#This Row],[Year]]&amp;Table13[[#This Row],[Quarter]]</f>
        <v>2020-1</v>
      </c>
      <c r="D230">
        <v>1590582</v>
      </c>
      <c r="E230">
        <v>255677</v>
      </c>
      <c r="F230">
        <v>63487</v>
      </c>
      <c r="G230">
        <v>1271418</v>
      </c>
    </row>
    <row r="231" spans="1:7" x14ac:dyDescent="0.2">
      <c r="A231">
        <v>2020</v>
      </c>
      <c r="B231">
        <v>-1</v>
      </c>
      <c r="C231" t="str">
        <f>Table13[[#This Row],[Year]]&amp;Table13[[#This Row],[Quarter]]</f>
        <v>2020-1</v>
      </c>
      <c r="D231">
        <v>1593480</v>
      </c>
      <c r="E231">
        <v>281255</v>
      </c>
      <c r="F231">
        <v>64256</v>
      </c>
      <c r="G231">
        <v>1312225</v>
      </c>
    </row>
    <row r="232" spans="1:7" x14ac:dyDescent="0.2">
      <c r="A232">
        <v>2020</v>
      </c>
      <c r="B232">
        <v>-1</v>
      </c>
      <c r="C232" t="str">
        <f>Table13[[#This Row],[Year]]&amp;Table13[[#This Row],[Quarter]]</f>
        <v>2020-1</v>
      </c>
      <c r="D232">
        <v>1463759</v>
      </c>
      <c r="E232">
        <v>248946</v>
      </c>
      <c r="F232">
        <v>60592</v>
      </c>
      <c r="G232">
        <v>1154221</v>
      </c>
    </row>
    <row r="233" spans="1:7" x14ac:dyDescent="0.2">
      <c r="A233">
        <v>2020</v>
      </c>
      <c r="B233">
        <v>-2</v>
      </c>
      <c r="C233" t="str">
        <f>Table13[[#This Row],[Year]]&amp;Table13[[#This Row],[Quarter]]</f>
        <v>2020-2</v>
      </c>
      <c r="D233">
        <v>1489836</v>
      </c>
      <c r="E233">
        <v>273204</v>
      </c>
      <c r="F233">
        <v>60054</v>
      </c>
      <c r="G233">
        <v>1156578</v>
      </c>
    </row>
    <row r="234" spans="1:7" x14ac:dyDescent="0.2">
      <c r="A234">
        <v>2020</v>
      </c>
      <c r="B234">
        <v>-2</v>
      </c>
      <c r="C234" t="str">
        <f>Table13[[#This Row],[Year]]&amp;Table13[[#This Row],[Quarter]]</f>
        <v>2020-2</v>
      </c>
      <c r="D234">
        <v>1468942</v>
      </c>
      <c r="E234">
        <v>281759</v>
      </c>
      <c r="F234">
        <v>59869</v>
      </c>
      <c r="G234">
        <v>1187183</v>
      </c>
    </row>
    <row r="235" spans="1:7" x14ac:dyDescent="0.2">
      <c r="A235">
        <v>2020</v>
      </c>
      <c r="B235">
        <v>-2</v>
      </c>
      <c r="C235" t="str">
        <f>Table13[[#This Row],[Year]]&amp;Table13[[#This Row],[Quarter]]</f>
        <v>2020-2</v>
      </c>
      <c r="D235">
        <v>1473415</v>
      </c>
      <c r="E235">
        <v>297372</v>
      </c>
      <c r="F235">
        <v>59706</v>
      </c>
      <c r="G235">
        <v>1176043</v>
      </c>
    </row>
    <row r="236" spans="1:7" x14ac:dyDescent="0.2">
      <c r="A236">
        <v>2020</v>
      </c>
      <c r="B236">
        <v>-3</v>
      </c>
      <c r="C236" t="str">
        <f>Table13[[#This Row],[Year]]&amp;Table13[[#This Row],[Quarter]]</f>
        <v>2020-3</v>
      </c>
      <c r="D236">
        <v>1627579</v>
      </c>
      <c r="E236">
        <v>323716</v>
      </c>
      <c r="F236">
        <v>59220</v>
      </c>
      <c r="G236">
        <v>1244643</v>
      </c>
    </row>
    <row r="237" spans="1:7" x14ac:dyDescent="0.2">
      <c r="A237">
        <v>2020</v>
      </c>
      <c r="B237">
        <v>-3</v>
      </c>
      <c r="C237" t="str">
        <f>Table13[[#This Row],[Year]]&amp;Table13[[#This Row],[Quarter]]</f>
        <v>2020-3</v>
      </c>
      <c r="D237">
        <v>1597041</v>
      </c>
      <c r="E237">
        <v>317516</v>
      </c>
      <c r="F237">
        <v>58681</v>
      </c>
      <c r="G237">
        <v>1220844</v>
      </c>
    </row>
    <row r="238" spans="1:7" x14ac:dyDescent="0.2">
      <c r="A238">
        <v>2020</v>
      </c>
      <c r="B238">
        <v>-3</v>
      </c>
      <c r="C238" t="str">
        <f>Table13[[#This Row],[Year]]&amp;Table13[[#This Row],[Quarter]]</f>
        <v>2020-3</v>
      </c>
      <c r="D238">
        <v>1548518</v>
      </c>
      <c r="E238">
        <v>283193</v>
      </c>
      <c r="F238">
        <v>57599</v>
      </c>
      <c r="G238">
        <v>1207726</v>
      </c>
    </row>
    <row r="239" spans="1:7" x14ac:dyDescent="0.2">
      <c r="A239">
        <v>2020</v>
      </c>
      <c r="B239">
        <v>-4</v>
      </c>
      <c r="C239" t="str">
        <f>Table13[[#This Row],[Year]]&amp;Table13[[#This Row],[Quarter]]</f>
        <v>2020-4</v>
      </c>
      <c r="D239">
        <v>1462702</v>
      </c>
      <c r="E239">
        <v>232602</v>
      </c>
      <c r="F239">
        <v>56762</v>
      </c>
      <c r="G239">
        <v>1173338</v>
      </c>
    </row>
    <row r="240" spans="1:7" x14ac:dyDescent="0.2">
      <c r="A240">
        <v>2020</v>
      </c>
      <c r="B240">
        <v>-4</v>
      </c>
      <c r="C240" t="str">
        <f>Table13[[#This Row],[Year]]&amp;Table13[[#This Row],[Quarter]]</f>
        <v>2020-4</v>
      </c>
      <c r="D240">
        <v>1387593</v>
      </c>
      <c r="E240">
        <v>214222</v>
      </c>
      <c r="F240">
        <v>55800</v>
      </c>
      <c r="G240">
        <v>1117571</v>
      </c>
    </row>
    <row r="241" spans="1:7" x14ac:dyDescent="0.2">
      <c r="A241">
        <v>2020</v>
      </c>
      <c r="B241">
        <v>-4</v>
      </c>
      <c r="C241" t="str">
        <f>Table13[[#This Row],[Year]]&amp;Table13[[#This Row],[Quarter]]</f>
        <v>2020-4</v>
      </c>
      <c r="D241">
        <v>1383501</v>
      </c>
      <c r="E241">
        <v>213636</v>
      </c>
      <c r="F241">
        <v>55281</v>
      </c>
      <c r="G241">
        <v>1114584</v>
      </c>
    </row>
    <row r="242" spans="1:7" x14ac:dyDescent="0.2">
      <c r="A242">
        <v>2021</v>
      </c>
      <c r="B242">
        <v>-1</v>
      </c>
      <c r="C242" t="str">
        <f>Table13[[#This Row],[Year]]&amp;Table13[[#This Row],[Quarter]]</f>
        <v>2021-1</v>
      </c>
      <c r="D242">
        <v>1329821</v>
      </c>
      <c r="E242">
        <v>208112</v>
      </c>
      <c r="F242">
        <v>54484</v>
      </c>
      <c r="G242">
        <v>1067225</v>
      </c>
    </row>
    <row r="243" spans="1:7" x14ac:dyDescent="0.2">
      <c r="A243">
        <v>2021</v>
      </c>
      <c r="B243">
        <v>-1</v>
      </c>
      <c r="C243" t="str">
        <f>Table13[[#This Row],[Year]]&amp;Table13[[#This Row],[Quarter]]</f>
        <v>2021-1</v>
      </c>
      <c r="D243">
        <v>1327106</v>
      </c>
      <c r="E243">
        <v>207536</v>
      </c>
      <c r="F243">
        <v>53995</v>
      </c>
      <c r="G243">
        <v>1065575</v>
      </c>
    </row>
    <row r="244" spans="1:7" x14ac:dyDescent="0.2">
      <c r="A244">
        <v>2021</v>
      </c>
      <c r="B244">
        <v>-1</v>
      </c>
      <c r="C244" t="str">
        <f>Table13[[#This Row],[Year]]&amp;Table13[[#This Row],[Quarter]]</f>
        <v>2021-1</v>
      </c>
      <c r="D244">
        <v>1379884</v>
      </c>
      <c r="E244">
        <v>217204</v>
      </c>
      <c r="F244">
        <v>53887</v>
      </c>
      <c r="G244">
        <v>1108793</v>
      </c>
    </row>
    <row r="245" spans="1:7" x14ac:dyDescent="0.2">
      <c r="A245">
        <v>2021</v>
      </c>
      <c r="B245">
        <v>-2</v>
      </c>
      <c r="C245" t="str">
        <f>Table13[[#This Row],[Year]]&amp;Table13[[#This Row],[Quarter]]</f>
        <v>2021-2</v>
      </c>
      <c r="D245">
        <v>1403983</v>
      </c>
      <c r="E245">
        <v>220488</v>
      </c>
      <c r="F245">
        <v>53592</v>
      </c>
      <c r="G245">
        <v>1129903</v>
      </c>
    </row>
    <row r="246" spans="1:7" x14ac:dyDescent="0.2">
      <c r="A246">
        <v>2021</v>
      </c>
      <c r="B246">
        <v>-2</v>
      </c>
      <c r="C246" t="str">
        <f>Table13[[#This Row],[Year]]&amp;Table13[[#This Row],[Quarter]]</f>
        <v>2021-2</v>
      </c>
      <c r="D246">
        <v>1505019</v>
      </c>
      <c r="E246">
        <v>257198</v>
      </c>
      <c r="F246">
        <v>53682</v>
      </c>
      <c r="G246">
        <v>1194139</v>
      </c>
    </row>
    <row r="247" spans="1:7" x14ac:dyDescent="0.2">
      <c r="A247">
        <v>2021</v>
      </c>
      <c r="B247">
        <v>-2</v>
      </c>
      <c r="C247" t="str">
        <f>Table13[[#This Row],[Year]]&amp;Table13[[#This Row],[Quarter]]</f>
        <v>2021-2</v>
      </c>
      <c r="D247">
        <v>1581830</v>
      </c>
      <c r="E247">
        <v>326145</v>
      </c>
      <c r="F247">
        <v>55178</v>
      </c>
      <c r="G247">
        <v>1200507</v>
      </c>
    </row>
    <row r="248" spans="1:7" x14ac:dyDescent="0.2">
      <c r="A248">
        <v>2021</v>
      </c>
      <c r="B248">
        <v>-3</v>
      </c>
      <c r="C248" t="str">
        <f>Table13[[#This Row],[Year]]&amp;Table13[[#This Row],[Quarter]]</f>
        <v>2021-3</v>
      </c>
      <c r="D248">
        <v>1695435</v>
      </c>
      <c r="E248">
        <v>361883</v>
      </c>
      <c r="F248">
        <v>55913</v>
      </c>
      <c r="G248">
        <v>1277639</v>
      </c>
    </row>
    <row r="249" spans="1:7" x14ac:dyDescent="0.2">
      <c r="A249">
        <v>2021</v>
      </c>
      <c r="B249">
        <v>-3</v>
      </c>
      <c r="C249" t="str">
        <f>Table13[[#This Row],[Year]]&amp;Table13[[#This Row],[Quarter]]</f>
        <v>2021-3</v>
      </c>
      <c r="D249">
        <v>1660921</v>
      </c>
      <c r="E249">
        <v>358486</v>
      </c>
      <c r="F249">
        <v>55482</v>
      </c>
      <c r="G249">
        <v>1246953</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D014F-555E-314D-B46A-057B9B3015DB}">
  <dimension ref="A1:E249"/>
  <sheetViews>
    <sheetView topLeftCell="A212" workbookViewId="0">
      <selection activeCell="B98" sqref="B98"/>
    </sheetView>
  </sheetViews>
  <sheetFormatPr baseColWidth="10" defaultColWidth="9.1640625" defaultRowHeight="15" x14ac:dyDescent="0.2"/>
  <cols>
    <col min="2" max="2" width="11.1640625" customWidth="1"/>
    <col min="3" max="3" width="12.83203125" customWidth="1"/>
    <col min="4" max="5" width="10" customWidth="1"/>
  </cols>
  <sheetData>
    <row r="1" spans="1:5" x14ac:dyDescent="0.2">
      <c r="A1" t="s">
        <v>21</v>
      </c>
      <c r="B1" t="s">
        <v>3</v>
      </c>
      <c r="C1" t="s">
        <v>4</v>
      </c>
      <c r="D1" t="s">
        <v>5</v>
      </c>
      <c r="E1" t="s">
        <v>6</v>
      </c>
    </row>
    <row r="2" spans="1:5" x14ac:dyDescent="0.2">
      <c r="A2" t="str">
        <f>Table13[[#This Row],[Year]]&amp;Table13[[#This Row],[Quarter]]</f>
        <v>2001-1</v>
      </c>
      <c r="B2">
        <v>952914</v>
      </c>
      <c r="C2">
        <v>173666</v>
      </c>
      <c r="D2">
        <v>41416</v>
      </c>
      <c r="E2">
        <v>737832</v>
      </c>
    </row>
    <row r="3" spans="1:5" x14ac:dyDescent="0.2">
      <c r="A3" t="str">
        <f>Table13[[#This Row],[Year]]&amp;Table13[[#This Row],[Quarter]]</f>
        <v>2001-1</v>
      </c>
      <c r="B3">
        <v>974590</v>
      </c>
      <c r="C3">
        <v>183577</v>
      </c>
      <c r="D3">
        <v>42143</v>
      </c>
      <c r="E3">
        <v>748870</v>
      </c>
    </row>
    <row r="4" spans="1:5" x14ac:dyDescent="0.2">
      <c r="A4" t="str">
        <f>Table13[[#This Row],[Year]]&amp;Table13[[#This Row],[Quarter]]</f>
        <v>2001-1</v>
      </c>
      <c r="B4">
        <v>1014282</v>
      </c>
      <c r="C4">
        <v>205157</v>
      </c>
      <c r="D4">
        <v>43496</v>
      </c>
      <c r="E4">
        <v>765629</v>
      </c>
    </row>
    <row r="5" spans="1:5" x14ac:dyDescent="0.2">
      <c r="A5" t="str">
        <f>Table13[[#This Row],[Year]]&amp;Table13[[#This Row],[Quarter]]</f>
        <v>2001-2</v>
      </c>
      <c r="B5">
        <v>1056018</v>
      </c>
      <c r="C5">
        <v>227727</v>
      </c>
      <c r="D5">
        <v>44939</v>
      </c>
      <c r="E5">
        <v>783352</v>
      </c>
    </row>
    <row r="6" spans="1:5" x14ac:dyDescent="0.2">
      <c r="A6" t="str">
        <f>Table13[[#This Row],[Year]]&amp;Table13[[#This Row],[Quarter]]</f>
        <v>2001-2</v>
      </c>
      <c r="B6">
        <v>1081493</v>
      </c>
      <c r="C6">
        <v>241026</v>
      </c>
      <c r="D6">
        <v>46142</v>
      </c>
      <c r="E6">
        <v>794325</v>
      </c>
    </row>
    <row r="7" spans="1:5" x14ac:dyDescent="0.2">
      <c r="A7" t="str">
        <f>Table13[[#This Row],[Year]]&amp;Table13[[#This Row],[Quarter]]</f>
        <v>2001-2</v>
      </c>
      <c r="B7">
        <v>1108602</v>
      </c>
      <c r="C7">
        <v>258481</v>
      </c>
      <c r="D7">
        <v>47431</v>
      </c>
      <c r="E7">
        <v>802690</v>
      </c>
    </row>
    <row r="8" spans="1:5" x14ac:dyDescent="0.2">
      <c r="A8" t="str">
        <f>Table13[[#This Row],[Year]]&amp;Table13[[#This Row],[Quarter]]</f>
        <v>2001-3</v>
      </c>
      <c r="B8">
        <v>1145503</v>
      </c>
      <c r="C8">
        <v>270761</v>
      </c>
      <c r="D8">
        <v>48075</v>
      </c>
      <c r="E8">
        <v>826667</v>
      </c>
    </row>
    <row r="9" spans="1:5" x14ac:dyDescent="0.2">
      <c r="A9" t="str">
        <f>Table13[[#This Row],[Year]]&amp;Table13[[#This Row],[Quarter]]</f>
        <v>2001-3</v>
      </c>
      <c r="B9">
        <v>1129046</v>
      </c>
      <c r="C9">
        <v>267173</v>
      </c>
      <c r="D9">
        <v>47864</v>
      </c>
      <c r="E9">
        <v>814009</v>
      </c>
    </row>
    <row r="10" spans="1:5" x14ac:dyDescent="0.2">
      <c r="A10" t="str">
        <f>Table13[[#This Row],[Year]]&amp;Table13[[#This Row],[Quarter]]</f>
        <v>2001-3</v>
      </c>
      <c r="B10">
        <v>1097178</v>
      </c>
      <c r="C10">
        <v>253404</v>
      </c>
      <c r="D10">
        <v>47107</v>
      </c>
      <c r="E10">
        <v>796667</v>
      </c>
    </row>
    <row r="11" spans="1:5" x14ac:dyDescent="0.2">
      <c r="A11" t="str">
        <f>Table13[[#This Row],[Year]]&amp;Table13[[#This Row],[Quarter]]</f>
        <v>2001-4</v>
      </c>
      <c r="B11">
        <v>1020105</v>
      </c>
      <c r="C11">
        <v>210057</v>
      </c>
      <c r="D11">
        <v>44818</v>
      </c>
      <c r="E11">
        <v>765230</v>
      </c>
    </row>
    <row r="12" spans="1:5" x14ac:dyDescent="0.2">
      <c r="A12" t="str">
        <f>Table13[[#This Row],[Year]]&amp;Table13[[#This Row],[Quarter]]</f>
        <v>2001-4</v>
      </c>
      <c r="B12">
        <v>1006418</v>
      </c>
      <c r="C12">
        <v>188400</v>
      </c>
      <c r="D12">
        <v>43341</v>
      </c>
      <c r="E12">
        <v>774677</v>
      </c>
    </row>
    <row r="13" spans="1:5" x14ac:dyDescent="0.2">
      <c r="A13" t="str">
        <f>Table13[[#This Row],[Year]]&amp;Table13[[#This Row],[Quarter]]</f>
        <v>2001-4</v>
      </c>
      <c r="B13">
        <v>1002435</v>
      </c>
      <c r="C13">
        <v>186813</v>
      </c>
      <c r="D13">
        <v>42975</v>
      </c>
      <c r="E13">
        <v>772647</v>
      </c>
    </row>
    <row r="14" spans="1:5" x14ac:dyDescent="0.2">
      <c r="A14" t="str">
        <f>Table13[[#This Row],[Year]]&amp;Table13[[#This Row],[Quarter]]</f>
        <v>2002-1</v>
      </c>
      <c r="B14">
        <v>989506</v>
      </c>
      <c r="C14">
        <v>183822</v>
      </c>
      <c r="D14">
        <v>42421</v>
      </c>
      <c r="E14">
        <v>763263</v>
      </c>
    </row>
    <row r="15" spans="1:5" x14ac:dyDescent="0.2">
      <c r="A15" t="str">
        <f>Table13[[#This Row],[Year]]&amp;Table13[[#This Row],[Quarter]]</f>
        <v>2002-1</v>
      </c>
      <c r="B15">
        <v>1011818</v>
      </c>
      <c r="C15">
        <v>194787</v>
      </c>
      <c r="D15">
        <v>43049</v>
      </c>
      <c r="E15">
        <v>773982</v>
      </c>
    </row>
    <row r="16" spans="1:5" x14ac:dyDescent="0.2">
      <c r="A16" t="str">
        <f>Table13[[#This Row],[Year]]&amp;Table13[[#This Row],[Quarter]]</f>
        <v>2002-1</v>
      </c>
      <c r="B16">
        <v>1062747</v>
      </c>
      <c r="C16">
        <v>220436</v>
      </c>
      <c r="D16">
        <v>44656</v>
      </c>
      <c r="E16">
        <v>797655</v>
      </c>
    </row>
    <row r="17" spans="1:5" x14ac:dyDescent="0.2">
      <c r="A17" t="str">
        <f>Table13[[#This Row],[Year]]&amp;Table13[[#This Row],[Quarter]]</f>
        <v>2002-2</v>
      </c>
      <c r="B17">
        <v>1083680</v>
      </c>
      <c r="C17">
        <v>229805</v>
      </c>
      <c r="D17">
        <v>45554</v>
      </c>
      <c r="E17">
        <v>808321</v>
      </c>
    </row>
    <row r="18" spans="1:5" x14ac:dyDescent="0.2">
      <c r="A18" t="str">
        <f>Table13[[#This Row],[Year]]&amp;Table13[[#This Row],[Quarter]]</f>
        <v>2002-2</v>
      </c>
      <c r="B18">
        <v>1122199</v>
      </c>
      <c r="C18">
        <v>248411</v>
      </c>
      <c r="D18">
        <v>46804</v>
      </c>
      <c r="E18">
        <v>826984</v>
      </c>
    </row>
    <row r="19" spans="1:5" x14ac:dyDescent="0.2">
      <c r="A19" t="str">
        <f>Table13[[#This Row],[Year]]&amp;Table13[[#This Row],[Quarter]]</f>
        <v>2002-2</v>
      </c>
      <c r="B19">
        <v>1146847</v>
      </c>
      <c r="C19">
        <v>264972</v>
      </c>
      <c r="D19">
        <v>47998</v>
      </c>
      <c r="E19">
        <v>833877</v>
      </c>
    </row>
    <row r="20" spans="1:5" x14ac:dyDescent="0.2">
      <c r="A20" t="str">
        <f>Table13[[#This Row],[Year]]&amp;Table13[[#This Row],[Quarter]]</f>
        <v>2002-3</v>
      </c>
      <c r="B20">
        <v>1185380</v>
      </c>
      <c r="C20">
        <v>278129</v>
      </c>
      <c r="D20">
        <v>48686</v>
      </c>
      <c r="E20">
        <v>858565</v>
      </c>
    </row>
    <row r="21" spans="1:5" x14ac:dyDescent="0.2">
      <c r="A21" t="str">
        <f>Table13[[#This Row],[Year]]&amp;Table13[[#This Row],[Quarter]]</f>
        <v>2002-3</v>
      </c>
      <c r="B21">
        <v>1188365</v>
      </c>
      <c r="C21">
        <v>281369</v>
      </c>
      <c r="D21">
        <v>48708</v>
      </c>
      <c r="E21">
        <v>858288</v>
      </c>
    </row>
    <row r="22" spans="1:5" x14ac:dyDescent="0.2">
      <c r="A22" t="str">
        <f>Table13[[#This Row],[Year]]&amp;Table13[[#This Row],[Quarter]]</f>
        <v>2002-3</v>
      </c>
      <c r="B22">
        <v>1127493</v>
      </c>
      <c r="C22">
        <v>254855</v>
      </c>
      <c r="D22">
        <v>47435</v>
      </c>
      <c r="E22">
        <v>825203</v>
      </c>
    </row>
    <row r="23" spans="1:5" x14ac:dyDescent="0.2">
      <c r="A23" t="str">
        <f>Table13[[#This Row],[Year]]&amp;Table13[[#This Row],[Quarter]]</f>
        <v>2002-4</v>
      </c>
      <c r="B23">
        <v>1078564</v>
      </c>
      <c r="C23">
        <v>215873</v>
      </c>
      <c r="D23">
        <v>46055</v>
      </c>
      <c r="E23">
        <v>816636</v>
      </c>
    </row>
    <row r="24" spans="1:5" x14ac:dyDescent="0.2">
      <c r="A24" t="str">
        <f>Table13[[#This Row],[Year]]&amp;Table13[[#This Row],[Quarter]]</f>
        <v>2002-4</v>
      </c>
      <c r="B24">
        <v>1056230</v>
      </c>
      <c r="C24">
        <v>196729</v>
      </c>
      <c r="D24">
        <v>45224</v>
      </c>
      <c r="E24">
        <v>814277</v>
      </c>
    </row>
    <row r="25" spans="1:5" x14ac:dyDescent="0.2">
      <c r="A25" t="str">
        <f>Table13[[#This Row],[Year]]&amp;Table13[[#This Row],[Quarter]]</f>
        <v>2002-4</v>
      </c>
      <c r="B25">
        <v>1046012</v>
      </c>
      <c r="C25">
        <v>194423</v>
      </c>
      <c r="D25">
        <v>44890</v>
      </c>
      <c r="E25">
        <v>806699</v>
      </c>
    </row>
    <row r="26" spans="1:5" x14ac:dyDescent="0.2">
      <c r="A26" t="str">
        <f>Table13[[#This Row],[Year]]&amp;Table13[[#This Row],[Quarter]]</f>
        <v>2003-1</v>
      </c>
      <c r="B26">
        <v>1033315</v>
      </c>
      <c r="C26">
        <v>190032</v>
      </c>
      <c r="D26">
        <v>44659</v>
      </c>
      <c r="E26">
        <v>798624</v>
      </c>
    </row>
    <row r="27" spans="1:5" x14ac:dyDescent="0.2">
      <c r="A27" t="str">
        <f>Table13[[#This Row],[Year]]&amp;Table13[[#This Row],[Quarter]]</f>
        <v>2003-1</v>
      </c>
      <c r="B27">
        <v>1052628</v>
      </c>
      <c r="C27">
        <v>199092</v>
      </c>
      <c r="D27">
        <v>45322</v>
      </c>
      <c r="E27">
        <v>808214</v>
      </c>
    </row>
    <row r="28" spans="1:5" x14ac:dyDescent="0.2">
      <c r="A28" t="str">
        <f>Table13[[#This Row],[Year]]&amp;Table13[[#This Row],[Quarter]]</f>
        <v>2003-1</v>
      </c>
      <c r="B28">
        <v>1078177</v>
      </c>
      <c r="C28">
        <v>210979</v>
      </c>
      <c r="D28">
        <v>46237</v>
      </c>
      <c r="E28">
        <v>820961</v>
      </c>
    </row>
    <row r="29" spans="1:5" x14ac:dyDescent="0.2">
      <c r="A29" t="str">
        <f>Table13[[#This Row],[Year]]&amp;Table13[[#This Row],[Quarter]]</f>
        <v>2003-2</v>
      </c>
      <c r="B29">
        <v>1125297</v>
      </c>
      <c r="C29">
        <v>237008</v>
      </c>
      <c r="D29">
        <v>47272</v>
      </c>
      <c r="E29">
        <v>841017</v>
      </c>
    </row>
    <row r="30" spans="1:5" x14ac:dyDescent="0.2">
      <c r="A30" t="str">
        <f>Table13[[#This Row],[Year]]&amp;Table13[[#This Row],[Quarter]]</f>
        <v>2003-2</v>
      </c>
      <c r="B30">
        <v>1165085</v>
      </c>
      <c r="C30">
        <v>255411</v>
      </c>
      <c r="D30">
        <v>48581</v>
      </c>
      <c r="E30">
        <v>861093</v>
      </c>
    </row>
    <row r="31" spans="1:5" x14ac:dyDescent="0.2">
      <c r="A31" t="str">
        <f>Table13[[#This Row],[Year]]&amp;Table13[[#This Row],[Quarter]]</f>
        <v>2003-2</v>
      </c>
      <c r="B31">
        <v>1174558</v>
      </c>
      <c r="C31">
        <v>269441</v>
      </c>
      <c r="D31">
        <v>49621</v>
      </c>
      <c r="E31">
        <v>855496</v>
      </c>
    </row>
    <row r="32" spans="1:5" x14ac:dyDescent="0.2">
      <c r="A32" t="str">
        <f>Table13[[#This Row],[Year]]&amp;Table13[[#This Row],[Quarter]]</f>
        <v>2003-3</v>
      </c>
      <c r="B32">
        <v>1217967</v>
      </c>
      <c r="C32">
        <v>283724</v>
      </c>
      <c r="D32">
        <v>50408</v>
      </c>
      <c r="E32">
        <v>883835</v>
      </c>
    </row>
    <row r="33" spans="1:5" x14ac:dyDescent="0.2">
      <c r="A33" t="str">
        <f>Table13[[#This Row],[Year]]&amp;Table13[[#This Row],[Quarter]]</f>
        <v>2003-3</v>
      </c>
      <c r="B33">
        <v>1208712</v>
      </c>
      <c r="C33">
        <v>283318</v>
      </c>
      <c r="D33">
        <v>50047</v>
      </c>
      <c r="E33">
        <v>875347</v>
      </c>
    </row>
    <row r="34" spans="1:5" x14ac:dyDescent="0.2">
      <c r="A34" t="str">
        <f>Table13[[#This Row],[Year]]&amp;Table13[[#This Row],[Quarter]]</f>
        <v>2003-3</v>
      </c>
      <c r="B34">
        <v>1156409</v>
      </c>
      <c r="C34">
        <v>258265</v>
      </c>
      <c r="D34">
        <v>49018</v>
      </c>
      <c r="E34">
        <v>849126</v>
      </c>
    </row>
    <row r="35" spans="1:5" x14ac:dyDescent="0.2">
      <c r="A35" t="str">
        <f>Table13[[#This Row],[Year]]&amp;Table13[[#This Row],[Quarter]]</f>
        <v>2003-4</v>
      </c>
      <c r="B35">
        <v>1111958</v>
      </c>
      <c r="C35">
        <v>222510</v>
      </c>
      <c r="D35">
        <v>47670</v>
      </c>
      <c r="E35">
        <v>841778</v>
      </c>
    </row>
    <row r="36" spans="1:5" x14ac:dyDescent="0.2">
      <c r="A36" t="str">
        <f>Table13[[#This Row],[Year]]&amp;Table13[[#This Row],[Quarter]]</f>
        <v>2003-4</v>
      </c>
      <c r="B36">
        <v>1090473</v>
      </c>
      <c r="C36">
        <v>203392</v>
      </c>
      <c r="D36">
        <v>47138</v>
      </c>
      <c r="E36">
        <v>839943</v>
      </c>
    </row>
    <row r="37" spans="1:5" x14ac:dyDescent="0.2">
      <c r="A37" t="str">
        <f>Table13[[#This Row],[Year]]&amp;Table13[[#This Row],[Quarter]]</f>
        <v>2003-4</v>
      </c>
      <c r="B37">
        <v>1077283</v>
      </c>
      <c r="C37">
        <v>199861</v>
      </c>
      <c r="D37">
        <v>46657</v>
      </c>
      <c r="E37">
        <v>830765</v>
      </c>
    </row>
    <row r="38" spans="1:5" x14ac:dyDescent="0.2">
      <c r="A38" t="str">
        <f>Table13[[#This Row],[Year]]&amp;Table13[[#This Row],[Quarter]]</f>
        <v>2004-1</v>
      </c>
      <c r="B38">
        <v>1070506</v>
      </c>
      <c r="C38">
        <v>197322</v>
      </c>
      <c r="D38">
        <v>46591</v>
      </c>
      <c r="E38">
        <v>826593</v>
      </c>
    </row>
    <row r="39" spans="1:5" x14ac:dyDescent="0.2">
      <c r="A39" t="str">
        <f>Table13[[#This Row],[Year]]&amp;Table13[[#This Row],[Quarter]]</f>
        <v>2004-1</v>
      </c>
      <c r="B39">
        <v>1092797</v>
      </c>
      <c r="C39">
        <v>208216</v>
      </c>
      <c r="D39">
        <v>47279</v>
      </c>
      <c r="E39">
        <v>837302</v>
      </c>
    </row>
    <row r="40" spans="1:5" x14ac:dyDescent="0.2">
      <c r="A40" t="str">
        <f>Table13[[#This Row],[Year]]&amp;Table13[[#This Row],[Quarter]]</f>
        <v>2004-1</v>
      </c>
      <c r="B40">
        <v>1117039</v>
      </c>
      <c r="C40">
        <v>221751</v>
      </c>
      <c r="D40">
        <v>48445</v>
      </c>
      <c r="E40">
        <v>846843</v>
      </c>
    </row>
    <row r="41" spans="1:5" x14ac:dyDescent="0.2">
      <c r="A41" t="str">
        <f>Table13[[#This Row],[Year]]&amp;Table13[[#This Row],[Quarter]]</f>
        <v>2004-2</v>
      </c>
      <c r="B41">
        <v>1160925</v>
      </c>
      <c r="C41">
        <v>242018</v>
      </c>
      <c r="D41">
        <v>49861</v>
      </c>
      <c r="E41">
        <v>869046</v>
      </c>
    </row>
    <row r="42" spans="1:5" x14ac:dyDescent="0.2">
      <c r="A42" t="str">
        <f>Table13[[#This Row],[Year]]&amp;Table13[[#This Row],[Quarter]]</f>
        <v>2004-2</v>
      </c>
      <c r="B42">
        <v>1198768</v>
      </c>
      <c r="C42">
        <v>260787</v>
      </c>
      <c r="D42">
        <v>51338</v>
      </c>
      <c r="E42">
        <v>886643</v>
      </c>
    </row>
    <row r="43" spans="1:5" x14ac:dyDescent="0.2">
      <c r="A43" t="str">
        <f>Table13[[#This Row],[Year]]&amp;Table13[[#This Row],[Quarter]]</f>
        <v>2004-2</v>
      </c>
      <c r="B43">
        <v>1204233</v>
      </c>
      <c r="C43">
        <v>272723</v>
      </c>
      <c r="D43">
        <v>52409</v>
      </c>
      <c r="E43">
        <v>879101</v>
      </c>
    </row>
    <row r="44" spans="1:5" x14ac:dyDescent="0.2">
      <c r="A44" t="str">
        <f>Table13[[#This Row],[Year]]&amp;Table13[[#This Row],[Quarter]]</f>
        <v>2004-3</v>
      </c>
      <c r="B44">
        <v>1260579</v>
      </c>
      <c r="C44">
        <v>291325</v>
      </c>
      <c r="D44">
        <v>53542</v>
      </c>
      <c r="E44">
        <v>915712</v>
      </c>
    </row>
    <row r="45" spans="1:5" x14ac:dyDescent="0.2">
      <c r="A45" t="str">
        <f>Table13[[#This Row],[Year]]&amp;Table13[[#This Row],[Quarter]]</f>
        <v>2004-3</v>
      </c>
      <c r="B45">
        <v>1231732</v>
      </c>
      <c r="C45">
        <v>285105</v>
      </c>
      <c r="D45">
        <v>53029</v>
      </c>
      <c r="E45">
        <v>893598</v>
      </c>
    </row>
    <row r="46" spans="1:5" x14ac:dyDescent="0.2">
      <c r="A46" t="str">
        <f>Table13[[#This Row],[Year]]&amp;Table13[[#This Row],[Quarter]]</f>
        <v>2004-3</v>
      </c>
      <c r="B46">
        <v>1191315</v>
      </c>
      <c r="C46">
        <v>263111</v>
      </c>
      <c r="D46">
        <v>52151</v>
      </c>
      <c r="E46">
        <v>876053</v>
      </c>
    </row>
    <row r="47" spans="1:5" x14ac:dyDescent="0.2">
      <c r="A47" t="str">
        <f>Table13[[#This Row],[Year]]&amp;Table13[[#This Row],[Quarter]]</f>
        <v>2004-4</v>
      </c>
      <c r="B47">
        <v>1166274</v>
      </c>
      <c r="C47">
        <v>234489</v>
      </c>
      <c r="D47">
        <v>51304</v>
      </c>
      <c r="E47">
        <v>880481</v>
      </c>
    </row>
    <row r="48" spans="1:5" x14ac:dyDescent="0.2">
      <c r="A48" t="str">
        <f>Table13[[#This Row],[Year]]&amp;Table13[[#This Row],[Quarter]]</f>
        <v>2004-4</v>
      </c>
      <c r="B48">
        <v>1123928</v>
      </c>
      <c r="C48">
        <v>207748</v>
      </c>
      <c r="D48">
        <v>50009</v>
      </c>
      <c r="E48">
        <v>866171</v>
      </c>
    </row>
    <row r="49" spans="1:5" x14ac:dyDescent="0.2">
      <c r="A49" t="str">
        <f>Table13[[#This Row],[Year]]&amp;Table13[[#This Row],[Quarter]]</f>
        <v>2004-4</v>
      </c>
      <c r="B49">
        <v>1117872</v>
      </c>
      <c r="C49">
        <v>206417</v>
      </c>
      <c r="D49">
        <v>49576</v>
      </c>
      <c r="E49">
        <v>861879</v>
      </c>
    </row>
    <row r="50" spans="1:5" x14ac:dyDescent="0.2">
      <c r="A50" t="str">
        <f>Table13[[#This Row],[Year]]&amp;Table13[[#This Row],[Quarter]]</f>
        <v>2005-1</v>
      </c>
      <c r="B50">
        <v>1106611</v>
      </c>
      <c r="C50">
        <v>202291</v>
      </c>
      <c r="D50">
        <v>49633</v>
      </c>
      <c r="E50">
        <v>854687</v>
      </c>
    </row>
    <row r="51" spans="1:5" x14ac:dyDescent="0.2">
      <c r="A51" t="str">
        <f>Table13[[#This Row],[Year]]&amp;Table13[[#This Row],[Quarter]]</f>
        <v>2005-1</v>
      </c>
      <c r="B51">
        <v>1126672</v>
      </c>
      <c r="C51">
        <v>211990</v>
      </c>
      <c r="D51">
        <v>50670</v>
      </c>
      <c r="E51">
        <v>864012</v>
      </c>
    </row>
    <row r="52" spans="1:5" x14ac:dyDescent="0.2">
      <c r="A52" t="str">
        <f>Table13[[#This Row],[Year]]&amp;Table13[[#This Row],[Quarter]]</f>
        <v>2005-1</v>
      </c>
      <c r="B52">
        <v>1160660</v>
      </c>
      <c r="C52">
        <v>229219</v>
      </c>
      <c r="D52">
        <v>51835</v>
      </c>
      <c r="E52">
        <v>879606</v>
      </c>
    </row>
    <row r="53" spans="1:5" x14ac:dyDescent="0.2">
      <c r="A53" t="str">
        <f>Table13[[#This Row],[Year]]&amp;Table13[[#This Row],[Quarter]]</f>
        <v>2005-2</v>
      </c>
      <c r="B53">
        <v>1205938</v>
      </c>
      <c r="C53">
        <v>247010</v>
      </c>
      <c r="D53">
        <v>53562</v>
      </c>
      <c r="E53">
        <v>905366</v>
      </c>
    </row>
    <row r="54" spans="1:5" x14ac:dyDescent="0.2">
      <c r="A54" t="str">
        <f>Table13[[#This Row],[Year]]&amp;Table13[[#This Row],[Quarter]]</f>
        <v>2005-2</v>
      </c>
      <c r="B54">
        <v>1246193</v>
      </c>
      <c r="C54">
        <v>265387</v>
      </c>
      <c r="D54">
        <v>54986</v>
      </c>
      <c r="E54">
        <v>925820</v>
      </c>
    </row>
    <row r="55" spans="1:5" x14ac:dyDescent="0.2">
      <c r="A55" t="str">
        <f>Table13[[#This Row],[Year]]&amp;Table13[[#This Row],[Quarter]]</f>
        <v>2005-2</v>
      </c>
      <c r="B55">
        <v>1271638</v>
      </c>
      <c r="C55">
        <v>283562</v>
      </c>
      <c r="D55">
        <v>56428</v>
      </c>
      <c r="E55">
        <v>931648</v>
      </c>
    </row>
    <row r="56" spans="1:5" x14ac:dyDescent="0.2">
      <c r="A56" t="str">
        <f>Table13[[#This Row],[Year]]&amp;Table13[[#This Row],[Quarter]]</f>
        <v>2005-3</v>
      </c>
      <c r="B56">
        <v>1335288</v>
      </c>
      <c r="C56">
        <v>304236</v>
      </c>
      <c r="D56">
        <v>57629</v>
      </c>
      <c r="E56">
        <v>973423</v>
      </c>
    </row>
    <row r="57" spans="1:5" x14ac:dyDescent="0.2">
      <c r="A57" t="str">
        <f>Table13[[#This Row],[Year]]&amp;Table13[[#This Row],[Quarter]]</f>
        <v>2005-3</v>
      </c>
      <c r="B57">
        <v>1309728</v>
      </c>
      <c r="C57">
        <v>297210</v>
      </c>
      <c r="D57">
        <v>56961</v>
      </c>
      <c r="E57">
        <v>955557</v>
      </c>
    </row>
    <row r="58" spans="1:5" x14ac:dyDescent="0.2">
      <c r="A58" t="str">
        <f>Table13[[#This Row],[Year]]&amp;Table13[[#This Row],[Quarter]]</f>
        <v>2005-3</v>
      </c>
      <c r="B58">
        <v>1283205</v>
      </c>
      <c r="C58">
        <v>276999</v>
      </c>
      <c r="D58">
        <v>56104</v>
      </c>
      <c r="E58">
        <v>950102</v>
      </c>
    </row>
    <row r="59" spans="1:5" x14ac:dyDescent="0.2">
      <c r="A59" t="str">
        <f>Table13[[#This Row],[Year]]&amp;Table13[[#This Row],[Quarter]]</f>
        <v>2005-4</v>
      </c>
      <c r="B59">
        <v>1242915</v>
      </c>
      <c r="C59">
        <v>241136</v>
      </c>
      <c r="D59">
        <v>55292</v>
      </c>
      <c r="E59">
        <v>946487</v>
      </c>
    </row>
    <row r="60" spans="1:5" x14ac:dyDescent="0.2">
      <c r="A60" t="str">
        <f>Table13[[#This Row],[Year]]&amp;Table13[[#This Row],[Quarter]]</f>
        <v>2005-4</v>
      </c>
      <c r="B60">
        <v>1206538</v>
      </c>
      <c r="C60">
        <v>216483</v>
      </c>
      <c r="D60">
        <v>54158</v>
      </c>
      <c r="E60">
        <v>935897</v>
      </c>
    </row>
    <row r="61" spans="1:5" x14ac:dyDescent="0.2">
      <c r="A61" t="str">
        <f>Table13[[#This Row],[Year]]&amp;Table13[[#This Row],[Quarter]]</f>
        <v>2005-4</v>
      </c>
      <c r="B61">
        <v>1200288</v>
      </c>
      <c r="C61">
        <v>214941</v>
      </c>
      <c r="D61">
        <v>53873</v>
      </c>
      <c r="E61">
        <v>931474</v>
      </c>
    </row>
    <row r="62" spans="1:5" x14ac:dyDescent="0.2">
      <c r="A62" t="str">
        <f>Table13[[#This Row],[Year]]&amp;Table13[[#This Row],[Quarter]]</f>
        <v>2006-1</v>
      </c>
      <c r="B62">
        <v>1184373</v>
      </c>
      <c r="C62">
        <v>210680</v>
      </c>
      <c r="D62">
        <v>53627</v>
      </c>
      <c r="E62">
        <v>920066</v>
      </c>
    </row>
    <row r="63" spans="1:5" x14ac:dyDescent="0.2">
      <c r="A63" t="str">
        <f>Table13[[#This Row],[Year]]&amp;Table13[[#This Row],[Quarter]]</f>
        <v>2006-1</v>
      </c>
      <c r="B63">
        <v>1204498</v>
      </c>
      <c r="C63">
        <v>219606</v>
      </c>
      <c r="D63">
        <v>54562</v>
      </c>
      <c r="E63">
        <v>930330</v>
      </c>
    </row>
    <row r="64" spans="1:5" x14ac:dyDescent="0.2">
      <c r="A64" t="str">
        <f>Table13[[#This Row],[Year]]&amp;Table13[[#This Row],[Quarter]]</f>
        <v>2006-1</v>
      </c>
      <c r="B64">
        <v>1236594</v>
      </c>
      <c r="C64">
        <v>236242</v>
      </c>
      <c r="D64">
        <v>55891</v>
      </c>
      <c r="E64">
        <v>944461</v>
      </c>
    </row>
    <row r="65" spans="1:5" x14ac:dyDescent="0.2">
      <c r="A65" t="str">
        <f>Table13[[#This Row],[Year]]&amp;Table13[[#This Row],[Quarter]]</f>
        <v>2006-2</v>
      </c>
      <c r="B65">
        <v>1298315</v>
      </c>
      <c r="C65">
        <v>266337</v>
      </c>
      <c r="D65">
        <v>57689</v>
      </c>
      <c r="E65">
        <v>974289</v>
      </c>
    </row>
    <row r="66" spans="1:5" x14ac:dyDescent="0.2">
      <c r="A66" t="str">
        <f>Table13[[#This Row],[Year]]&amp;Table13[[#This Row],[Quarter]]</f>
        <v>2006-2</v>
      </c>
      <c r="B66">
        <v>1325259</v>
      </c>
      <c r="C66">
        <v>280983</v>
      </c>
      <c r="D66">
        <v>58729</v>
      </c>
      <c r="E66">
        <v>985547</v>
      </c>
    </row>
    <row r="67" spans="1:5" x14ac:dyDescent="0.2">
      <c r="A67" t="str">
        <f>Table13[[#This Row],[Year]]&amp;Table13[[#This Row],[Quarter]]</f>
        <v>2006-2</v>
      </c>
      <c r="B67">
        <v>1336038</v>
      </c>
      <c r="C67">
        <v>297720</v>
      </c>
      <c r="D67">
        <v>59913</v>
      </c>
      <c r="E67">
        <v>978405</v>
      </c>
    </row>
    <row r="68" spans="1:5" x14ac:dyDescent="0.2">
      <c r="A68" t="str">
        <f>Table13[[#This Row],[Year]]&amp;Table13[[#This Row],[Quarter]]</f>
        <v>2006-3</v>
      </c>
      <c r="B68">
        <v>1381384</v>
      </c>
      <c r="C68">
        <v>315239</v>
      </c>
      <c r="D68">
        <v>60595</v>
      </c>
      <c r="E68">
        <v>1005550</v>
      </c>
    </row>
    <row r="69" spans="1:5" x14ac:dyDescent="0.2">
      <c r="A69" t="str">
        <f>Table13[[#This Row],[Year]]&amp;Table13[[#This Row],[Quarter]]</f>
        <v>2006-3</v>
      </c>
      <c r="B69">
        <v>1360583</v>
      </c>
      <c r="C69">
        <v>310936</v>
      </c>
      <c r="D69">
        <v>60357</v>
      </c>
      <c r="E69">
        <v>989290</v>
      </c>
    </row>
    <row r="70" spans="1:5" x14ac:dyDescent="0.2">
      <c r="A70" t="str">
        <f>Table13[[#This Row],[Year]]&amp;Table13[[#This Row],[Quarter]]</f>
        <v>2006-3</v>
      </c>
      <c r="B70">
        <v>1349126</v>
      </c>
      <c r="C70">
        <v>296585</v>
      </c>
      <c r="D70">
        <v>60088</v>
      </c>
      <c r="E70">
        <v>992453</v>
      </c>
    </row>
    <row r="71" spans="1:5" x14ac:dyDescent="0.2">
      <c r="A71" t="str">
        <f>Table13[[#This Row],[Year]]&amp;Table13[[#This Row],[Quarter]]</f>
        <v>2006-4</v>
      </c>
      <c r="B71">
        <v>1279698</v>
      </c>
      <c r="C71">
        <v>249490</v>
      </c>
      <c r="D71">
        <v>58662</v>
      </c>
      <c r="E71">
        <v>971546</v>
      </c>
    </row>
    <row r="72" spans="1:5" x14ac:dyDescent="0.2">
      <c r="A72" t="str">
        <f>Table13[[#This Row],[Year]]&amp;Table13[[#This Row],[Quarter]]</f>
        <v>2006-4</v>
      </c>
      <c r="B72">
        <v>1247960</v>
      </c>
      <c r="C72">
        <v>225826</v>
      </c>
      <c r="D72">
        <v>57524</v>
      </c>
      <c r="E72">
        <v>964610</v>
      </c>
    </row>
    <row r="73" spans="1:5" x14ac:dyDescent="0.2">
      <c r="A73" t="str">
        <f>Table13[[#This Row],[Year]]&amp;Table13[[#This Row],[Quarter]]</f>
        <v>2006-4</v>
      </c>
      <c r="B73">
        <v>1243396</v>
      </c>
      <c r="C73">
        <v>224837</v>
      </c>
      <c r="D73">
        <v>57262</v>
      </c>
      <c r="E73">
        <v>961297</v>
      </c>
    </row>
    <row r="74" spans="1:5" x14ac:dyDescent="0.2">
      <c r="A74" t="str">
        <f>Table13[[#This Row],[Year]]&amp;Table13[[#This Row],[Quarter]]</f>
        <v>2007-1</v>
      </c>
      <c r="B74">
        <v>1232752</v>
      </c>
      <c r="C74">
        <v>221463</v>
      </c>
      <c r="D74">
        <v>56879</v>
      </c>
      <c r="E74">
        <v>954410</v>
      </c>
    </row>
    <row r="75" spans="1:5" x14ac:dyDescent="0.2">
      <c r="A75" t="str">
        <f>Table13[[#This Row],[Year]]&amp;Table13[[#This Row],[Quarter]]</f>
        <v>2007-1</v>
      </c>
      <c r="B75">
        <v>1262094</v>
      </c>
      <c r="C75">
        <v>238810</v>
      </c>
      <c r="D75">
        <v>56924</v>
      </c>
      <c r="E75">
        <v>966360</v>
      </c>
    </row>
    <row r="76" spans="1:5" x14ac:dyDescent="0.2">
      <c r="A76" t="str">
        <f>Table13[[#This Row],[Year]]&amp;Table13[[#This Row],[Quarter]]</f>
        <v>2007-1</v>
      </c>
      <c r="B76">
        <v>1317628</v>
      </c>
      <c r="C76">
        <v>263721</v>
      </c>
      <c r="D76">
        <v>58767</v>
      </c>
      <c r="E76">
        <v>995140</v>
      </c>
    </row>
    <row r="77" spans="1:5" x14ac:dyDescent="0.2">
      <c r="A77" t="str">
        <f>Table13[[#This Row],[Year]]&amp;Table13[[#This Row],[Quarter]]</f>
        <v>2007-2</v>
      </c>
      <c r="B77">
        <v>1356113</v>
      </c>
      <c r="C77">
        <v>282707</v>
      </c>
      <c r="D77">
        <v>60016</v>
      </c>
      <c r="E77">
        <v>1013390</v>
      </c>
    </row>
    <row r="78" spans="1:5" x14ac:dyDescent="0.2">
      <c r="A78" t="str">
        <f>Table13[[#This Row],[Year]]&amp;Table13[[#This Row],[Quarter]]</f>
        <v>2007-2</v>
      </c>
      <c r="B78">
        <v>1387454</v>
      </c>
      <c r="C78">
        <v>298987</v>
      </c>
      <c r="D78">
        <v>60764</v>
      </c>
      <c r="E78">
        <v>1027703</v>
      </c>
    </row>
    <row r="79" spans="1:5" x14ac:dyDescent="0.2">
      <c r="A79" t="str">
        <f>Table13[[#This Row],[Year]]&amp;Table13[[#This Row],[Quarter]]</f>
        <v>2007-2</v>
      </c>
      <c r="B79">
        <v>1405505</v>
      </c>
      <c r="C79">
        <v>322014</v>
      </c>
      <c r="D79">
        <v>62001</v>
      </c>
      <c r="E79">
        <v>1021490</v>
      </c>
    </row>
    <row r="80" spans="1:5" x14ac:dyDescent="0.2">
      <c r="A80" t="str">
        <f>Table13[[#This Row],[Year]]&amp;Table13[[#This Row],[Quarter]]</f>
        <v>2007-3</v>
      </c>
      <c r="B80">
        <v>1432788</v>
      </c>
      <c r="C80">
        <v>335362</v>
      </c>
      <c r="D80">
        <v>62532</v>
      </c>
      <c r="E80">
        <v>1034894</v>
      </c>
    </row>
    <row r="81" spans="1:5" x14ac:dyDescent="0.2">
      <c r="A81" t="str">
        <f>Table13[[#This Row],[Year]]&amp;Table13[[#This Row],[Quarter]]</f>
        <v>2007-3</v>
      </c>
      <c r="B81">
        <v>1409976</v>
      </c>
      <c r="C81">
        <v>330035</v>
      </c>
      <c r="D81">
        <v>61745</v>
      </c>
      <c r="E81">
        <v>1018196</v>
      </c>
    </row>
    <row r="82" spans="1:5" x14ac:dyDescent="0.2">
      <c r="A82" t="str">
        <f>Table13[[#This Row],[Year]]&amp;Table13[[#This Row],[Quarter]]</f>
        <v>2007-3</v>
      </c>
      <c r="B82">
        <v>1409625</v>
      </c>
      <c r="C82">
        <v>315886</v>
      </c>
      <c r="D82">
        <v>61459</v>
      </c>
      <c r="E82">
        <v>1032280</v>
      </c>
    </row>
    <row r="83" spans="1:5" x14ac:dyDescent="0.2">
      <c r="A83" t="str">
        <f>Table13[[#This Row],[Year]]&amp;Table13[[#This Row],[Quarter]]</f>
        <v>2007-4</v>
      </c>
      <c r="B83">
        <v>1335770</v>
      </c>
      <c r="C83">
        <v>264336</v>
      </c>
      <c r="D83">
        <v>59809</v>
      </c>
      <c r="E83">
        <v>1011625</v>
      </c>
    </row>
    <row r="84" spans="1:5" x14ac:dyDescent="0.2">
      <c r="A84" t="str">
        <f>Table13[[#This Row],[Year]]&amp;Table13[[#This Row],[Quarter]]</f>
        <v>2007-4</v>
      </c>
      <c r="B84">
        <v>1309327</v>
      </c>
      <c r="C84">
        <v>241496</v>
      </c>
      <c r="D84">
        <v>58622</v>
      </c>
      <c r="E84">
        <v>1009209</v>
      </c>
    </row>
    <row r="85" spans="1:5" x14ac:dyDescent="0.2">
      <c r="A85" t="str">
        <f>Table13[[#This Row],[Year]]&amp;Table13[[#This Row],[Quarter]]</f>
        <v>2007-4</v>
      </c>
      <c r="B85">
        <v>1301379</v>
      </c>
      <c r="C85">
        <v>238539</v>
      </c>
      <c r="D85">
        <v>58338</v>
      </c>
      <c r="E85">
        <v>1004502</v>
      </c>
    </row>
    <row r="86" spans="1:5" x14ac:dyDescent="0.2">
      <c r="A86" t="str">
        <f>Table13[[#This Row],[Year]]&amp;Table13[[#This Row],[Quarter]]</f>
        <v>2008-1</v>
      </c>
      <c r="B86">
        <v>1281633</v>
      </c>
      <c r="C86">
        <v>233951</v>
      </c>
      <c r="D86">
        <v>57990</v>
      </c>
      <c r="E86">
        <v>989692</v>
      </c>
    </row>
    <row r="87" spans="1:5" x14ac:dyDescent="0.2">
      <c r="A87" t="str">
        <f>Table13[[#This Row],[Year]]&amp;Table13[[#This Row],[Quarter]]</f>
        <v>2008-1</v>
      </c>
      <c r="B87">
        <v>1307236</v>
      </c>
      <c r="C87">
        <v>247868</v>
      </c>
      <c r="D87">
        <v>58822</v>
      </c>
      <c r="E87">
        <v>1000546</v>
      </c>
    </row>
    <row r="88" spans="1:5" x14ac:dyDescent="0.2">
      <c r="A88" t="str">
        <f>Table13[[#This Row],[Year]]&amp;Table13[[#This Row],[Quarter]]</f>
        <v>2008-1</v>
      </c>
      <c r="B88">
        <v>1349254</v>
      </c>
      <c r="C88">
        <v>265300</v>
      </c>
      <c r="D88">
        <v>60055</v>
      </c>
      <c r="E88">
        <v>1023899</v>
      </c>
    </row>
    <row r="89" spans="1:5" x14ac:dyDescent="0.2">
      <c r="A89" t="str">
        <f>Table13[[#This Row],[Year]]&amp;Table13[[#This Row],[Quarter]]</f>
        <v>2008-2</v>
      </c>
      <c r="B89">
        <v>1381115</v>
      </c>
      <c r="C89">
        <v>282071</v>
      </c>
      <c r="D89">
        <v>61328</v>
      </c>
      <c r="E89">
        <v>1037716</v>
      </c>
    </row>
    <row r="90" spans="1:5" x14ac:dyDescent="0.2">
      <c r="A90" t="str">
        <f>Table13[[#This Row],[Year]]&amp;Table13[[#This Row],[Quarter]]</f>
        <v>2008-2</v>
      </c>
      <c r="B90">
        <v>1431428</v>
      </c>
      <c r="C90">
        <v>305035</v>
      </c>
      <c r="D90">
        <v>62570</v>
      </c>
      <c r="E90">
        <v>1063823</v>
      </c>
    </row>
    <row r="91" spans="1:5" x14ac:dyDescent="0.2">
      <c r="A91" t="str">
        <f>Table13[[#This Row],[Year]]&amp;Table13[[#This Row],[Quarter]]</f>
        <v>2008-2</v>
      </c>
      <c r="B91">
        <v>1416284</v>
      </c>
      <c r="C91">
        <v>320402</v>
      </c>
      <c r="D91">
        <v>62843</v>
      </c>
      <c r="E91">
        <v>1033039</v>
      </c>
    </row>
    <row r="92" spans="1:5" x14ac:dyDescent="0.2">
      <c r="A92" t="str">
        <f>Table13[[#This Row],[Year]]&amp;Table13[[#This Row],[Quarter]]</f>
        <v>2008-3</v>
      </c>
      <c r="B92">
        <v>1447719</v>
      </c>
      <c r="C92">
        <v>334067</v>
      </c>
      <c r="D92">
        <v>63007</v>
      </c>
      <c r="E92">
        <v>1050645</v>
      </c>
    </row>
    <row r="93" spans="1:5" x14ac:dyDescent="0.2">
      <c r="A93" t="str">
        <f>Table13[[#This Row],[Year]]&amp;Table13[[#This Row],[Quarter]]</f>
        <v>2008-3</v>
      </c>
      <c r="B93">
        <v>1449163</v>
      </c>
      <c r="C93">
        <v>336357</v>
      </c>
      <c r="D93">
        <v>62549</v>
      </c>
      <c r="E93">
        <v>1050257</v>
      </c>
    </row>
    <row r="94" spans="1:5" x14ac:dyDescent="0.2">
      <c r="A94" t="str">
        <f>Table13[[#This Row],[Year]]&amp;Table13[[#This Row],[Quarter]]</f>
        <v>2008-3</v>
      </c>
      <c r="B94">
        <v>1391413</v>
      </c>
      <c r="C94">
        <v>300571</v>
      </c>
      <c r="D94">
        <v>60839</v>
      </c>
      <c r="E94">
        <v>1030003</v>
      </c>
    </row>
    <row r="95" spans="1:5" x14ac:dyDescent="0.2">
      <c r="A95" t="str">
        <f>Table13[[#This Row],[Year]]&amp;Table13[[#This Row],[Quarter]]</f>
        <v>2008-4</v>
      </c>
      <c r="B95">
        <v>1335232</v>
      </c>
      <c r="C95">
        <v>258594</v>
      </c>
      <c r="D95">
        <v>58842</v>
      </c>
      <c r="E95">
        <v>1017796</v>
      </c>
    </row>
    <row r="96" spans="1:5" x14ac:dyDescent="0.2">
      <c r="A96" t="str">
        <f>Table13[[#This Row],[Year]]&amp;Table13[[#This Row],[Quarter]]</f>
        <v>2008-4</v>
      </c>
      <c r="B96">
        <v>1301674</v>
      </c>
      <c r="C96">
        <v>236589</v>
      </c>
      <c r="D96">
        <v>57611</v>
      </c>
      <c r="E96">
        <v>1007474</v>
      </c>
    </row>
    <row r="97" spans="1:5" x14ac:dyDescent="0.2">
      <c r="A97" t="str">
        <f>Table13[[#This Row],[Year]]&amp;Table13[[#This Row],[Quarter]]</f>
        <v>2008-4</v>
      </c>
      <c r="B97">
        <v>1276398</v>
      </c>
      <c r="C97">
        <v>228682</v>
      </c>
      <c r="D97">
        <v>55985</v>
      </c>
      <c r="E97">
        <v>991731</v>
      </c>
    </row>
    <row r="98" spans="1:5" x14ac:dyDescent="0.2">
      <c r="A98" t="str">
        <f>Table13[[#This Row],[Year]]&amp;Table13[[#This Row],[Quarter]]</f>
        <v>2009-1</v>
      </c>
      <c r="B98">
        <v>1256404</v>
      </c>
      <c r="C98">
        <v>222283</v>
      </c>
      <c r="D98">
        <v>58837</v>
      </c>
      <c r="E98">
        <v>975284</v>
      </c>
    </row>
    <row r="99" spans="1:5" x14ac:dyDescent="0.2">
      <c r="A99" t="str">
        <f>Table13[[#This Row],[Year]]&amp;Table13[[#This Row],[Quarter]]</f>
        <v>2009-1</v>
      </c>
      <c r="B99">
        <v>1263861</v>
      </c>
      <c r="C99">
        <v>229749</v>
      </c>
      <c r="D99">
        <v>58241</v>
      </c>
      <c r="E99">
        <v>975871</v>
      </c>
    </row>
    <row r="100" spans="1:5" x14ac:dyDescent="0.2">
      <c r="A100" t="str">
        <f>Table13[[#This Row],[Year]]&amp;Table13[[#This Row],[Quarter]]</f>
        <v>2009-1</v>
      </c>
      <c r="B100">
        <v>1279882</v>
      </c>
      <c r="C100">
        <v>238321</v>
      </c>
      <c r="D100">
        <v>57874</v>
      </c>
      <c r="E100">
        <v>983687</v>
      </c>
    </row>
    <row r="101" spans="1:5" x14ac:dyDescent="0.2">
      <c r="A101" t="str">
        <f>Table13[[#This Row],[Year]]&amp;Table13[[#This Row],[Quarter]]</f>
        <v>2009-2</v>
      </c>
      <c r="B101">
        <v>1321771</v>
      </c>
      <c r="C101">
        <v>258148</v>
      </c>
      <c r="D101">
        <v>58779</v>
      </c>
      <c r="E101">
        <v>1004844</v>
      </c>
    </row>
    <row r="102" spans="1:5" x14ac:dyDescent="0.2">
      <c r="A102" t="str">
        <f>Table13[[#This Row],[Year]]&amp;Table13[[#This Row],[Quarter]]</f>
        <v>2009-2</v>
      </c>
      <c r="B102">
        <v>1365627</v>
      </c>
      <c r="C102">
        <v>278263</v>
      </c>
      <c r="D102">
        <v>59315</v>
      </c>
      <c r="E102">
        <v>1028049</v>
      </c>
    </row>
    <row r="103" spans="1:5" x14ac:dyDescent="0.2">
      <c r="A103" t="str">
        <f>Table13[[#This Row],[Year]]&amp;Table13[[#This Row],[Quarter]]</f>
        <v>2009-2</v>
      </c>
      <c r="B103">
        <v>1352322</v>
      </c>
      <c r="C103">
        <v>294031</v>
      </c>
      <c r="D103">
        <v>59223</v>
      </c>
      <c r="E103">
        <v>999068</v>
      </c>
    </row>
    <row r="104" spans="1:5" x14ac:dyDescent="0.2">
      <c r="A104" t="str">
        <f>Table13[[#This Row],[Year]]&amp;Table13[[#This Row],[Quarter]]</f>
        <v>2009-3</v>
      </c>
      <c r="B104">
        <v>1401993</v>
      </c>
      <c r="C104">
        <v>311793</v>
      </c>
      <c r="D104">
        <v>59295</v>
      </c>
      <c r="E104">
        <v>1030905</v>
      </c>
    </row>
    <row r="105" spans="1:5" x14ac:dyDescent="0.2">
      <c r="A105" t="str">
        <f>Table13[[#This Row],[Year]]&amp;Table13[[#This Row],[Quarter]]</f>
        <v>2009-3</v>
      </c>
      <c r="B105">
        <v>1385384</v>
      </c>
      <c r="C105">
        <v>307035</v>
      </c>
      <c r="D105">
        <v>58324</v>
      </c>
      <c r="E105">
        <v>1020025</v>
      </c>
    </row>
    <row r="106" spans="1:5" x14ac:dyDescent="0.2">
      <c r="A106" t="str">
        <f>Table13[[#This Row],[Year]]&amp;Table13[[#This Row],[Quarter]]</f>
        <v>2009-3</v>
      </c>
      <c r="B106">
        <v>1347017</v>
      </c>
      <c r="C106">
        <v>278263</v>
      </c>
      <c r="D106">
        <v>57271</v>
      </c>
      <c r="E106">
        <v>1011483</v>
      </c>
    </row>
    <row r="107" spans="1:5" x14ac:dyDescent="0.2">
      <c r="A107" t="str">
        <f>Table13[[#This Row],[Year]]&amp;Table13[[#This Row],[Quarter]]</f>
        <v>2009-4</v>
      </c>
      <c r="B107">
        <v>1323565</v>
      </c>
      <c r="C107">
        <v>253095</v>
      </c>
      <c r="D107">
        <v>56788</v>
      </c>
      <c r="E107">
        <v>1013682</v>
      </c>
    </row>
    <row r="108" spans="1:5" x14ac:dyDescent="0.2">
      <c r="A108" t="str">
        <f>Table13[[#This Row],[Year]]&amp;Table13[[#This Row],[Quarter]]</f>
        <v>2009-4</v>
      </c>
      <c r="B108">
        <v>1261696</v>
      </c>
      <c r="C108">
        <v>218006</v>
      </c>
      <c r="D108">
        <v>54597</v>
      </c>
      <c r="E108">
        <v>989093</v>
      </c>
    </row>
    <row r="109" spans="1:5" x14ac:dyDescent="0.2">
      <c r="A109" t="str">
        <f>Table13[[#This Row],[Year]]&amp;Table13[[#This Row],[Quarter]]</f>
        <v>2009-4</v>
      </c>
      <c r="B109">
        <v>1257544</v>
      </c>
      <c r="C109">
        <v>217119</v>
      </c>
      <c r="D109">
        <v>53929</v>
      </c>
      <c r="E109">
        <v>986496</v>
      </c>
    </row>
    <row r="110" spans="1:5" x14ac:dyDescent="0.2">
      <c r="A110" t="str">
        <f>Table13[[#This Row],[Year]]&amp;Table13[[#This Row],[Quarter]]</f>
        <v>2010-1</v>
      </c>
      <c r="B110">
        <v>1241208</v>
      </c>
      <c r="C110">
        <v>212367</v>
      </c>
      <c r="D110">
        <v>53298</v>
      </c>
      <c r="E110">
        <v>975543</v>
      </c>
    </row>
    <row r="111" spans="1:5" x14ac:dyDescent="0.2">
      <c r="A111" t="str">
        <f>Table13[[#This Row],[Year]]&amp;Table13[[#This Row],[Quarter]]</f>
        <v>2010-1</v>
      </c>
      <c r="B111">
        <v>1259603</v>
      </c>
      <c r="C111">
        <v>223929</v>
      </c>
      <c r="D111">
        <v>53599</v>
      </c>
      <c r="E111">
        <v>982075</v>
      </c>
    </row>
    <row r="112" spans="1:5" x14ac:dyDescent="0.2">
      <c r="A112" t="str">
        <f>Table13[[#This Row],[Year]]&amp;Table13[[#This Row],[Quarter]]</f>
        <v>2010-1</v>
      </c>
      <c r="B112">
        <v>1299288</v>
      </c>
      <c r="C112">
        <v>243749</v>
      </c>
      <c r="D112">
        <v>54098</v>
      </c>
      <c r="E112">
        <v>1001441</v>
      </c>
    </row>
    <row r="113" spans="1:5" x14ac:dyDescent="0.2">
      <c r="A113" t="str">
        <f>Table13[[#This Row],[Year]]&amp;Table13[[#This Row],[Quarter]]</f>
        <v>2010-2</v>
      </c>
      <c r="B113">
        <v>1333764</v>
      </c>
      <c r="C113">
        <v>255507</v>
      </c>
      <c r="D113">
        <v>54971</v>
      </c>
      <c r="E113">
        <v>1023286</v>
      </c>
    </row>
    <row r="114" spans="1:5" x14ac:dyDescent="0.2">
      <c r="A114" t="str">
        <f>Table13[[#This Row],[Year]]&amp;Table13[[#This Row],[Quarter]]</f>
        <v>2010-2</v>
      </c>
      <c r="B114">
        <v>1378542</v>
      </c>
      <c r="C114">
        <v>278013</v>
      </c>
      <c r="D114">
        <v>55886</v>
      </c>
      <c r="E114">
        <v>1044643</v>
      </c>
    </row>
    <row r="115" spans="1:5" x14ac:dyDescent="0.2">
      <c r="A115" t="str">
        <f>Table13[[#This Row],[Year]]&amp;Table13[[#This Row],[Quarter]]</f>
        <v>2010-2</v>
      </c>
      <c r="B115">
        <v>1373119</v>
      </c>
      <c r="C115">
        <v>296811</v>
      </c>
      <c r="D115">
        <v>56182</v>
      </c>
      <c r="E115">
        <v>1020126</v>
      </c>
    </row>
    <row r="116" spans="1:5" x14ac:dyDescent="0.2">
      <c r="A116" t="str">
        <f>Table13[[#This Row],[Year]]&amp;Table13[[#This Row],[Quarter]]</f>
        <v>2010-3</v>
      </c>
      <c r="B116">
        <v>1437500</v>
      </c>
      <c r="C116">
        <v>319295</v>
      </c>
      <c r="D116">
        <v>56890</v>
      </c>
      <c r="E116">
        <v>1061315</v>
      </c>
    </row>
    <row r="117" spans="1:5" x14ac:dyDescent="0.2">
      <c r="A117" t="str">
        <f>Table13[[#This Row],[Year]]&amp;Table13[[#This Row],[Quarter]]</f>
        <v>2010-3</v>
      </c>
      <c r="B117">
        <v>1401862</v>
      </c>
      <c r="C117">
        <v>309530</v>
      </c>
      <c r="D117">
        <v>54760</v>
      </c>
      <c r="E117">
        <v>1037572</v>
      </c>
    </row>
    <row r="118" spans="1:5" x14ac:dyDescent="0.2">
      <c r="A118" t="str">
        <f>Table13[[#This Row],[Year]]&amp;Table13[[#This Row],[Quarter]]</f>
        <v>2010-3</v>
      </c>
      <c r="B118">
        <v>1365548</v>
      </c>
      <c r="C118">
        <v>281309</v>
      </c>
      <c r="D118">
        <v>53834</v>
      </c>
      <c r="E118">
        <v>1030405</v>
      </c>
    </row>
    <row r="119" spans="1:5" x14ac:dyDescent="0.2">
      <c r="A119" t="str">
        <f>Table13[[#This Row],[Year]]&amp;Table13[[#This Row],[Quarter]]</f>
        <v>2010-4</v>
      </c>
      <c r="B119">
        <v>1341473</v>
      </c>
      <c r="C119">
        <v>256795</v>
      </c>
      <c r="D119">
        <v>53377</v>
      </c>
      <c r="E119">
        <v>1031301</v>
      </c>
    </row>
    <row r="120" spans="1:5" x14ac:dyDescent="0.2">
      <c r="A120" t="str">
        <f>Table13[[#This Row],[Year]]&amp;Table13[[#This Row],[Quarter]]</f>
        <v>2010-4</v>
      </c>
      <c r="B120">
        <v>1272013</v>
      </c>
      <c r="C120">
        <v>216879</v>
      </c>
      <c r="D120">
        <v>51724</v>
      </c>
      <c r="E120">
        <v>1003410</v>
      </c>
    </row>
    <row r="121" spans="1:5" x14ac:dyDescent="0.2">
      <c r="A121" t="str">
        <f>Table13[[#This Row],[Year]]&amp;Table13[[#This Row],[Quarter]]</f>
        <v>2010-4</v>
      </c>
      <c r="B121">
        <v>1267171</v>
      </c>
      <c r="C121">
        <v>216063</v>
      </c>
      <c r="D121">
        <v>51335</v>
      </c>
      <c r="E121">
        <v>999773</v>
      </c>
    </row>
    <row r="122" spans="1:5" x14ac:dyDescent="0.2">
      <c r="A122" t="str">
        <f>Table13[[#This Row],[Year]]&amp;Table13[[#This Row],[Quarter]]</f>
        <v>2011-1</v>
      </c>
      <c r="B122">
        <v>1240625</v>
      </c>
      <c r="C122">
        <v>209795</v>
      </c>
      <c r="D122">
        <v>50286</v>
      </c>
      <c r="E122">
        <v>980544</v>
      </c>
    </row>
    <row r="123" spans="1:5" x14ac:dyDescent="0.2">
      <c r="A123" t="str">
        <f>Table13[[#This Row],[Year]]&amp;Table13[[#This Row],[Quarter]]</f>
        <v>2011-1</v>
      </c>
      <c r="B123">
        <v>1262507</v>
      </c>
      <c r="C123">
        <v>223960</v>
      </c>
      <c r="D123">
        <v>50725</v>
      </c>
      <c r="E123">
        <v>987822</v>
      </c>
    </row>
    <row r="124" spans="1:5" x14ac:dyDescent="0.2">
      <c r="A124" t="str">
        <f>Table13[[#This Row],[Year]]&amp;Table13[[#This Row],[Quarter]]</f>
        <v>2011-1</v>
      </c>
      <c r="B124">
        <v>1287792</v>
      </c>
      <c r="C124">
        <v>235609</v>
      </c>
      <c r="D124">
        <v>51957</v>
      </c>
      <c r="E124">
        <v>1000226</v>
      </c>
    </row>
    <row r="125" spans="1:5" x14ac:dyDescent="0.2">
      <c r="A125" t="str">
        <f>Table13[[#This Row],[Year]]&amp;Table13[[#This Row],[Quarter]]</f>
        <v>2011-2</v>
      </c>
      <c r="B125">
        <v>1368345</v>
      </c>
      <c r="C125">
        <v>269502</v>
      </c>
      <c r="D125">
        <v>53520</v>
      </c>
      <c r="E125">
        <v>1045323</v>
      </c>
    </row>
    <row r="126" spans="1:5" x14ac:dyDescent="0.2">
      <c r="A126" t="str">
        <f>Table13[[#This Row],[Year]]&amp;Table13[[#This Row],[Quarter]]</f>
        <v>2011-2</v>
      </c>
      <c r="B126">
        <v>1392221</v>
      </c>
      <c r="C126">
        <v>281519</v>
      </c>
      <c r="D126">
        <v>54075</v>
      </c>
      <c r="E126">
        <v>1056627</v>
      </c>
    </row>
    <row r="127" spans="1:5" x14ac:dyDescent="0.2">
      <c r="A127" t="str">
        <f>Table13[[#This Row],[Year]]&amp;Table13[[#This Row],[Quarter]]</f>
        <v>2011-2</v>
      </c>
      <c r="B127">
        <v>1396599</v>
      </c>
      <c r="C127">
        <v>304643</v>
      </c>
      <c r="D127">
        <v>54988</v>
      </c>
      <c r="E127">
        <v>1036968</v>
      </c>
    </row>
    <row r="128" spans="1:5" x14ac:dyDescent="0.2">
      <c r="A128" t="str">
        <f>Table13[[#This Row],[Year]]&amp;Table13[[#This Row],[Quarter]]</f>
        <v>2011-3</v>
      </c>
      <c r="B128">
        <v>1469338</v>
      </c>
      <c r="C128">
        <v>326437</v>
      </c>
      <c r="D128">
        <v>55771</v>
      </c>
      <c r="E128">
        <v>1087130</v>
      </c>
    </row>
    <row r="129" spans="1:5" x14ac:dyDescent="0.2">
      <c r="A129" t="str">
        <f>Table13[[#This Row],[Year]]&amp;Table13[[#This Row],[Quarter]]</f>
        <v>2011-3</v>
      </c>
      <c r="B129">
        <v>1433762</v>
      </c>
      <c r="C129">
        <v>316675</v>
      </c>
      <c r="D129">
        <v>54760</v>
      </c>
      <c r="E129">
        <v>1062327</v>
      </c>
    </row>
    <row r="130" spans="1:5" x14ac:dyDescent="0.2">
      <c r="A130" t="str">
        <f>Table13[[#This Row],[Year]]&amp;Table13[[#This Row],[Quarter]]</f>
        <v>2011-3</v>
      </c>
      <c r="B130">
        <v>1392401</v>
      </c>
      <c r="C130">
        <v>286622</v>
      </c>
      <c r="D130">
        <v>53918</v>
      </c>
      <c r="E130">
        <v>1051861</v>
      </c>
    </row>
    <row r="131" spans="1:5" x14ac:dyDescent="0.2">
      <c r="A131" t="str">
        <f>Table13[[#This Row],[Year]]&amp;Table13[[#This Row],[Quarter]]</f>
        <v>2011-4</v>
      </c>
      <c r="B131">
        <v>1337420</v>
      </c>
      <c r="C131">
        <v>245905</v>
      </c>
      <c r="D131">
        <v>52908</v>
      </c>
      <c r="E131">
        <v>1038607</v>
      </c>
    </row>
    <row r="132" spans="1:5" x14ac:dyDescent="0.2">
      <c r="A132" t="str">
        <f>Table13[[#This Row],[Year]]&amp;Table13[[#This Row],[Quarter]]</f>
        <v>2011-4</v>
      </c>
      <c r="B132">
        <v>1283061</v>
      </c>
      <c r="C132">
        <v>217223</v>
      </c>
      <c r="D132">
        <v>51391</v>
      </c>
      <c r="E132">
        <v>1014447</v>
      </c>
    </row>
    <row r="133" spans="1:5" x14ac:dyDescent="0.2">
      <c r="A133" t="str">
        <f>Table13[[#This Row],[Year]]&amp;Table13[[#This Row],[Quarter]]</f>
        <v>2011-4</v>
      </c>
      <c r="B133">
        <v>1276858</v>
      </c>
      <c r="C133">
        <v>215700</v>
      </c>
      <c r="D133">
        <v>50735</v>
      </c>
      <c r="E133">
        <v>1010423</v>
      </c>
    </row>
    <row r="134" spans="1:5" x14ac:dyDescent="0.2">
      <c r="A134" t="str">
        <f>Table13[[#This Row],[Year]]&amp;Table13[[#This Row],[Quarter]]</f>
        <v>2012-1</v>
      </c>
      <c r="B134">
        <v>1244268</v>
      </c>
      <c r="C134">
        <v>208962</v>
      </c>
      <c r="D134">
        <v>50207</v>
      </c>
      <c r="E134">
        <v>985099</v>
      </c>
    </row>
    <row r="135" spans="1:5" x14ac:dyDescent="0.2">
      <c r="A135" t="str">
        <f>Table13[[#This Row],[Year]]&amp;Table13[[#This Row],[Quarter]]</f>
        <v>2012-1</v>
      </c>
      <c r="B135">
        <v>1258100</v>
      </c>
      <c r="C135">
        <v>219070</v>
      </c>
      <c r="D135">
        <v>50533</v>
      </c>
      <c r="E135">
        <v>988497</v>
      </c>
    </row>
    <row r="136" spans="1:5" x14ac:dyDescent="0.2">
      <c r="A136" t="str">
        <f>Table13[[#This Row],[Year]]&amp;Table13[[#This Row],[Quarter]]</f>
        <v>2012-1</v>
      </c>
      <c r="B136">
        <v>1307540</v>
      </c>
      <c r="C136">
        <v>239960</v>
      </c>
      <c r="D136">
        <v>51515</v>
      </c>
      <c r="E136">
        <v>1016065</v>
      </c>
    </row>
    <row r="137" spans="1:5" x14ac:dyDescent="0.2">
      <c r="A137" t="str">
        <f>Table13[[#This Row],[Year]]&amp;Table13[[#This Row],[Quarter]]</f>
        <v>2012-2</v>
      </c>
      <c r="B137">
        <v>1353877</v>
      </c>
      <c r="C137">
        <v>257524</v>
      </c>
      <c r="D137">
        <v>52461</v>
      </c>
      <c r="E137">
        <v>1043892</v>
      </c>
    </row>
    <row r="138" spans="1:5" x14ac:dyDescent="0.2">
      <c r="A138" t="str">
        <f>Table13[[#This Row],[Year]]&amp;Table13[[#This Row],[Quarter]]</f>
        <v>2012-2</v>
      </c>
      <c r="B138">
        <v>1387939</v>
      </c>
      <c r="C138">
        <v>276751</v>
      </c>
      <c r="D138">
        <v>53376</v>
      </c>
      <c r="E138">
        <v>1057812</v>
      </c>
    </row>
    <row r="139" spans="1:5" x14ac:dyDescent="0.2">
      <c r="A139" t="str">
        <f>Table13[[#This Row],[Year]]&amp;Table13[[#This Row],[Quarter]]</f>
        <v>2012-2</v>
      </c>
      <c r="B139">
        <v>1418591</v>
      </c>
      <c r="C139">
        <v>305006</v>
      </c>
      <c r="D139">
        <v>54292</v>
      </c>
      <c r="E139">
        <v>1059293</v>
      </c>
    </row>
    <row r="140" spans="1:5" x14ac:dyDescent="0.2">
      <c r="A140" t="str">
        <f>Table13[[#This Row],[Year]]&amp;Table13[[#This Row],[Quarter]]</f>
        <v>2012-3</v>
      </c>
      <c r="B140">
        <v>1456987</v>
      </c>
      <c r="C140">
        <v>318224</v>
      </c>
      <c r="D140">
        <v>54426</v>
      </c>
      <c r="E140">
        <v>1084337</v>
      </c>
    </row>
    <row r="141" spans="1:5" x14ac:dyDescent="0.2">
      <c r="A141" t="str">
        <f>Table13[[#This Row],[Year]]&amp;Table13[[#This Row],[Quarter]]</f>
        <v>2012-3</v>
      </c>
      <c r="B141">
        <v>1439886</v>
      </c>
      <c r="C141">
        <v>313293</v>
      </c>
      <c r="D141">
        <v>53599</v>
      </c>
      <c r="E141">
        <v>1072994</v>
      </c>
    </row>
    <row r="142" spans="1:5" x14ac:dyDescent="0.2">
      <c r="A142" t="str">
        <f>Table13[[#This Row],[Year]]&amp;Table13[[#This Row],[Quarter]]</f>
        <v>2012-3</v>
      </c>
      <c r="B142">
        <v>1413322</v>
      </c>
      <c r="C142">
        <v>293291</v>
      </c>
      <c r="D142">
        <v>53166</v>
      </c>
      <c r="E142">
        <v>1066865</v>
      </c>
    </row>
    <row r="143" spans="1:5" x14ac:dyDescent="0.2">
      <c r="A143" t="str">
        <f>Table13[[#This Row],[Year]]&amp;Table13[[#This Row],[Quarter]]</f>
        <v>2012-4</v>
      </c>
      <c r="B143">
        <v>1305789</v>
      </c>
      <c r="C143">
        <v>234388</v>
      </c>
      <c r="D143">
        <v>50873</v>
      </c>
      <c r="E143">
        <v>1020528</v>
      </c>
    </row>
    <row r="144" spans="1:5" x14ac:dyDescent="0.2">
      <c r="A144" t="str">
        <f>Table13[[#This Row],[Year]]&amp;Table13[[#This Row],[Quarter]]</f>
        <v>2012-4</v>
      </c>
      <c r="B144">
        <v>1257293</v>
      </c>
      <c r="C144">
        <v>206286</v>
      </c>
      <c r="D144">
        <v>49420</v>
      </c>
      <c r="E144">
        <v>1001587</v>
      </c>
    </row>
    <row r="145" spans="1:5" x14ac:dyDescent="0.2">
      <c r="A145" t="str">
        <f>Table13[[#This Row],[Year]]&amp;Table13[[#This Row],[Quarter]]</f>
        <v>2012-4</v>
      </c>
      <c r="B145">
        <v>1256795</v>
      </c>
      <c r="C145">
        <v>205852</v>
      </c>
      <c r="D145">
        <v>49159</v>
      </c>
      <c r="E145">
        <v>1001784</v>
      </c>
    </row>
    <row r="146" spans="1:5" x14ac:dyDescent="0.2">
      <c r="A146" t="str">
        <f>Table13[[#This Row],[Year]]&amp;Table13[[#This Row],[Quarter]]</f>
        <v>2013-1</v>
      </c>
      <c r="B146">
        <v>1218586</v>
      </c>
      <c r="C146">
        <v>199344</v>
      </c>
      <c r="D146">
        <v>47938</v>
      </c>
      <c r="E146">
        <v>971304</v>
      </c>
    </row>
    <row r="147" spans="1:5" x14ac:dyDescent="0.2">
      <c r="A147" t="str">
        <f>Table13[[#This Row],[Year]]&amp;Table13[[#This Row],[Quarter]]</f>
        <v>2013-1</v>
      </c>
      <c r="B147">
        <v>1236351</v>
      </c>
      <c r="C147">
        <v>210958</v>
      </c>
      <c r="D147">
        <v>48289</v>
      </c>
      <c r="E147">
        <v>977104</v>
      </c>
    </row>
    <row r="148" spans="1:5" x14ac:dyDescent="0.2">
      <c r="A148" t="str">
        <f>Table13[[#This Row],[Year]]&amp;Table13[[#This Row],[Quarter]]</f>
        <v>2013-1</v>
      </c>
      <c r="B148">
        <v>1300138</v>
      </c>
      <c r="C148">
        <v>237038</v>
      </c>
      <c r="D148">
        <v>49441</v>
      </c>
      <c r="E148">
        <v>1013659</v>
      </c>
    </row>
    <row r="149" spans="1:5" x14ac:dyDescent="0.2">
      <c r="A149" t="str">
        <f>Table13[[#This Row],[Year]]&amp;Table13[[#This Row],[Quarter]]</f>
        <v>2013-2</v>
      </c>
      <c r="B149">
        <v>1328122</v>
      </c>
      <c r="C149">
        <v>251123</v>
      </c>
      <c r="D149">
        <v>49183</v>
      </c>
      <c r="E149">
        <v>1027816</v>
      </c>
    </row>
    <row r="150" spans="1:5" x14ac:dyDescent="0.2">
      <c r="A150" t="str">
        <f>Table13[[#This Row],[Year]]&amp;Table13[[#This Row],[Quarter]]</f>
        <v>2013-2</v>
      </c>
      <c r="B150">
        <v>1388936</v>
      </c>
      <c r="C150">
        <v>278719</v>
      </c>
      <c r="D150">
        <v>50461</v>
      </c>
      <c r="E150">
        <v>1059756</v>
      </c>
    </row>
    <row r="151" spans="1:5" x14ac:dyDescent="0.2">
      <c r="A151" t="str">
        <f>Table13[[#This Row],[Year]]&amp;Table13[[#This Row],[Quarter]]</f>
        <v>2013-2</v>
      </c>
      <c r="B151">
        <v>1420713</v>
      </c>
      <c r="C151">
        <v>305618</v>
      </c>
      <c r="D151">
        <v>51450</v>
      </c>
      <c r="E151">
        <v>1063645</v>
      </c>
    </row>
    <row r="152" spans="1:5" x14ac:dyDescent="0.2">
      <c r="A152" t="str">
        <f>Table13[[#This Row],[Year]]&amp;Table13[[#This Row],[Quarter]]</f>
        <v>2013-3</v>
      </c>
      <c r="B152">
        <v>1464972</v>
      </c>
      <c r="C152">
        <v>320429</v>
      </c>
      <c r="D152">
        <v>51630</v>
      </c>
      <c r="E152">
        <v>1092913</v>
      </c>
    </row>
    <row r="153" spans="1:5" x14ac:dyDescent="0.2">
      <c r="A153" t="str">
        <f>Table13[[#This Row],[Year]]&amp;Table13[[#This Row],[Quarter]]</f>
        <v>2013-3</v>
      </c>
      <c r="B153">
        <v>1479645</v>
      </c>
      <c r="C153">
        <v>324995</v>
      </c>
      <c r="D153">
        <v>51470</v>
      </c>
      <c r="E153">
        <v>1103180</v>
      </c>
    </row>
    <row r="154" spans="1:5" x14ac:dyDescent="0.2">
      <c r="A154" t="str">
        <f>Table13[[#This Row],[Year]]&amp;Table13[[#This Row],[Quarter]]</f>
        <v>2013-3</v>
      </c>
      <c r="B154">
        <v>1402279</v>
      </c>
      <c r="C154">
        <v>287570</v>
      </c>
      <c r="D154">
        <v>51034</v>
      </c>
      <c r="E154">
        <v>1063675</v>
      </c>
    </row>
    <row r="155" spans="1:5" x14ac:dyDescent="0.2">
      <c r="A155" t="str">
        <f>Table13[[#This Row],[Year]]&amp;Table13[[#This Row],[Quarter]]</f>
        <v>2013-4</v>
      </c>
      <c r="B155">
        <v>1322391</v>
      </c>
      <c r="C155">
        <v>239444</v>
      </c>
      <c r="D155">
        <v>48693</v>
      </c>
      <c r="E155">
        <v>1034254</v>
      </c>
    </row>
    <row r="156" spans="1:5" x14ac:dyDescent="0.2">
      <c r="A156" t="str">
        <f>Table13[[#This Row],[Year]]&amp;Table13[[#This Row],[Quarter]]</f>
        <v>2013-4</v>
      </c>
      <c r="B156">
        <v>1286617</v>
      </c>
      <c r="C156">
        <v>212698</v>
      </c>
      <c r="D156">
        <v>47991</v>
      </c>
      <c r="E156">
        <v>1025928</v>
      </c>
    </row>
    <row r="157" spans="1:5" x14ac:dyDescent="0.2">
      <c r="A157" t="str">
        <f>Table13[[#This Row],[Year]]&amp;Table13[[#This Row],[Quarter]]</f>
        <v>2013-4</v>
      </c>
      <c r="B157">
        <v>1282499</v>
      </c>
      <c r="C157">
        <v>210542</v>
      </c>
      <c r="D157">
        <v>47294</v>
      </c>
      <c r="E157">
        <v>1024663</v>
      </c>
    </row>
    <row r="158" spans="1:5" x14ac:dyDescent="0.2">
      <c r="A158" t="str">
        <f>Table13[[#This Row],[Year]]&amp;Table13[[#This Row],[Quarter]]</f>
        <v>2014-1</v>
      </c>
      <c r="B158">
        <v>1245587</v>
      </c>
      <c r="C158">
        <v>202235</v>
      </c>
      <c r="D158">
        <v>46571</v>
      </c>
      <c r="E158">
        <v>996781</v>
      </c>
    </row>
    <row r="159" spans="1:5" x14ac:dyDescent="0.2">
      <c r="A159" t="str">
        <f>Table13[[#This Row],[Year]]&amp;Table13[[#This Row],[Quarter]]</f>
        <v>2014-1</v>
      </c>
      <c r="B159">
        <v>1274444</v>
      </c>
      <c r="C159">
        <v>216471</v>
      </c>
      <c r="D159">
        <v>47587</v>
      </c>
      <c r="E159">
        <v>1010386</v>
      </c>
    </row>
    <row r="160" spans="1:5" x14ac:dyDescent="0.2">
      <c r="A160" t="str">
        <f>Table13[[#This Row],[Year]]&amp;Table13[[#This Row],[Quarter]]</f>
        <v>2014-1</v>
      </c>
      <c r="B160">
        <v>1316346</v>
      </c>
      <c r="C160">
        <v>231764</v>
      </c>
      <c r="D160">
        <v>48827</v>
      </c>
      <c r="E160">
        <v>1035755</v>
      </c>
    </row>
    <row r="161" spans="1:5" x14ac:dyDescent="0.2">
      <c r="A161" t="str">
        <f>Table13[[#This Row],[Year]]&amp;Table13[[#This Row],[Quarter]]</f>
        <v>2014-2</v>
      </c>
      <c r="B161">
        <v>1393949</v>
      </c>
      <c r="C161">
        <v>263648</v>
      </c>
      <c r="D161">
        <v>50321</v>
      </c>
      <c r="E161">
        <v>1079980</v>
      </c>
    </row>
    <row r="162" spans="1:5" x14ac:dyDescent="0.2">
      <c r="A162" t="str">
        <f>Table13[[#This Row],[Year]]&amp;Table13[[#This Row],[Quarter]]</f>
        <v>2014-2</v>
      </c>
      <c r="B162">
        <v>1465484</v>
      </c>
      <c r="C162">
        <v>291267</v>
      </c>
      <c r="D162">
        <v>52031</v>
      </c>
      <c r="E162">
        <v>1122186</v>
      </c>
    </row>
    <row r="163" spans="1:5" x14ac:dyDescent="0.2">
      <c r="A163" t="str">
        <f>Table13[[#This Row],[Year]]&amp;Table13[[#This Row],[Quarter]]</f>
        <v>2014-2</v>
      </c>
      <c r="B163">
        <v>1479298</v>
      </c>
      <c r="C163">
        <v>314486</v>
      </c>
      <c r="D163">
        <v>53129</v>
      </c>
      <c r="E163">
        <v>1111683</v>
      </c>
    </row>
    <row r="164" spans="1:5" x14ac:dyDescent="0.2">
      <c r="A164" t="str">
        <f>Table13[[#This Row],[Year]]&amp;Table13[[#This Row],[Quarter]]</f>
        <v>2014-3</v>
      </c>
      <c r="B164">
        <v>1526950</v>
      </c>
      <c r="C164">
        <v>331101</v>
      </c>
      <c r="D164">
        <v>53177</v>
      </c>
      <c r="E164">
        <v>1142672</v>
      </c>
    </row>
    <row r="165" spans="1:5" x14ac:dyDescent="0.2">
      <c r="A165" t="str">
        <f>Table13[[#This Row],[Year]]&amp;Table13[[#This Row],[Quarter]]</f>
        <v>2014-3</v>
      </c>
      <c r="B165">
        <v>1544905</v>
      </c>
      <c r="C165">
        <v>337148</v>
      </c>
      <c r="D165">
        <v>53258</v>
      </c>
      <c r="E165">
        <v>1154499</v>
      </c>
    </row>
    <row r="166" spans="1:5" x14ac:dyDescent="0.2">
      <c r="A166" t="str">
        <f>Table13[[#This Row],[Year]]&amp;Table13[[#This Row],[Quarter]]</f>
        <v>2014-3</v>
      </c>
      <c r="B166">
        <v>1457365</v>
      </c>
      <c r="C166">
        <v>296118</v>
      </c>
      <c r="D166">
        <v>52472</v>
      </c>
      <c r="E166">
        <v>1108775</v>
      </c>
    </row>
    <row r="167" spans="1:5" x14ac:dyDescent="0.2">
      <c r="A167" t="str">
        <f>Table13[[#This Row],[Year]]&amp;Table13[[#This Row],[Quarter]]</f>
        <v>2014-4</v>
      </c>
      <c r="B167">
        <v>1383369</v>
      </c>
      <c r="C167">
        <v>247745</v>
      </c>
      <c r="D167">
        <v>51123</v>
      </c>
      <c r="E167">
        <v>1084501</v>
      </c>
    </row>
    <row r="168" spans="1:5" x14ac:dyDescent="0.2">
      <c r="A168" t="str">
        <f>Table13[[#This Row],[Year]]&amp;Table13[[#This Row],[Quarter]]</f>
        <v>2014-4</v>
      </c>
      <c r="B168">
        <v>1340506</v>
      </c>
      <c r="C168">
        <v>217606</v>
      </c>
      <c r="D168">
        <v>50003</v>
      </c>
      <c r="E168">
        <v>1072897</v>
      </c>
    </row>
    <row r="169" spans="1:5" x14ac:dyDescent="0.2">
      <c r="A169" t="str">
        <f>Table13[[#This Row],[Year]]&amp;Table13[[#This Row],[Quarter]]</f>
        <v>2014-4</v>
      </c>
      <c r="B169">
        <v>1335500</v>
      </c>
      <c r="C169">
        <v>214650</v>
      </c>
      <c r="D169">
        <v>49481</v>
      </c>
      <c r="E169">
        <v>1071369</v>
      </c>
    </row>
    <row r="170" spans="1:5" x14ac:dyDescent="0.2">
      <c r="A170" t="str">
        <f>Table13[[#This Row],[Year]]&amp;Table13[[#This Row],[Quarter]]</f>
        <v>2015-1</v>
      </c>
      <c r="B170">
        <v>1309135</v>
      </c>
      <c r="C170">
        <v>207600</v>
      </c>
      <c r="D170">
        <v>49028</v>
      </c>
      <c r="E170">
        <v>1052507</v>
      </c>
    </row>
    <row r="171" spans="1:5" x14ac:dyDescent="0.2">
      <c r="A171" t="str">
        <f>Table13[[#This Row],[Year]]&amp;Table13[[#This Row],[Quarter]]</f>
        <v>2015-1</v>
      </c>
      <c r="B171">
        <v>1336322</v>
      </c>
      <c r="C171">
        <v>222640</v>
      </c>
      <c r="D171">
        <v>49877</v>
      </c>
      <c r="E171">
        <v>1063805</v>
      </c>
    </row>
    <row r="172" spans="1:5" x14ac:dyDescent="0.2">
      <c r="A172" t="str">
        <f>Table13[[#This Row],[Year]]&amp;Table13[[#This Row],[Quarter]]</f>
        <v>2015-1</v>
      </c>
      <c r="B172">
        <v>1408695</v>
      </c>
      <c r="C172">
        <v>250545</v>
      </c>
      <c r="D172">
        <v>51380</v>
      </c>
      <c r="E172">
        <v>1106770</v>
      </c>
    </row>
    <row r="173" spans="1:5" x14ac:dyDescent="0.2">
      <c r="A173" t="str">
        <f>Table13[[#This Row],[Year]]&amp;Table13[[#This Row],[Quarter]]</f>
        <v>2015-2</v>
      </c>
      <c r="B173">
        <v>1459217</v>
      </c>
      <c r="C173">
        <v>271684</v>
      </c>
      <c r="D173">
        <v>52675</v>
      </c>
      <c r="E173">
        <v>1134858</v>
      </c>
    </row>
    <row r="174" spans="1:5" x14ac:dyDescent="0.2">
      <c r="A174" t="str">
        <f>Table13[[#This Row],[Year]]&amp;Table13[[#This Row],[Quarter]]</f>
        <v>2015-2</v>
      </c>
      <c r="B174">
        <v>1541150</v>
      </c>
      <c r="C174">
        <v>302441</v>
      </c>
      <c r="D174">
        <v>53959</v>
      </c>
      <c r="E174">
        <v>1184750</v>
      </c>
    </row>
    <row r="175" spans="1:5" x14ac:dyDescent="0.2">
      <c r="A175" t="str">
        <f>Table13[[#This Row],[Year]]&amp;Table13[[#This Row],[Quarter]]</f>
        <v>2015-2</v>
      </c>
      <c r="B175">
        <v>1547073</v>
      </c>
      <c r="C175">
        <v>326095</v>
      </c>
      <c r="D175">
        <v>54965</v>
      </c>
      <c r="E175">
        <v>1166013</v>
      </c>
    </row>
    <row r="176" spans="1:5" x14ac:dyDescent="0.2">
      <c r="A176" t="str">
        <f>Table13[[#This Row],[Year]]&amp;Table13[[#This Row],[Quarter]]</f>
        <v>2015-3</v>
      </c>
      <c r="B176">
        <v>1612572</v>
      </c>
      <c r="C176">
        <v>346451</v>
      </c>
      <c r="D176">
        <v>55159</v>
      </c>
      <c r="E176">
        <v>1210962</v>
      </c>
    </row>
    <row r="177" spans="1:5" x14ac:dyDescent="0.2">
      <c r="A177" t="str">
        <f>Table13[[#This Row],[Year]]&amp;Table13[[#This Row],[Quarter]]</f>
        <v>2015-3</v>
      </c>
      <c r="B177">
        <v>1593552</v>
      </c>
      <c r="C177">
        <v>342259</v>
      </c>
      <c r="D177">
        <v>54887</v>
      </c>
      <c r="E177">
        <v>1196406</v>
      </c>
    </row>
    <row r="178" spans="1:5" x14ac:dyDescent="0.2">
      <c r="A178" t="str">
        <f>Table13[[#This Row],[Year]]&amp;Table13[[#This Row],[Quarter]]</f>
        <v>2015-3</v>
      </c>
      <c r="B178">
        <v>1523852</v>
      </c>
      <c r="C178">
        <v>306352</v>
      </c>
      <c r="D178">
        <v>53995</v>
      </c>
      <c r="E178">
        <v>1163505</v>
      </c>
    </row>
    <row r="179" spans="1:5" x14ac:dyDescent="0.2">
      <c r="A179" t="str">
        <f>Table13[[#This Row],[Year]]&amp;Table13[[#This Row],[Quarter]]</f>
        <v>2015-4</v>
      </c>
      <c r="B179">
        <v>1483774</v>
      </c>
      <c r="C179">
        <v>271499</v>
      </c>
      <c r="D179">
        <v>53410</v>
      </c>
      <c r="E179">
        <v>1158865</v>
      </c>
    </row>
    <row r="180" spans="1:5" x14ac:dyDescent="0.2">
      <c r="A180" t="str">
        <f>Table13[[#This Row],[Year]]&amp;Table13[[#This Row],[Quarter]]</f>
        <v>2015-4</v>
      </c>
      <c r="B180">
        <v>1399169</v>
      </c>
      <c r="C180">
        <v>221457</v>
      </c>
      <c r="D180">
        <v>51415</v>
      </c>
      <c r="E180">
        <v>1126297</v>
      </c>
    </row>
    <row r="181" spans="1:5" x14ac:dyDescent="0.2">
      <c r="A181" t="str">
        <f>Table13[[#This Row],[Year]]&amp;Table13[[#This Row],[Quarter]]</f>
        <v>2015-4</v>
      </c>
      <c r="B181">
        <v>1406003</v>
      </c>
      <c r="C181">
        <v>223566</v>
      </c>
      <c r="D181">
        <v>51630</v>
      </c>
      <c r="E181">
        <v>1130807</v>
      </c>
    </row>
    <row r="182" spans="1:5" x14ac:dyDescent="0.2">
      <c r="A182" t="str">
        <f>Table13[[#This Row],[Year]]&amp;Table13[[#This Row],[Quarter]]</f>
        <v>2016-1</v>
      </c>
      <c r="B182">
        <v>1381941</v>
      </c>
      <c r="C182">
        <v>218651</v>
      </c>
      <c r="D182">
        <v>51413</v>
      </c>
      <c r="E182">
        <v>1111877</v>
      </c>
    </row>
    <row r="183" spans="1:5" x14ac:dyDescent="0.2">
      <c r="A183" t="str">
        <f>Table13[[#This Row],[Year]]&amp;Table13[[#This Row],[Quarter]]</f>
        <v>2016-1</v>
      </c>
      <c r="B183">
        <v>1413010</v>
      </c>
      <c r="C183">
        <v>234241</v>
      </c>
      <c r="D183">
        <v>52503</v>
      </c>
      <c r="E183">
        <v>1126266</v>
      </c>
    </row>
    <row r="184" spans="1:5" x14ac:dyDescent="0.2">
      <c r="A184" t="str">
        <f>Table13[[#This Row],[Year]]&amp;Table13[[#This Row],[Quarter]]</f>
        <v>2016-1</v>
      </c>
      <c r="B184">
        <v>1480479</v>
      </c>
      <c r="C184">
        <v>265489</v>
      </c>
      <c r="D184">
        <v>54004</v>
      </c>
      <c r="E184">
        <v>1160986</v>
      </c>
    </row>
    <row r="185" spans="1:5" x14ac:dyDescent="0.2">
      <c r="A185" t="str">
        <f>Table13[[#This Row],[Year]]&amp;Table13[[#This Row],[Quarter]]</f>
        <v>2016-2</v>
      </c>
      <c r="B185">
        <v>1560881</v>
      </c>
      <c r="C185">
        <v>295215</v>
      </c>
      <c r="D185">
        <v>55808</v>
      </c>
      <c r="E185">
        <v>1209858</v>
      </c>
    </row>
    <row r="186" spans="1:5" x14ac:dyDescent="0.2">
      <c r="A186" t="str">
        <f>Table13[[#This Row],[Year]]&amp;Table13[[#This Row],[Quarter]]</f>
        <v>2016-2</v>
      </c>
      <c r="B186">
        <v>1603014</v>
      </c>
      <c r="C186">
        <v>320455</v>
      </c>
      <c r="D186">
        <v>57003</v>
      </c>
      <c r="E186">
        <v>1225556</v>
      </c>
    </row>
    <row r="187" spans="1:5" x14ac:dyDescent="0.2">
      <c r="A187" t="str">
        <f>Table13[[#This Row],[Year]]&amp;Table13[[#This Row],[Quarter]]</f>
        <v>2016-2</v>
      </c>
      <c r="B187">
        <v>1624937</v>
      </c>
      <c r="C187">
        <v>349535</v>
      </c>
      <c r="D187">
        <v>57753</v>
      </c>
      <c r="E187">
        <v>1217649</v>
      </c>
    </row>
    <row r="188" spans="1:5" x14ac:dyDescent="0.2">
      <c r="A188" t="str">
        <f>Table13[[#This Row],[Year]]&amp;Table13[[#This Row],[Quarter]]</f>
        <v>2016-3</v>
      </c>
      <c r="B188">
        <v>1719622</v>
      </c>
      <c r="C188">
        <v>373298</v>
      </c>
      <c r="D188">
        <v>58815</v>
      </c>
      <c r="E188">
        <v>1287509</v>
      </c>
    </row>
    <row r="189" spans="1:5" x14ac:dyDescent="0.2">
      <c r="A189" t="str">
        <f>Table13[[#This Row],[Year]]&amp;Table13[[#This Row],[Quarter]]</f>
        <v>2016-3</v>
      </c>
      <c r="B189">
        <v>1661830</v>
      </c>
      <c r="C189">
        <v>362459</v>
      </c>
      <c r="D189">
        <v>57536</v>
      </c>
      <c r="E189">
        <v>1241835</v>
      </c>
    </row>
    <row r="190" spans="1:5" x14ac:dyDescent="0.2">
      <c r="A190" t="str">
        <f>Table13[[#This Row],[Year]]&amp;Table13[[#This Row],[Quarter]]</f>
        <v>2016-3</v>
      </c>
      <c r="B190">
        <v>1619913</v>
      </c>
      <c r="C190">
        <v>330456</v>
      </c>
      <c r="D190">
        <v>57121</v>
      </c>
      <c r="E190">
        <v>1232336</v>
      </c>
    </row>
    <row r="191" spans="1:5" x14ac:dyDescent="0.2">
      <c r="A191" t="str">
        <f>Table13[[#This Row],[Year]]&amp;Table13[[#This Row],[Quarter]]</f>
        <v>2016-4</v>
      </c>
      <c r="B191">
        <v>1549246</v>
      </c>
      <c r="C191">
        <v>280601</v>
      </c>
      <c r="D191">
        <v>56347</v>
      </c>
      <c r="E191">
        <v>1212298</v>
      </c>
    </row>
    <row r="192" spans="1:5" x14ac:dyDescent="0.2">
      <c r="A192" t="str">
        <f>Table13[[#This Row],[Year]]&amp;Table13[[#This Row],[Quarter]]</f>
        <v>2016-4</v>
      </c>
      <c r="B192">
        <v>1477442</v>
      </c>
      <c r="C192">
        <v>237700</v>
      </c>
      <c r="D192">
        <v>54869</v>
      </c>
      <c r="E192">
        <v>1184873</v>
      </c>
    </row>
    <row r="193" spans="1:5" x14ac:dyDescent="0.2">
      <c r="A193" t="str">
        <f>Table13[[#This Row],[Year]]&amp;Table13[[#This Row],[Quarter]]</f>
        <v>2016-4</v>
      </c>
      <c r="B193">
        <v>1486009</v>
      </c>
      <c r="C193">
        <v>239958</v>
      </c>
      <c r="D193">
        <v>54899</v>
      </c>
      <c r="E193">
        <v>1191152</v>
      </c>
    </row>
    <row r="194" spans="1:5" x14ac:dyDescent="0.2">
      <c r="A194" t="str">
        <f>Table13[[#This Row],[Year]]&amp;Table13[[#This Row],[Quarter]]</f>
        <v>2017-1</v>
      </c>
      <c r="B194">
        <v>1440385</v>
      </c>
      <c r="C194">
        <v>230929</v>
      </c>
      <c r="D194">
        <v>54091</v>
      </c>
      <c r="E194">
        <v>1155365</v>
      </c>
    </row>
    <row r="195" spans="1:5" x14ac:dyDescent="0.2">
      <c r="A195" t="str">
        <f>Table13[[#This Row],[Year]]&amp;Table13[[#This Row],[Quarter]]</f>
        <v>2017-1</v>
      </c>
      <c r="B195">
        <v>1484110</v>
      </c>
      <c r="C195">
        <v>249943</v>
      </c>
      <c r="D195">
        <v>55465</v>
      </c>
      <c r="E195">
        <v>1178702</v>
      </c>
    </row>
    <row r="196" spans="1:5" x14ac:dyDescent="0.2">
      <c r="A196" t="str">
        <f>Table13[[#This Row],[Year]]&amp;Table13[[#This Row],[Quarter]]</f>
        <v>2017-1</v>
      </c>
      <c r="B196">
        <v>1543637</v>
      </c>
      <c r="C196">
        <v>275808</v>
      </c>
      <c r="D196">
        <v>56712</v>
      </c>
      <c r="E196">
        <v>1211117</v>
      </c>
    </row>
    <row r="197" spans="1:5" x14ac:dyDescent="0.2">
      <c r="A197" t="str">
        <f>Table13[[#This Row],[Year]]&amp;Table13[[#This Row],[Quarter]]</f>
        <v>2017-2</v>
      </c>
      <c r="B197">
        <v>1664380</v>
      </c>
      <c r="C197">
        <v>323145</v>
      </c>
      <c r="D197">
        <v>59149</v>
      </c>
      <c r="E197">
        <v>1282086</v>
      </c>
    </row>
    <row r="198" spans="1:5" x14ac:dyDescent="0.2">
      <c r="A198" t="str">
        <f>Table13[[#This Row],[Year]]&amp;Table13[[#This Row],[Quarter]]</f>
        <v>2017-2</v>
      </c>
      <c r="B198">
        <v>1694454</v>
      </c>
      <c r="C198">
        <v>342732</v>
      </c>
      <c r="D198">
        <v>60349</v>
      </c>
      <c r="E198">
        <v>1291373</v>
      </c>
    </row>
    <row r="199" spans="1:5" x14ac:dyDescent="0.2">
      <c r="A199" t="str">
        <f>Table13[[#This Row],[Year]]&amp;Table13[[#This Row],[Quarter]]</f>
        <v>2017-2</v>
      </c>
      <c r="B199">
        <v>1723417</v>
      </c>
      <c r="C199">
        <v>373518</v>
      </c>
      <c r="D199">
        <v>61604</v>
      </c>
      <c r="E199">
        <v>1288295</v>
      </c>
    </row>
    <row r="200" spans="1:5" x14ac:dyDescent="0.2">
      <c r="A200" t="str">
        <f>Table13[[#This Row],[Year]]&amp;Table13[[#This Row],[Quarter]]</f>
        <v>2017-3</v>
      </c>
      <c r="B200">
        <v>1774966</v>
      </c>
      <c r="C200">
        <v>391504</v>
      </c>
      <c r="D200">
        <v>62020</v>
      </c>
      <c r="E200">
        <v>1321442</v>
      </c>
    </row>
    <row r="201" spans="1:5" x14ac:dyDescent="0.2">
      <c r="A201" t="str">
        <f>Table13[[#This Row],[Year]]&amp;Table13[[#This Row],[Quarter]]</f>
        <v>2017-3</v>
      </c>
      <c r="B201">
        <v>1735923</v>
      </c>
      <c r="C201">
        <v>384925</v>
      </c>
      <c r="D201">
        <v>61263</v>
      </c>
      <c r="E201">
        <v>1289735</v>
      </c>
    </row>
    <row r="202" spans="1:5" x14ac:dyDescent="0.2">
      <c r="A202" t="str">
        <f>Table13[[#This Row],[Year]]&amp;Table13[[#This Row],[Quarter]]</f>
        <v>2017-3</v>
      </c>
      <c r="B202">
        <v>1735843</v>
      </c>
      <c r="C202">
        <v>366009</v>
      </c>
      <c r="D202">
        <v>61799</v>
      </c>
      <c r="E202">
        <v>1308035</v>
      </c>
    </row>
    <row r="203" spans="1:5" x14ac:dyDescent="0.2">
      <c r="A203" t="str">
        <f>Table13[[#This Row],[Year]]&amp;Table13[[#This Row],[Quarter]]</f>
        <v>2017-4</v>
      </c>
      <c r="B203">
        <v>1597525</v>
      </c>
      <c r="C203">
        <v>291889</v>
      </c>
      <c r="D203">
        <v>59689</v>
      </c>
      <c r="E203">
        <v>1245947</v>
      </c>
    </row>
    <row r="204" spans="1:5" x14ac:dyDescent="0.2">
      <c r="A204" t="str">
        <f>Table13[[#This Row],[Year]]&amp;Table13[[#This Row],[Quarter]]</f>
        <v>2017-4</v>
      </c>
      <c r="B204">
        <v>1534367</v>
      </c>
      <c r="C204">
        <v>250381</v>
      </c>
      <c r="D204">
        <v>58421</v>
      </c>
      <c r="E204">
        <v>1225565</v>
      </c>
    </row>
    <row r="205" spans="1:5" x14ac:dyDescent="0.2">
      <c r="A205" t="str">
        <f>Table13[[#This Row],[Year]]&amp;Table13[[#This Row],[Quarter]]</f>
        <v>2017-4</v>
      </c>
      <c r="B205">
        <v>1542567</v>
      </c>
      <c r="C205">
        <v>250526</v>
      </c>
      <c r="D205">
        <v>58002</v>
      </c>
      <c r="E205">
        <v>1234039</v>
      </c>
    </row>
    <row r="206" spans="1:5" x14ac:dyDescent="0.2">
      <c r="A206" t="str">
        <f>Table13[[#This Row],[Year]]&amp;Table13[[#This Row],[Quarter]]</f>
        <v>2018-1</v>
      </c>
      <c r="B206">
        <v>1494101</v>
      </c>
      <c r="C206">
        <v>241848</v>
      </c>
      <c r="D206">
        <v>57427</v>
      </c>
      <c r="E206">
        <v>1194826</v>
      </c>
    </row>
    <row r="207" spans="1:5" x14ac:dyDescent="0.2">
      <c r="A207" t="str">
        <f>Table13[[#This Row],[Year]]&amp;Table13[[#This Row],[Quarter]]</f>
        <v>2018-1</v>
      </c>
      <c r="B207">
        <v>1533180</v>
      </c>
      <c r="C207">
        <v>261199</v>
      </c>
      <c r="D207">
        <v>58547</v>
      </c>
      <c r="E207">
        <v>1213434</v>
      </c>
    </row>
    <row r="208" spans="1:5" x14ac:dyDescent="0.2">
      <c r="A208" t="str">
        <f>Table13[[#This Row],[Year]]&amp;Table13[[#This Row],[Quarter]]</f>
        <v>2018-1</v>
      </c>
      <c r="B208">
        <v>1649462</v>
      </c>
      <c r="C208">
        <v>306083</v>
      </c>
      <c r="D208">
        <v>60765</v>
      </c>
      <c r="E208">
        <v>1282614</v>
      </c>
    </row>
    <row r="209" spans="1:5" x14ac:dyDescent="0.2">
      <c r="A209" t="str">
        <f>Table13[[#This Row],[Year]]&amp;Table13[[#This Row],[Quarter]]</f>
        <v>2018-2</v>
      </c>
      <c r="B209">
        <v>1708892</v>
      </c>
      <c r="C209">
        <v>332550</v>
      </c>
      <c r="D209">
        <v>62636</v>
      </c>
      <c r="E209">
        <v>1313706</v>
      </c>
    </row>
    <row r="210" spans="1:5" x14ac:dyDescent="0.2">
      <c r="A210" t="str">
        <f>Table13[[#This Row],[Year]]&amp;Table13[[#This Row],[Quarter]]</f>
        <v>2018-2</v>
      </c>
      <c r="B210">
        <v>1749107</v>
      </c>
      <c r="C210">
        <v>357202</v>
      </c>
      <c r="D210">
        <v>63940</v>
      </c>
      <c r="E210">
        <v>1327965</v>
      </c>
    </row>
    <row r="211" spans="1:5" x14ac:dyDescent="0.2">
      <c r="A211" t="str">
        <f>Table13[[#This Row],[Year]]&amp;Table13[[#This Row],[Quarter]]</f>
        <v>2018-2</v>
      </c>
      <c r="B211">
        <v>1791334</v>
      </c>
      <c r="C211">
        <v>389534</v>
      </c>
      <c r="D211">
        <v>66095</v>
      </c>
      <c r="E211">
        <v>1335705</v>
      </c>
    </row>
    <row r="212" spans="1:5" x14ac:dyDescent="0.2">
      <c r="A212" t="str">
        <f>Table13[[#This Row],[Year]]&amp;Table13[[#This Row],[Quarter]]</f>
        <v>2018-3</v>
      </c>
      <c r="B212">
        <v>1813930</v>
      </c>
      <c r="C212">
        <v>401787</v>
      </c>
      <c r="D212">
        <v>65983</v>
      </c>
      <c r="E212">
        <v>1346160</v>
      </c>
    </row>
    <row r="213" spans="1:5" x14ac:dyDescent="0.2">
      <c r="A213" t="str">
        <f>Table13[[#This Row],[Year]]&amp;Table13[[#This Row],[Quarter]]</f>
        <v>2018-3</v>
      </c>
      <c r="B213">
        <v>1792611</v>
      </c>
      <c r="C213">
        <v>396104</v>
      </c>
      <c r="D213">
        <v>65465</v>
      </c>
      <c r="E213">
        <v>1331042</v>
      </c>
    </row>
    <row r="214" spans="1:5" x14ac:dyDescent="0.2">
      <c r="A214" t="str">
        <f>Table13[[#This Row],[Year]]&amp;Table13[[#This Row],[Quarter]]</f>
        <v>2018-3</v>
      </c>
      <c r="B214">
        <v>1788120</v>
      </c>
      <c r="C214">
        <v>377753</v>
      </c>
      <c r="D214">
        <v>65805</v>
      </c>
      <c r="E214">
        <v>1344562</v>
      </c>
    </row>
    <row r="215" spans="1:5" x14ac:dyDescent="0.2">
      <c r="A215" t="str">
        <f>Table13[[#This Row],[Year]]&amp;Table13[[#This Row],[Quarter]]</f>
        <v>2018-4</v>
      </c>
      <c r="B215">
        <v>1642810</v>
      </c>
      <c r="C215">
        <v>302869</v>
      </c>
      <c r="D215">
        <v>63507</v>
      </c>
      <c r="E215">
        <v>1276434</v>
      </c>
    </row>
    <row r="216" spans="1:5" x14ac:dyDescent="0.2">
      <c r="A216" t="str">
        <f>Table13[[#This Row],[Year]]&amp;Table13[[#This Row],[Quarter]]</f>
        <v>2018-4</v>
      </c>
      <c r="B216">
        <v>1588378</v>
      </c>
      <c r="C216">
        <v>259103</v>
      </c>
      <c r="D216">
        <v>62295</v>
      </c>
      <c r="E216">
        <v>1266980</v>
      </c>
    </row>
    <row r="217" spans="1:5" x14ac:dyDescent="0.2">
      <c r="A217" t="str">
        <f>Table13[[#This Row],[Year]]&amp;Table13[[#This Row],[Quarter]]</f>
        <v>2018-4</v>
      </c>
      <c r="B217">
        <v>1595374</v>
      </c>
      <c r="C217">
        <v>259096</v>
      </c>
      <c r="D217">
        <v>62346</v>
      </c>
      <c r="E217">
        <v>1273932</v>
      </c>
    </row>
    <row r="218" spans="1:5" x14ac:dyDescent="0.2">
      <c r="A218" t="str">
        <f>Table13[[#This Row],[Year]]&amp;Table13[[#This Row],[Quarter]]</f>
        <v>2019-1</v>
      </c>
      <c r="B218">
        <v>1540887</v>
      </c>
      <c r="C218">
        <v>249523</v>
      </c>
      <c r="D218">
        <v>61384</v>
      </c>
      <c r="E218">
        <v>1229980</v>
      </c>
    </row>
    <row r="219" spans="1:5" x14ac:dyDescent="0.2">
      <c r="A219" t="str">
        <f>Table13[[#This Row],[Year]]&amp;Table13[[#This Row],[Quarter]]</f>
        <v>2019-1</v>
      </c>
      <c r="B219">
        <v>1586376</v>
      </c>
      <c r="C219">
        <v>269829</v>
      </c>
      <c r="D219">
        <v>62602</v>
      </c>
      <c r="E219">
        <v>1253945</v>
      </c>
    </row>
    <row r="220" spans="1:5" x14ac:dyDescent="0.2">
      <c r="A220" t="str">
        <f>Table13[[#This Row],[Year]]&amp;Table13[[#This Row],[Quarter]]</f>
        <v>2019-1</v>
      </c>
      <c r="B220">
        <v>1666838</v>
      </c>
      <c r="C220">
        <v>298232</v>
      </c>
      <c r="D220">
        <v>64431</v>
      </c>
      <c r="E220">
        <v>1304175</v>
      </c>
    </row>
    <row r="221" spans="1:5" x14ac:dyDescent="0.2">
      <c r="A221" t="str">
        <f>Table13[[#This Row],[Year]]&amp;Table13[[#This Row],[Quarter]]</f>
        <v>2019-2</v>
      </c>
      <c r="B221">
        <v>1749055</v>
      </c>
      <c r="C221">
        <v>340823</v>
      </c>
      <c r="D221">
        <v>65823</v>
      </c>
      <c r="E221">
        <v>1342409</v>
      </c>
    </row>
    <row r="222" spans="1:5" x14ac:dyDescent="0.2">
      <c r="A222" t="str">
        <f>Table13[[#This Row],[Year]]&amp;Table13[[#This Row],[Quarter]]</f>
        <v>2019-2</v>
      </c>
      <c r="B222">
        <v>1820138</v>
      </c>
      <c r="C222">
        <v>367348</v>
      </c>
      <c r="D222">
        <v>67031</v>
      </c>
      <c r="E222">
        <v>1385759</v>
      </c>
    </row>
    <row r="223" spans="1:5" x14ac:dyDescent="0.2">
      <c r="A223" t="str">
        <f>Table13[[#This Row],[Year]]&amp;Table13[[#This Row],[Quarter]]</f>
        <v>2019-2</v>
      </c>
      <c r="B223">
        <v>1853011</v>
      </c>
      <c r="C223">
        <v>402581</v>
      </c>
      <c r="D223">
        <v>68777</v>
      </c>
      <c r="E223">
        <v>1381653</v>
      </c>
    </row>
    <row r="224" spans="1:5" x14ac:dyDescent="0.2">
      <c r="A224" t="str">
        <f>Table13[[#This Row],[Year]]&amp;Table13[[#This Row],[Quarter]]</f>
        <v>2019-3</v>
      </c>
      <c r="B224">
        <v>1870619</v>
      </c>
      <c r="C224">
        <v>415301</v>
      </c>
      <c r="D224">
        <v>68495</v>
      </c>
      <c r="E224">
        <v>1386823</v>
      </c>
    </row>
    <row r="225" spans="1:5" x14ac:dyDescent="0.2">
      <c r="A225" t="str">
        <f>Table13[[#This Row],[Year]]&amp;Table13[[#This Row],[Quarter]]</f>
        <v>2019-3</v>
      </c>
      <c r="B225">
        <v>1880623</v>
      </c>
      <c r="C225">
        <v>419343</v>
      </c>
      <c r="D225">
        <v>68414</v>
      </c>
      <c r="E225">
        <v>1392866</v>
      </c>
    </row>
    <row r="226" spans="1:5" x14ac:dyDescent="0.2">
      <c r="A226" t="str">
        <f>Table13[[#This Row],[Year]]&amp;Table13[[#This Row],[Quarter]]</f>
        <v>2019-3</v>
      </c>
      <c r="B226">
        <v>1797914</v>
      </c>
      <c r="C226">
        <v>376033</v>
      </c>
      <c r="D226">
        <v>67489</v>
      </c>
      <c r="E226">
        <v>1354392</v>
      </c>
    </row>
    <row r="227" spans="1:5" x14ac:dyDescent="0.2">
      <c r="A227" t="str">
        <f>Table13[[#This Row],[Year]]&amp;Table13[[#This Row],[Quarter]]</f>
        <v>2019-4</v>
      </c>
      <c r="B227">
        <v>1683992</v>
      </c>
      <c r="C227">
        <v>305316</v>
      </c>
      <c r="D227">
        <v>64857</v>
      </c>
      <c r="E227">
        <v>1313819</v>
      </c>
    </row>
    <row r="228" spans="1:5" x14ac:dyDescent="0.2">
      <c r="A228" t="str">
        <f>Table13[[#This Row],[Year]]&amp;Table13[[#This Row],[Quarter]]</f>
        <v>2019-4</v>
      </c>
      <c r="B228">
        <v>1658824</v>
      </c>
      <c r="C228">
        <v>273642</v>
      </c>
      <c r="D228">
        <v>64676</v>
      </c>
      <c r="E228">
        <v>1320506</v>
      </c>
    </row>
    <row r="229" spans="1:5" x14ac:dyDescent="0.2">
      <c r="A229" t="str">
        <f>Table13[[#This Row],[Year]]&amp;Table13[[#This Row],[Quarter]]</f>
        <v>2019-4</v>
      </c>
      <c r="B229">
        <v>1577256</v>
      </c>
      <c r="C229">
        <v>267938</v>
      </c>
      <c r="D229">
        <v>64276</v>
      </c>
      <c r="E229">
        <v>1309318</v>
      </c>
    </row>
    <row r="230" spans="1:5" x14ac:dyDescent="0.2">
      <c r="A230" t="str">
        <f>Table13[[#This Row],[Year]]&amp;Table13[[#This Row],[Quarter]]</f>
        <v>2020-1</v>
      </c>
      <c r="B230">
        <v>1590582</v>
      </c>
      <c r="C230">
        <v>255677</v>
      </c>
      <c r="D230">
        <v>63487</v>
      </c>
      <c r="E230">
        <v>1271418</v>
      </c>
    </row>
    <row r="231" spans="1:5" x14ac:dyDescent="0.2">
      <c r="A231" t="str">
        <f>Table13[[#This Row],[Year]]&amp;Table13[[#This Row],[Quarter]]</f>
        <v>2020-1</v>
      </c>
      <c r="B231">
        <v>1593480</v>
      </c>
      <c r="C231">
        <v>281255</v>
      </c>
      <c r="D231">
        <v>64256</v>
      </c>
      <c r="E231">
        <v>1312225</v>
      </c>
    </row>
    <row r="232" spans="1:5" x14ac:dyDescent="0.2">
      <c r="A232" t="str">
        <f>Table13[[#This Row],[Year]]&amp;Table13[[#This Row],[Quarter]]</f>
        <v>2020-1</v>
      </c>
      <c r="B232">
        <v>1463759</v>
      </c>
      <c r="C232">
        <v>248946</v>
      </c>
      <c r="D232">
        <v>60592</v>
      </c>
      <c r="E232">
        <v>1154221</v>
      </c>
    </row>
    <row r="233" spans="1:5" x14ac:dyDescent="0.2">
      <c r="A233" t="str">
        <f>Table13[[#This Row],[Year]]&amp;Table13[[#This Row],[Quarter]]</f>
        <v>2020-2</v>
      </c>
      <c r="B233">
        <v>1489836</v>
      </c>
      <c r="C233">
        <v>273204</v>
      </c>
      <c r="D233">
        <v>60054</v>
      </c>
      <c r="E233">
        <v>1156578</v>
      </c>
    </row>
    <row r="234" spans="1:5" x14ac:dyDescent="0.2">
      <c r="A234" t="str">
        <f>Table13[[#This Row],[Year]]&amp;Table13[[#This Row],[Quarter]]</f>
        <v>2020-2</v>
      </c>
      <c r="B234">
        <v>1468942</v>
      </c>
      <c r="C234">
        <v>281759</v>
      </c>
      <c r="D234">
        <v>59869</v>
      </c>
      <c r="E234">
        <v>1187183</v>
      </c>
    </row>
    <row r="235" spans="1:5" x14ac:dyDescent="0.2">
      <c r="A235" t="str">
        <f>Table13[[#This Row],[Year]]&amp;Table13[[#This Row],[Quarter]]</f>
        <v>2020-2</v>
      </c>
      <c r="B235">
        <v>1473415</v>
      </c>
      <c r="C235">
        <v>297372</v>
      </c>
      <c r="D235">
        <v>59706</v>
      </c>
      <c r="E235">
        <v>1176043</v>
      </c>
    </row>
    <row r="236" spans="1:5" x14ac:dyDescent="0.2">
      <c r="A236" t="str">
        <f>Table13[[#This Row],[Year]]&amp;Table13[[#This Row],[Quarter]]</f>
        <v>2020-3</v>
      </c>
      <c r="B236">
        <v>1627579</v>
      </c>
      <c r="C236">
        <v>323716</v>
      </c>
      <c r="D236">
        <v>59220</v>
      </c>
      <c r="E236">
        <v>1244643</v>
      </c>
    </row>
    <row r="237" spans="1:5" x14ac:dyDescent="0.2">
      <c r="A237" t="str">
        <f>Table13[[#This Row],[Year]]&amp;Table13[[#This Row],[Quarter]]</f>
        <v>2020-3</v>
      </c>
      <c r="B237">
        <v>1597041</v>
      </c>
      <c r="C237">
        <v>317516</v>
      </c>
      <c r="D237">
        <v>58681</v>
      </c>
      <c r="E237">
        <v>1220844</v>
      </c>
    </row>
    <row r="238" spans="1:5" x14ac:dyDescent="0.2">
      <c r="A238" t="str">
        <f>Table13[[#This Row],[Year]]&amp;Table13[[#This Row],[Quarter]]</f>
        <v>2020-3</v>
      </c>
      <c r="B238">
        <v>1548518</v>
      </c>
      <c r="C238">
        <v>283193</v>
      </c>
      <c r="D238">
        <v>57599</v>
      </c>
      <c r="E238">
        <v>1207726</v>
      </c>
    </row>
    <row r="239" spans="1:5" x14ac:dyDescent="0.2">
      <c r="A239" t="str">
        <f>Table13[[#This Row],[Year]]&amp;Table13[[#This Row],[Quarter]]</f>
        <v>2020-4</v>
      </c>
      <c r="B239">
        <v>1462702</v>
      </c>
      <c r="C239">
        <v>232602</v>
      </c>
      <c r="D239">
        <v>56762</v>
      </c>
      <c r="E239">
        <v>1173338</v>
      </c>
    </row>
    <row r="240" spans="1:5" x14ac:dyDescent="0.2">
      <c r="A240" t="str">
        <f>Table13[[#This Row],[Year]]&amp;Table13[[#This Row],[Quarter]]</f>
        <v>2020-4</v>
      </c>
      <c r="B240">
        <v>1387593</v>
      </c>
      <c r="C240">
        <v>214222</v>
      </c>
      <c r="D240">
        <v>55800</v>
      </c>
      <c r="E240">
        <v>1117571</v>
      </c>
    </row>
    <row r="241" spans="1:5" x14ac:dyDescent="0.2">
      <c r="A241" t="str">
        <f>Table13[[#This Row],[Year]]&amp;Table13[[#This Row],[Quarter]]</f>
        <v>2020-4</v>
      </c>
      <c r="B241">
        <v>1383501</v>
      </c>
      <c r="C241">
        <v>213636</v>
      </c>
      <c r="D241">
        <v>55281</v>
      </c>
      <c r="E241">
        <v>1114584</v>
      </c>
    </row>
    <row r="242" spans="1:5" x14ac:dyDescent="0.2">
      <c r="A242" t="str">
        <f>Table13[[#This Row],[Year]]&amp;Table13[[#This Row],[Quarter]]</f>
        <v>2021-1</v>
      </c>
      <c r="B242">
        <v>1329821</v>
      </c>
      <c r="C242">
        <v>208112</v>
      </c>
      <c r="D242">
        <v>54484</v>
      </c>
      <c r="E242">
        <v>1067225</v>
      </c>
    </row>
    <row r="243" spans="1:5" x14ac:dyDescent="0.2">
      <c r="A243" t="str">
        <f>Table13[[#This Row],[Year]]&amp;Table13[[#This Row],[Quarter]]</f>
        <v>2021-1</v>
      </c>
      <c r="B243">
        <v>1327106</v>
      </c>
      <c r="C243">
        <v>207536</v>
      </c>
      <c r="D243">
        <v>53995</v>
      </c>
      <c r="E243">
        <v>1065575</v>
      </c>
    </row>
    <row r="244" spans="1:5" x14ac:dyDescent="0.2">
      <c r="A244" t="str">
        <f>Table13[[#This Row],[Year]]&amp;Table13[[#This Row],[Quarter]]</f>
        <v>2021-1</v>
      </c>
      <c r="B244">
        <v>1379884</v>
      </c>
      <c r="C244">
        <v>217204</v>
      </c>
      <c r="D244">
        <v>53887</v>
      </c>
      <c r="E244">
        <v>1108793</v>
      </c>
    </row>
    <row r="245" spans="1:5" x14ac:dyDescent="0.2">
      <c r="A245" t="str">
        <f>Table13[[#This Row],[Year]]&amp;Table13[[#This Row],[Quarter]]</f>
        <v>2021-2</v>
      </c>
      <c r="B245">
        <v>1403983</v>
      </c>
      <c r="C245">
        <v>220488</v>
      </c>
      <c r="D245">
        <v>53592</v>
      </c>
      <c r="E245">
        <v>1129903</v>
      </c>
    </row>
    <row r="246" spans="1:5" x14ac:dyDescent="0.2">
      <c r="A246" t="str">
        <f>Table13[[#This Row],[Year]]&amp;Table13[[#This Row],[Quarter]]</f>
        <v>2021-2</v>
      </c>
      <c r="B246">
        <v>1505019</v>
      </c>
      <c r="C246">
        <v>257198</v>
      </c>
      <c r="D246">
        <v>53682</v>
      </c>
      <c r="E246">
        <v>1194139</v>
      </c>
    </row>
    <row r="247" spans="1:5" x14ac:dyDescent="0.2">
      <c r="A247" t="str">
        <f>Table13[[#This Row],[Year]]&amp;Table13[[#This Row],[Quarter]]</f>
        <v>2021-2</v>
      </c>
      <c r="B247">
        <v>1581830</v>
      </c>
      <c r="C247">
        <v>326145</v>
      </c>
      <c r="D247">
        <v>55178</v>
      </c>
      <c r="E247">
        <v>1200507</v>
      </c>
    </row>
    <row r="248" spans="1:5" x14ac:dyDescent="0.2">
      <c r="A248" t="str">
        <f>Table13[[#This Row],[Year]]&amp;Table13[[#This Row],[Quarter]]</f>
        <v>2021-3</v>
      </c>
      <c r="B248">
        <v>1695435</v>
      </c>
      <c r="C248">
        <v>361883</v>
      </c>
      <c r="D248">
        <v>55913</v>
      </c>
      <c r="E248">
        <v>1277639</v>
      </c>
    </row>
    <row r="249" spans="1:5" x14ac:dyDescent="0.2">
      <c r="A249" t="str">
        <f>Table13[[#This Row],[Year]]&amp;Table13[[#This Row],[Quarter]]</f>
        <v>2021-3</v>
      </c>
      <c r="B249">
        <v>1660921</v>
      </c>
      <c r="C249">
        <v>358486</v>
      </c>
      <c r="D249">
        <v>55482</v>
      </c>
      <c r="E249">
        <v>1246953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6DA92-4285-C144-A8D5-3D38410E25CD}">
  <dimension ref="A1:A19"/>
  <sheetViews>
    <sheetView workbookViewId="0">
      <selection activeCell="J34" sqref="J34"/>
    </sheetView>
  </sheetViews>
  <sheetFormatPr baseColWidth="10" defaultRowHeight="15" x14ac:dyDescent="0.2"/>
  <sheetData>
    <row r="1" spans="1:1" x14ac:dyDescent="0.2">
      <c r="A1" t="s">
        <v>7</v>
      </c>
    </row>
    <row r="3" spans="1:1" ht="37" x14ac:dyDescent="0.35">
      <c r="A3" s="1" t="s">
        <v>8</v>
      </c>
    </row>
    <row r="5" spans="1:1" ht="20" x14ac:dyDescent="0.2">
      <c r="A5" s="2" t="s">
        <v>9</v>
      </c>
    </row>
    <row r="6" spans="1:1" ht="20" x14ac:dyDescent="0.2">
      <c r="A6" s="3" t="s">
        <v>10</v>
      </c>
    </row>
    <row r="7" spans="1:1" ht="20" x14ac:dyDescent="0.2">
      <c r="A7" s="3" t="s">
        <v>11</v>
      </c>
    </row>
    <row r="9" spans="1:1" ht="20" x14ac:dyDescent="0.2">
      <c r="A9" s="2" t="s">
        <v>12</v>
      </c>
    </row>
    <row r="10" spans="1:1" ht="20" x14ac:dyDescent="0.2">
      <c r="A10" s="3" t="s">
        <v>13</v>
      </c>
    </row>
    <row r="12" spans="1:1" ht="20" x14ac:dyDescent="0.2">
      <c r="A12" s="2" t="s">
        <v>14</v>
      </c>
    </row>
    <row r="13" spans="1:1" ht="20" x14ac:dyDescent="0.2">
      <c r="A13" s="3" t="s">
        <v>15</v>
      </c>
    </row>
    <row r="15" spans="1:1" ht="20" x14ac:dyDescent="0.2">
      <c r="A15" s="2" t="s">
        <v>16</v>
      </c>
    </row>
    <row r="16" spans="1:1" ht="20" x14ac:dyDescent="0.2">
      <c r="A16" s="3" t="s">
        <v>17</v>
      </c>
    </row>
    <row r="18" spans="1:1" ht="20" x14ac:dyDescent="0.2">
      <c r="A18" s="2" t="s">
        <v>18</v>
      </c>
    </row>
    <row r="19" spans="1:1" ht="20" x14ac:dyDescent="0.2">
      <c r="A19" s="3"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76539-160F-1C4B-993F-48B7748C2FA3}">
  <dimension ref="A1:D84"/>
  <sheetViews>
    <sheetView workbookViewId="0">
      <selection activeCell="K39" sqref="K39"/>
    </sheetView>
  </sheetViews>
  <sheetFormatPr baseColWidth="10" defaultRowHeight="15" x14ac:dyDescent="0.2"/>
  <cols>
    <col min="1" max="1" width="12" customWidth="1"/>
    <col min="2" max="2" width="18.6640625" customWidth="1"/>
    <col min="3" max="3" width="15.83203125" customWidth="1"/>
    <col min="4" max="4" width="15.5" customWidth="1"/>
  </cols>
  <sheetData>
    <row r="1" spans="1:4" x14ac:dyDescent="0.2">
      <c r="A1" s="7" t="s">
        <v>23</v>
      </c>
      <c r="B1" s="7" t="s">
        <v>108</v>
      </c>
      <c r="C1" s="7" t="s">
        <v>109</v>
      </c>
      <c r="D1" s="7" t="s">
        <v>110</v>
      </c>
    </row>
    <row r="2" spans="1:4" x14ac:dyDescent="0.2">
      <c r="A2" s="5" t="s">
        <v>24</v>
      </c>
      <c r="B2" s="6">
        <v>562400</v>
      </c>
      <c r="C2" s="6">
        <v>127055</v>
      </c>
      <c r="D2" s="6">
        <v>2252331</v>
      </c>
    </row>
    <row r="3" spans="1:4" x14ac:dyDescent="0.2">
      <c r="A3" s="5" t="s">
        <v>25</v>
      </c>
      <c r="B3" s="6">
        <v>727234</v>
      </c>
      <c r="C3" s="6">
        <v>138512</v>
      </c>
      <c r="D3" s="6">
        <v>2380367</v>
      </c>
    </row>
    <row r="4" spans="1:4" x14ac:dyDescent="0.2">
      <c r="A4" s="5" t="s">
        <v>26</v>
      </c>
      <c r="B4" s="6">
        <v>791338</v>
      </c>
      <c r="C4" s="6">
        <v>143046</v>
      </c>
      <c r="D4" s="6">
        <v>2437343</v>
      </c>
    </row>
    <row r="5" spans="1:4" x14ac:dyDescent="0.2">
      <c r="A5" s="5" t="s">
        <v>27</v>
      </c>
      <c r="B5" s="6">
        <v>585270</v>
      </c>
      <c r="C5" s="6">
        <v>131134</v>
      </c>
      <c r="D5" s="6">
        <v>2312554</v>
      </c>
    </row>
    <row r="6" spans="1:4" x14ac:dyDescent="0.2">
      <c r="A6" s="5" t="s">
        <v>28</v>
      </c>
      <c r="B6" s="6">
        <v>599045</v>
      </c>
      <c r="C6" s="6">
        <v>130126</v>
      </c>
      <c r="D6" s="6">
        <v>2334900</v>
      </c>
    </row>
    <row r="7" spans="1:4" x14ac:dyDescent="0.2">
      <c r="A7" s="5" t="s">
        <v>29</v>
      </c>
      <c r="B7" s="6">
        <v>743188</v>
      </c>
      <c r="C7" s="6">
        <v>140356</v>
      </c>
      <c r="D7" s="6">
        <v>2469182</v>
      </c>
    </row>
    <row r="8" spans="1:4" x14ac:dyDescent="0.2">
      <c r="A8" s="5" t="s">
        <v>30</v>
      </c>
      <c r="B8" s="6">
        <v>814353</v>
      </c>
      <c r="C8" s="6">
        <v>144829</v>
      </c>
      <c r="D8" s="6">
        <v>2542056</v>
      </c>
    </row>
    <row r="9" spans="1:4" x14ac:dyDescent="0.2">
      <c r="A9" s="5" t="s">
        <v>31</v>
      </c>
      <c r="B9" s="6">
        <v>607025</v>
      </c>
      <c r="C9" s="6">
        <v>136169</v>
      </c>
      <c r="D9" s="6">
        <v>2437612</v>
      </c>
    </row>
    <row r="10" spans="1:4" x14ac:dyDescent="0.2">
      <c r="A10" s="5" t="s">
        <v>32</v>
      </c>
      <c r="B10" s="6">
        <v>600103</v>
      </c>
      <c r="C10" s="6">
        <v>136218</v>
      </c>
      <c r="D10" s="6">
        <v>2427799</v>
      </c>
    </row>
    <row r="11" spans="1:4" x14ac:dyDescent="0.2">
      <c r="A11" s="5" t="s">
        <v>33</v>
      </c>
      <c r="B11" s="6">
        <v>761860</v>
      </c>
      <c r="C11" s="6">
        <v>145474</v>
      </c>
      <c r="D11" s="6">
        <v>2557606</v>
      </c>
    </row>
    <row r="12" spans="1:4" x14ac:dyDescent="0.2">
      <c r="A12" s="5" t="s">
        <v>34</v>
      </c>
      <c r="B12" s="6">
        <v>825307</v>
      </c>
      <c r="C12" s="6">
        <v>149473</v>
      </c>
      <c r="D12" s="6">
        <v>2608308</v>
      </c>
    </row>
    <row r="13" spans="1:4" x14ac:dyDescent="0.2">
      <c r="A13" s="5" t="s">
        <v>35</v>
      </c>
      <c r="B13" s="6">
        <v>625763</v>
      </c>
      <c r="C13" s="6">
        <v>141465</v>
      </c>
      <c r="D13" s="6">
        <v>2512486</v>
      </c>
    </row>
    <row r="14" spans="1:4" x14ac:dyDescent="0.2">
      <c r="A14" s="5" t="s">
        <v>36</v>
      </c>
      <c r="B14" s="6">
        <v>627289</v>
      </c>
      <c r="C14" s="6">
        <v>142315</v>
      </c>
      <c r="D14" s="6">
        <v>2510738</v>
      </c>
    </row>
    <row r="15" spans="1:4" x14ac:dyDescent="0.2">
      <c r="A15" s="5" t="s">
        <v>37</v>
      </c>
      <c r="B15" s="6">
        <v>775528</v>
      </c>
      <c r="C15" s="6">
        <v>153608</v>
      </c>
      <c r="D15" s="6">
        <v>2634790</v>
      </c>
    </row>
    <row r="16" spans="1:4" x14ac:dyDescent="0.2">
      <c r="A16" s="5" t="s">
        <v>38</v>
      </c>
      <c r="B16" s="6">
        <v>839541</v>
      </c>
      <c r="C16" s="6">
        <v>158722</v>
      </c>
      <c r="D16" s="6">
        <v>2685363</v>
      </c>
    </row>
    <row r="17" spans="1:4" x14ac:dyDescent="0.2">
      <c r="A17" s="5" t="s">
        <v>39</v>
      </c>
      <c r="B17" s="6">
        <v>648654</v>
      </c>
      <c r="C17" s="6">
        <v>150889</v>
      </c>
      <c r="D17" s="6">
        <v>2608531</v>
      </c>
    </row>
    <row r="18" spans="1:4" x14ac:dyDescent="0.2">
      <c r="A18" s="5" t="s">
        <v>40</v>
      </c>
      <c r="B18" s="6">
        <v>643500</v>
      </c>
      <c r="C18" s="6">
        <v>152138</v>
      </c>
      <c r="D18" s="6">
        <v>2598305</v>
      </c>
    </row>
    <row r="19" spans="1:4" x14ac:dyDescent="0.2">
      <c r="A19" s="5" t="s">
        <v>41</v>
      </c>
      <c r="B19" s="6">
        <v>795959</v>
      </c>
      <c r="C19" s="6">
        <v>164976</v>
      </c>
      <c r="D19" s="6">
        <v>2762834</v>
      </c>
    </row>
    <row r="20" spans="1:4" x14ac:dyDescent="0.2">
      <c r="A20" s="5" t="s">
        <v>42</v>
      </c>
      <c r="B20" s="6">
        <v>878445</v>
      </c>
      <c r="C20" s="6">
        <v>170694</v>
      </c>
      <c r="D20" s="6">
        <v>2879082</v>
      </c>
    </row>
    <row r="21" spans="1:4" x14ac:dyDescent="0.2">
      <c r="A21" s="5" t="s">
        <v>43</v>
      </c>
      <c r="B21" s="6">
        <v>672560</v>
      </c>
      <c r="C21" s="6">
        <v>163323</v>
      </c>
      <c r="D21" s="6">
        <v>2813858</v>
      </c>
    </row>
    <row r="22" spans="1:4" x14ac:dyDescent="0.2">
      <c r="A22" s="5" t="s">
        <v>44</v>
      </c>
      <c r="B22" s="6">
        <v>666528</v>
      </c>
      <c r="C22" s="6">
        <v>164080</v>
      </c>
      <c r="D22" s="6">
        <v>2794857</v>
      </c>
    </row>
    <row r="23" spans="1:4" x14ac:dyDescent="0.2">
      <c r="A23" s="5" t="s">
        <v>45</v>
      </c>
      <c r="B23" s="6">
        <v>845040</v>
      </c>
      <c r="C23" s="6">
        <v>176331</v>
      </c>
      <c r="D23" s="6">
        <v>2938241</v>
      </c>
    </row>
    <row r="24" spans="1:4" x14ac:dyDescent="0.2">
      <c r="A24" s="5" t="s">
        <v>46</v>
      </c>
      <c r="B24" s="6">
        <v>922760</v>
      </c>
      <c r="C24" s="6">
        <v>181040</v>
      </c>
      <c r="D24" s="6">
        <v>2987293</v>
      </c>
    </row>
    <row r="25" spans="1:4" x14ac:dyDescent="0.2">
      <c r="A25" s="5" t="s">
        <v>47</v>
      </c>
      <c r="B25" s="6">
        <v>700153</v>
      </c>
      <c r="C25" s="6">
        <v>173448</v>
      </c>
      <c r="D25" s="6">
        <v>2897453</v>
      </c>
    </row>
    <row r="26" spans="1:4" x14ac:dyDescent="0.2">
      <c r="A26" s="5" t="s">
        <v>48</v>
      </c>
      <c r="B26" s="6">
        <v>723994</v>
      </c>
      <c r="C26" s="6">
        <v>172570</v>
      </c>
      <c r="D26" s="6">
        <v>2915910</v>
      </c>
    </row>
    <row r="27" spans="1:4" x14ac:dyDescent="0.2">
      <c r="A27" s="5" t="s">
        <v>49</v>
      </c>
      <c r="B27" s="6">
        <v>903708</v>
      </c>
      <c r="C27" s="6">
        <v>182781</v>
      </c>
      <c r="D27" s="6">
        <v>3062583</v>
      </c>
    </row>
    <row r="28" spans="1:4" x14ac:dyDescent="0.2">
      <c r="A28" s="5" t="s">
        <v>50</v>
      </c>
      <c r="B28" s="6">
        <v>981283</v>
      </c>
      <c r="C28" s="6">
        <v>185736</v>
      </c>
      <c r="D28" s="6">
        <v>3085370</v>
      </c>
    </row>
    <row r="29" spans="1:4" x14ac:dyDescent="0.2">
      <c r="A29" s="5" t="s">
        <v>51</v>
      </c>
      <c r="B29" s="6">
        <v>744371</v>
      </c>
      <c r="C29" s="6">
        <v>176769</v>
      </c>
      <c r="D29" s="6">
        <v>3025336</v>
      </c>
    </row>
    <row r="30" spans="1:4" x14ac:dyDescent="0.2">
      <c r="A30" s="5" t="s">
        <v>52</v>
      </c>
      <c r="B30" s="6">
        <v>747119</v>
      </c>
      <c r="C30" s="6">
        <v>176867</v>
      </c>
      <c r="D30" s="6">
        <v>3014137</v>
      </c>
    </row>
    <row r="31" spans="1:4" x14ac:dyDescent="0.2">
      <c r="A31" s="5" t="s">
        <v>53</v>
      </c>
      <c r="B31" s="6">
        <v>907508</v>
      </c>
      <c r="C31" s="6">
        <v>186741</v>
      </c>
      <c r="D31" s="6">
        <v>3134578</v>
      </c>
    </row>
    <row r="32" spans="1:4" x14ac:dyDescent="0.2">
      <c r="A32" s="5" t="s">
        <v>54</v>
      </c>
      <c r="B32" s="6">
        <v>970995</v>
      </c>
      <c r="C32" s="6">
        <v>186395</v>
      </c>
      <c r="D32" s="6">
        <v>3130905</v>
      </c>
    </row>
    <row r="33" spans="1:4" x14ac:dyDescent="0.2">
      <c r="A33" s="5" t="s">
        <v>55</v>
      </c>
      <c r="B33" s="6">
        <v>723865</v>
      </c>
      <c r="C33" s="6">
        <v>172438</v>
      </c>
      <c r="D33" s="6">
        <v>3017001</v>
      </c>
    </row>
    <row r="34" spans="1:4" x14ac:dyDescent="0.2">
      <c r="A34" s="5" t="s">
        <v>56</v>
      </c>
      <c r="B34" s="6">
        <v>690353</v>
      </c>
      <c r="C34" s="6">
        <v>174952</v>
      </c>
      <c r="D34" s="6">
        <v>2934842</v>
      </c>
    </row>
    <row r="35" spans="1:4" x14ac:dyDescent="0.2">
      <c r="A35" s="5" t="s">
        <v>57</v>
      </c>
      <c r="B35" s="6">
        <v>830442</v>
      </c>
      <c r="C35" s="6">
        <v>177317</v>
      </c>
      <c r="D35" s="6">
        <v>3031961</v>
      </c>
    </row>
    <row r="36" spans="1:4" x14ac:dyDescent="0.2">
      <c r="A36" s="5" t="s">
        <v>58</v>
      </c>
      <c r="B36" s="6">
        <v>897091</v>
      </c>
      <c r="C36" s="6">
        <v>174890</v>
      </c>
      <c r="D36" s="6">
        <v>3062413</v>
      </c>
    </row>
    <row r="37" spans="1:4" x14ac:dyDescent="0.2">
      <c r="A37" s="5" t="s">
        <v>59</v>
      </c>
      <c r="B37" s="6">
        <v>688220</v>
      </c>
      <c r="C37" s="6">
        <v>165314</v>
      </c>
      <c r="D37" s="6">
        <v>2989271</v>
      </c>
    </row>
    <row r="38" spans="1:4" x14ac:dyDescent="0.2">
      <c r="A38" s="5" t="s">
        <v>60</v>
      </c>
      <c r="B38" s="6">
        <v>680045</v>
      </c>
      <c r="C38" s="6">
        <v>160995</v>
      </c>
      <c r="D38" s="6">
        <v>2959059</v>
      </c>
    </row>
    <row r="39" spans="1:4" x14ac:dyDescent="0.2">
      <c r="A39" s="5" t="s">
        <v>61</v>
      </c>
      <c r="B39" s="6">
        <v>830331</v>
      </c>
      <c r="C39" s="6">
        <v>167039</v>
      </c>
      <c r="D39" s="6">
        <v>3088055</v>
      </c>
    </row>
    <row r="40" spans="1:4" x14ac:dyDescent="0.2">
      <c r="A40" s="5" t="s">
        <v>62</v>
      </c>
      <c r="B40" s="6">
        <v>910134</v>
      </c>
      <c r="C40" s="6">
        <v>165484</v>
      </c>
      <c r="D40" s="6">
        <v>3129292</v>
      </c>
    </row>
    <row r="41" spans="1:4" x14ac:dyDescent="0.2">
      <c r="A41" s="5" t="s">
        <v>63</v>
      </c>
      <c r="B41" s="6">
        <v>689737</v>
      </c>
      <c r="C41" s="6">
        <v>156436</v>
      </c>
      <c r="D41" s="6">
        <v>3034484</v>
      </c>
    </row>
    <row r="42" spans="1:4" x14ac:dyDescent="0.2">
      <c r="A42" s="5" t="s">
        <v>64</v>
      </c>
      <c r="B42" s="6">
        <v>669364</v>
      </c>
      <c r="C42" s="6">
        <v>152968</v>
      </c>
      <c r="D42" s="6">
        <v>2968592</v>
      </c>
    </row>
    <row r="43" spans="1:4" x14ac:dyDescent="0.2">
      <c r="A43" s="5" t="s">
        <v>65</v>
      </c>
      <c r="B43" s="6">
        <v>855664</v>
      </c>
      <c r="C43" s="6">
        <v>162583</v>
      </c>
      <c r="D43" s="6">
        <v>3138918</v>
      </c>
    </row>
    <row r="44" spans="1:4" x14ac:dyDescent="0.2">
      <c r="A44" s="5" t="s">
        <v>66</v>
      </c>
      <c r="B44" s="6">
        <v>929734</v>
      </c>
      <c r="C44" s="6">
        <v>164449</v>
      </c>
      <c r="D44" s="6">
        <v>3201318</v>
      </c>
    </row>
    <row r="45" spans="1:4" x14ac:dyDescent="0.2">
      <c r="A45" s="5" t="s">
        <v>67</v>
      </c>
      <c r="B45" s="6">
        <v>678828</v>
      </c>
      <c r="C45" s="6">
        <v>155034</v>
      </c>
      <c r="D45" s="6">
        <v>3063477</v>
      </c>
    </row>
    <row r="46" spans="1:4" x14ac:dyDescent="0.2">
      <c r="A46" s="5" t="s">
        <v>68</v>
      </c>
      <c r="B46" s="6">
        <v>667992</v>
      </c>
      <c r="C46" s="6">
        <v>152255</v>
      </c>
      <c r="D46" s="6">
        <v>2989661</v>
      </c>
    </row>
    <row r="47" spans="1:4" x14ac:dyDescent="0.2">
      <c r="A47" s="5" t="s">
        <v>69</v>
      </c>
      <c r="B47" s="6">
        <v>839281</v>
      </c>
      <c r="C47" s="6">
        <v>160129</v>
      </c>
      <c r="D47" s="6">
        <v>3160997</v>
      </c>
    </row>
    <row r="48" spans="1:4" x14ac:dyDescent="0.2">
      <c r="A48" s="5" t="s">
        <v>70</v>
      </c>
      <c r="B48" s="6">
        <v>924808</v>
      </c>
      <c r="C48" s="6">
        <v>161191</v>
      </c>
      <c r="D48" s="6">
        <v>3224196</v>
      </c>
    </row>
    <row r="49" spans="1:4" x14ac:dyDescent="0.2">
      <c r="A49" s="5" t="s">
        <v>71</v>
      </c>
      <c r="B49" s="6">
        <v>646526</v>
      </c>
      <c r="C49" s="6">
        <v>149452</v>
      </c>
      <c r="D49" s="6">
        <v>3023899</v>
      </c>
    </row>
    <row r="50" spans="1:4" x14ac:dyDescent="0.2">
      <c r="A50" s="5" t="s">
        <v>72</v>
      </c>
      <c r="B50" s="6">
        <v>647340</v>
      </c>
      <c r="C50" s="6">
        <v>145668</v>
      </c>
      <c r="D50" s="6">
        <v>2962067</v>
      </c>
    </row>
    <row r="51" spans="1:4" x14ac:dyDescent="0.2">
      <c r="A51" s="5" t="s">
        <v>73</v>
      </c>
      <c r="B51" s="6">
        <v>835460</v>
      </c>
      <c r="C51" s="6">
        <v>151094</v>
      </c>
      <c r="D51" s="6">
        <v>3151217</v>
      </c>
    </row>
    <row r="52" spans="1:4" x14ac:dyDescent="0.2">
      <c r="A52" s="5" t="s">
        <v>74</v>
      </c>
      <c r="B52" s="6">
        <v>932994</v>
      </c>
      <c r="C52" s="6">
        <v>154134</v>
      </c>
      <c r="D52" s="6">
        <v>3259768</v>
      </c>
    </row>
    <row r="53" spans="1:4" x14ac:dyDescent="0.2">
      <c r="A53" s="5" t="s">
        <v>75</v>
      </c>
      <c r="B53" s="6">
        <v>662684</v>
      </c>
      <c r="C53" s="6">
        <v>143978</v>
      </c>
      <c r="D53" s="6">
        <v>3084845</v>
      </c>
    </row>
    <row r="54" spans="1:4" x14ac:dyDescent="0.2">
      <c r="A54" s="5" t="s">
        <v>76</v>
      </c>
      <c r="B54" s="6">
        <v>650470</v>
      </c>
      <c r="C54" s="6">
        <v>142985</v>
      </c>
      <c r="D54" s="6">
        <v>3042922</v>
      </c>
    </row>
    <row r="55" spans="1:4" x14ac:dyDescent="0.2">
      <c r="A55" s="5" t="s">
        <v>77</v>
      </c>
      <c r="B55" s="6">
        <v>869401</v>
      </c>
      <c r="C55" s="6">
        <v>155481</v>
      </c>
      <c r="D55" s="6">
        <v>3313849</v>
      </c>
    </row>
    <row r="56" spans="1:4" x14ac:dyDescent="0.2">
      <c r="A56" s="5" t="s">
        <v>78</v>
      </c>
      <c r="B56" s="6">
        <v>964367</v>
      </c>
      <c r="C56" s="6">
        <v>158907</v>
      </c>
      <c r="D56" s="6">
        <v>3405946</v>
      </c>
    </row>
    <row r="57" spans="1:4" x14ac:dyDescent="0.2">
      <c r="A57" s="5" t="s">
        <v>79</v>
      </c>
      <c r="B57" s="6">
        <v>680001</v>
      </c>
      <c r="C57" s="6">
        <v>150607</v>
      </c>
      <c r="D57" s="6">
        <v>3228767</v>
      </c>
    </row>
    <row r="58" spans="1:4" x14ac:dyDescent="0.2">
      <c r="A58" s="5" t="s">
        <v>80</v>
      </c>
      <c r="B58" s="6">
        <v>680785</v>
      </c>
      <c r="C58" s="6">
        <v>150285</v>
      </c>
      <c r="D58" s="6">
        <v>3223082</v>
      </c>
    </row>
    <row r="59" spans="1:4" x14ac:dyDescent="0.2">
      <c r="A59" s="5" t="s">
        <v>81</v>
      </c>
      <c r="B59" s="6">
        <v>900220</v>
      </c>
      <c r="C59" s="6">
        <v>161599</v>
      </c>
      <c r="D59" s="6">
        <v>3485621</v>
      </c>
    </row>
    <row r="60" spans="1:4" x14ac:dyDescent="0.2">
      <c r="A60" s="5" t="s">
        <v>82</v>
      </c>
      <c r="B60" s="6">
        <v>995062</v>
      </c>
      <c r="C60" s="6">
        <v>164041</v>
      </c>
      <c r="D60" s="6">
        <v>3570873</v>
      </c>
    </row>
    <row r="61" spans="1:4" x14ac:dyDescent="0.2">
      <c r="A61" s="5" t="s">
        <v>83</v>
      </c>
      <c r="B61" s="6">
        <v>716522</v>
      </c>
      <c r="C61" s="6">
        <v>156455</v>
      </c>
      <c r="D61" s="6">
        <v>3415969</v>
      </c>
    </row>
    <row r="62" spans="1:4" x14ac:dyDescent="0.2">
      <c r="A62" s="5" t="s">
        <v>84</v>
      </c>
      <c r="B62" s="6">
        <v>718381</v>
      </c>
      <c r="C62" s="6">
        <v>157920</v>
      </c>
      <c r="D62" s="6">
        <v>3399129</v>
      </c>
    </row>
    <row r="63" spans="1:4" x14ac:dyDescent="0.2">
      <c r="A63" s="5" t="s">
        <v>85</v>
      </c>
      <c r="B63" s="6">
        <v>965205</v>
      </c>
      <c r="C63" s="6">
        <v>170564</v>
      </c>
      <c r="D63" s="6">
        <v>3653063</v>
      </c>
    </row>
    <row r="64" spans="1:4" x14ac:dyDescent="0.2">
      <c r="A64" s="5" t="s">
        <v>86</v>
      </c>
      <c r="B64" s="6">
        <v>1066213</v>
      </c>
      <c r="C64" s="6">
        <v>173472</v>
      </c>
      <c r="D64" s="6">
        <v>3761680</v>
      </c>
    </row>
    <row r="65" spans="1:4" x14ac:dyDescent="0.2">
      <c r="A65" s="5" t="s">
        <v>87</v>
      </c>
      <c r="B65" s="6">
        <v>758259</v>
      </c>
      <c r="C65" s="6">
        <v>166115</v>
      </c>
      <c r="D65" s="6">
        <v>3588323</v>
      </c>
    </row>
    <row r="66" spans="1:4" x14ac:dyDescent="0.2">
      <c r="A66" s="5" t="s">
        <v>88</v>
      </c>
      <c r="B66" s="6">
        <v>756680</v>
      </c>
      <c r="C66" s="6">
        <v>166268</v>
      </c>
      <c r="D66" s="6">
        <v>3545184</v>
      </c>
    </row>
    <row r="67" spans="1:4" x14ac:dyDescent="0.2">
      <c r="A67" s="5" t="s">
        <v>89</v>
      </c>
      <c r="B67" s="6">
        <v>1039395</v>
      </c>
      <c r="C67" s="6">
        <v>181102</v>
      </c>
      <c r="D67" s="6">
        <v>3861754</v>
      </c>
    </row>
    <row r="68" spans="1:4" x14ac:dyDescent="0.2">
      <c r="A68" s="5" t="s">
        <v>90</v>
      </c>
      <c r="B68" s="6">
        <v>1142438</v>
      </c>
      <c r="C68" s="6">
        <v>185082</v>
      </c>
      <c r="D68" s="6">
        <v>3919212</v>
      </c>
    </row>
    <row r="69" spans="1:4" x14ac:dyDescent="0.2">
      <c r="A69" s="5" t="s">
        <v>91</v>
      </c>
      <c r="B69" s="6">
        <v>792796</v>
      </c>
      <c r="C69" s="6">
        <v>176112</v>
      </c>
      <c r="D69" s="6">
        <v>3705551</v>
      </c>
    </row>
    <row r="70" spans="1:4" x14ac:dyDescent="0.2">
      <c r="A70" s="5" t="s">
        <v>92</v>
      </c>
      <c r="B70" s="6">
        <v>809130</v>
      </c>
      <c r="C70" s="6">
        <v>176739</v>
      </c>
      <c r="D70" s="6">
        <v>3690874</v>
      </c>
    </row>
    <row r="71" spans="1:4" x14ac:dyDescent="0.2">
      <c r="A71" s="5" t="s">
        <v>93</v>
      </c>
      <c r="B71" s="6">
        <v>1079286</v>
      </c>
      <c r="C71" s="6">
        <v>192671</v>
      </c>
      <c r="D71" s="6">
        <v>3977376</v>
      </c>
    </row>
    <row r="72" spans="1:4" x14ac:dyDescent="0.2">
      <c r="A72" s="5" t="s">
        <v>94</v>
      </c>
      <c r="B72" s="6">
        <v>1175644</v>
      </c>
      <c r="C72" s="6">
        <v>197253</v>
      </c>
      <c r="D72" s="6">
        <v>4021764</v>
      </c>
    </row>
    <row r="73" spans="1:4" x14ac:dyDescent="0.2">
      <c r="A73" s="5" t="s">
        <v>95</v>
      </c>
      <c r="B73" s="6">
        <v>821068</v>
      </c>
      <c r="C73" s="6">
        <v>188148</v>
      </c>
      <c r="D73" s="6">
        <v>3817346</v>
      </c>
    </row>
    <row r="74" spans="1:4" x14ac:dyDescent="0.2">
      <c r="A74" s="5" t="s">
        <v>96</v>
      </c>
      <c r="B74" s="6">
        <v>817584</v>
      </c>
      <c r="C74" s="6">
        <v>188417</v>
      </c>
      <c r="D74" s="6">
        <v>3788100</v>
      </c>
    </row>
    <row r="75" spans="1:4" x14ac:dyDescent="0.2">
      <c r="A75" s="5" t="s">
        <v>97</v>
      </c>
      <c r="B75" s="6">
        <v>1110752</v>
      </c>
      <c r="C75" s="6">
        <v>201631</v>
      </c>
      <c r="D75" s="6">
        <v>4109821</v>
      </c>
    </row>
    <row r="76" spans="1:4" x14ac:dyDescent="0.2">
      <c r="A76" s="5" t="s">
        <v>98</v>
      </c>
      <c r="B76" s="6">
        <v>1210677</v>
      </c>
      <c r="C76" s="6">
        <v>204398</v>
      </c>
      <c r="D76" s="6">
        <v>4134081</v>
      </c>
    </row>
    <row r="77" spans="1:4" x14ac:dyDescent="0.2">
      <c r="A77" s="5" t="s">
        <v>99</v>
      </c>
      <c r="B77" s="6">
        <v>846896</v>
      </c>
      <c r="C77" s="6">
        <v>193809</v>
      </c>
      <c r="D77" s="6">
        <v>3943643</v>
      </c>
    </row>
    <row r="78" spans="1:4" x14ac:dyDescent="0.2">
      <c r="A78" s="5" t="s">
        <v>100</v>
      </c>
      <c r="B78" s="6">
        <v>785878</v>
      </c>
      <c r="C78" s="6">
        <v>188335</v>
      </c>
      <c r="D78" s="6">
        <v>3737864</v>
      </c>
    </row>
    <row r="79" spans="1:4" x14ac:dyDescent="0.2">
      <c r="A79" s="5" t="s">
        <v>101</v>
      </c>
      <c r="B79" s="6">
        <v>852335</v>
      </c>
      <c r="C79" s="6">
        <v>179629</v>
      </c>
      <c r="D79" s="6">
        <v>3519804</v>
      </c>
    </row>
    <row r="80" spans="1:4" x14ac:dyDescent="0.2">
      <c r="A80" s="5" t="s">
        <v>102</v>
      </c>
      <c r="B80" s="6">
        <v>924425</v>
      </c>
      <c r="C80" s="6">
        <v>175500</v>
      </c>
      <c r="D80" s="6">
        <v>3673213</v>
      </c>
    </row>
    <row r="81" spans="1:4" x14ac:dyDescent="0.2">
      <c r="A81" s="5" t="s">
        <v>103</v>
      </c>
      <c r="B81" s="6">
        <v>660460</v>
      </c>
      <c r="C81" s="6">
        <v>167843</v>
      </c>
      <c r="D81" s="6">
        <v>3405493</v>
      </c>
    </row>
    <row r="82" spans="1:4" x14ac:dyDescent="0.2">
      <c r="A82" s="5" t="s">
        <v>104</v>
      </c>
      <c r="B82" s="6">
        <v>632852</v>
      </c>
      <c r="C82" s="6">
        <v>162366</v>
      </c>
      <c r="D82" s="6">
        <v>3241593</v>
      </c>
    </row>
    <row r="83" spans="1:4" x14ac:dyDescent="0.2">
      <c r="A83" s="5" t="s">
        <v>105</v>
      </c>
      <c r="B83" s="6">
        <v>803831</v>
      </c>
      <c r="C83" s="6">
        <v>162452</v>
      </c>
      <c r="D83" s="6">
        <v>3524549</v>
      </c>
    </row>
    <row r="84" spans="1:4" x14ac:dyDescent="0.2">
      <c r="A84" s="5" t="s">
        <v>106</v>
      </c>
      <c r="B84" s="6">
        <v>720369</v>
      </c>
      <c r="C84" s="6">
        <v>111395</v>
      </c>
      <c r="D84" s="6">
        <v>2524592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A933F-EE6A-5749-B59A-E8B5497E2C35}">
  <dimension ref="A1:D85"/>
  <sheetViews>
    <sheetView workbookViewId="0">
      <selection activeCell="K36" sqref="K36"/>
    </sheetView>
  </sheetViews>
  <sheetFormatPr baseColWidth="10" defaultRowHeight="15" x14ac:dyDescent="0.2"/>
  <cols>
    <col min="1" max="1" width="12.1640625" bestFit="1" customWidth="1"/>
    <col min="2" max="2" width="16.5" bestFit="1" customWidth="1"/>
    <col min="3" max="3" width="13.5" bestFit="1" customWidth="1"/>
    <col min="4" max="5" width="13.1640625" bestFit="1" customWidth="1"/>
  </cols>
  <sheetData>
    <row r="1" spans="1:4" x14ac:dyDescent="0.2">
      <c r="A1" s="4" t="s">
        <v>23</v>
      </c>
      <c r="B1" t="s">
        <v>108</v>
      </c>
      <c r="C1" t="s">
        <v>109</v>
      </c>
      <c r="D1" t="s">
        <v>110</v>
      </c>
    </row>
    <row r="2" spans="1:4" x14ac:dyDescent="0.2">
      <c r="A2" s="5" t="s">
        <v>24</v>
      </c>
      <c r="B2" s="6">
        <v>562400</v>
      </c>
      <c r="C2" s="6">
        <v>127055</v>
      </c>
      <c r="D2" s="6">
        <v>2252331</v>
      </c>
    </row>
    <row r="3" spans="1:4" x14ac:dyDescent="0.2">
      <c r="A3" s="5" t="s">
        <v>25</v>
      </c>
      <c r="B3" s="6">
        <v>727234</v>
      </c>
      <c r="C3" s="6">
        <v>138512</v>
      </c>
      <c r="D3" s="6">
        <v>2380367</v>
      </c>
    </row>
    <row r="4" spans="1:4" x14ac:dyDescent="0.2">
      <c r="A4" s="5" t="s">
        <v>26</v>
      </c>
      <c r="B4" s="6">
        <v>791338</v>
      </c>
      <c r="C4" s="6">
        <v>143046</v>
      </c>
      <c r="D4" s="6">
        <v>2437343</v>
      </c>
    </row>
    <row r="5" spans="1:4" x14ac:dyDescent="0.2">
      <c r="A5" s="5" t="s">
        <v>27</v>
      </c>
      <c r="B5" s="6">
        <v>585270</v>
      </c>
      <c r="C5" s="6">
        <v>131134</v>
      </c>
      <c r="D5" s="6">
        <v>2312554</v>
      </c>
    </row>
    <row r="6" spans="1:4" x14ac:dyDescent="0.2">
      <c r="A6" s="5" t="s">
        <v>28</v>
      </c>
      <c r="B6" s="6">
        <v>599045</v>
      </c>
      <c r="C6" s="6">
        <v>130126</v>
      </c>
      <c r="D6" s="6">
        <v>2334900</v>
      </c>
    </row>
    <row r="7" spans="1:4" x14ac:dyDescent="0.2">
      <c r="A7" s="5" t="s">
        <v>29</v>
      </c>
      <c r="B7" s="6">
        <v>743188</v>
      </c>
      <c r="C7" s="6">
        <v>140356</v>
      </c>
      <c r="D7" s="6">
        <v>2469182</v>
      </c>
    </row>
    <row r="8" spans="1:4" x14ac:dyDescent="0.2">
      <c r="A8" s="5" t="s">
        <v>30</v>
      </c>
      <c r="B8" s="6">
        <v>814353</v>
      </c>
      <c r="C8" s="6">
        <v>144829</v>
      </c>
      <c r="D8" s="6">
        <v>2542056</v>
      </c>
    </row>
    <row r="9" spans="1:4" x14ac:dyDescent="0.2">
      <c r="A9" s="5" t="s">
        <v>31</v>
      </c>
      <c r="B9" s="6">
        <v>607025</v>
      </c>
      <c r="C9" s="6">
        <v>136169</v>
      </c>
      <c r="D9" s="6">
        <v>2437612</v>
      </c>
    </row>
    <row r="10" spans="1:4" x14ac:dyDescent="0.2">
      <c r="A10" s="5" t="s">
        <v>32</v>
      </c>
      <c r="B10" s="6">
        <v>600103</v>
      </c>
      <c r="C10" s="6">
        <v>136218</v>
      </c>
      <c r="D10" s="6">
        <v>2427799</v>
      </c>
    </row>
    <row r="11" spans="1:4" x14ac:dyDescent="0.2">
      <c r="A11" s="5" t="s">
        <v>33</v>
      </c>
      <c r="B11" s="6">
        <v>761860</v>
      </c>
      <c r="C11" s="6">
        <v>145474</v>
      </c>
      <c r="D11" s="6">
        <v>2557606</v>
      </c>
    </row>
    <row r="12" spans="1:4" x14ac:dyDescent="0.2">
      <c r="A12" s="5" t="s">
        <v>34</v>
      </c>
      <c r="B12" s="6">
        <v>825307</v>
      </c>
      <c r="C12" s="6">
        <v>149473</v>
      </c>
      <c r="D12" s="6">
        <v>2608308</v>
      </c>
    </row>
    <row r="13" spans="1:4" x14ac:dyDescent="0.2">
      <c r="A13" s="5" t="s">
        <v>35</v>
      </c>
      <c r="B13" s="6">
        <v>625763</v>
      </c>
      <c r="C13" s="6">
        <v>141465</v>
      </c>
      <c r="D13" s="6">
        <v>2512486</v>
      </c>
    </row>
    <row r="14" spans="1:4" x14ac:dyDescent="0.2">
      <c r="A14" s="5" t="s">
        <v>36</v>
      </c>
      <c r="B14" s="6">
        <v>627289</v>
      </c>
      <c r="C14" s="6">
        <v>142315</v>
      </c>
      <c r="D14" s="6">
        <v>2510738</v>
      </c>
    </row>
    <row r="15" spans="1:4" x14ac:dyDescent="0.2">
      <c r="A15" s="5" t="s">
        <v>37</v>
      </c>
      <c r="B15" s="6">
        <v>775528</v>
      </c>
      <c r="C15" s="6">
        <v>153608</v>
      </c>
      <c r="D15" s="6">
        <v>2634790</v>
      </c>
    </row>
    <row r="16" spans="1:4" x14ac:dyDescent="0.2">
      <c r="A16" s="5" t="s">
        <v>38</v>
      </c>
      <c r="B16" s="6">
        <v>839541</v>
      </c>
      <c r="C16" s="6">
        <v>158722</v>
      </c>
      <c r="D16" s="6">
        <v>2685363</v>
      </c>
    </row>
    <row r="17" spans="1:4" x14ac:dyDescent="0.2">
      <c r="A17" s="5" t="s">
        <v>39</v>
      </c>
      <c r="B17" s="6">
        <v>648654</v>
      </c>
      <c r="C17" s="6">
        <v>150889</v>
      </c>
      <c r="D17" s="6">
        <v>2608531</v>
      </c>
    </row>
    <row r="18" spans="1:4" x14ac:dyDescent="0.2">
      <c r="A18" s="5" t="s">
        <v>40</v>
      </c>
      <c r="B18" s="6">
        <v>643500</v>
      </c>
      <c r="C18" s="6">
        <v>152138</v>
      </c>
      <c r="D18" s="6">
        <v>2598305</v>
      </c>
    </row>
    <row r="19" spans="1:4" x14ac:dyDescent="0.2">
      <c r="A19" s="5" t="s">
        <v>41</v>
      </c>
      <c r="B19" s="6">
        <v>795959</v>
      </c>
      <c r="C19" s="6">
        <v>164976</v>
      </c>
      <c r="D19" s="6">
        <v>2762834</v>
      </c>
    </row>
    <row r="20" spans="1:4" x14ac:dyDescent="0.2">
      <c r="A20" s="5" t="s">
        <v>42</v>
      </c>
      <c r="B20" s="6">
        <v>878445</v>
      </c>
      <c r="C20" s="6">
        <v>170694</v>
      </c>
      <c r="D20" s="6">
        <v>2879082</v>
      </c>
    </row>
    <row r="21" spans="1:4" x14ac:dyDescent="0.2">
      <c r="A21" s="5" t="s">
        <v>43</v>
      </c>
      <c r="B21" s="6">
        <v>672560</v>
      </c>
      <c r="C21" s="6">
        <v>163323</v>
      </c>
      <c r="D21" s="6">
        <v>2813858</v>
      </c>
    </row>
    <row r="22" spans="1:4" x14ac:dyDescent="0.2">
      <c r="A22" s="5" t="s">
        <v>44</v>
      </c>
      <c r="B22" s="6">
        <v>666528</v>
      </c>
      <c r="C22" s="6">
        <v>164080</v>
      </c>
      <c r="D22" s="6">
        <v>2794857</v>
      </c>
    </row>
    <row r="23" spans="1:4" x14ac:dyDescent="0.2">
      <c r="A23" s="5" t="s">
        <v>45</v>
      </c>
      <c r="B23" s="6">
        <v>845040</v>
      </c>
      <c r="C23" s="6">
        <v>176331</v>
      </c>
      <c r="D23" s="6">
        <v>2938241</v>
      </c>
    </row>
    <row r="24" spans="1:4" x14ac:dyDescent="0.2">
      <c r="A24" s="5" t="s">
        <v>46</v>
      </c>
      <c r="B24" s="6">
        <v>922760</v>
      </c>
      <c r="C24" s="6">
        <v>181040</v>
      </c>
      <c r="D24" s="6">
        <v>2987293</v>
      </c>
    </row>
    <row r="25" spans="1:4" x14ac:dyDescent="0.2">
      <c r="A25" s="5" t="s">
        <v>47</v>
      </c>
      <c r="B25" s="6">
        <v>700153</v>
      </c>
      <c r="C25" s="6">
        <v>173448</v>
      </c>
      <c r="D25" s="6">
        <v>2897453</v>
      </c>
    </row>
    <row r="26" spans="1:4" x14ac:dyDescent="0.2">
      <c r="A26" s="5" t="s">
        <v>48</v>
      </c>
      <c r="B26" s="6">
        <v>723994</v>
      </c>
      <c r="C26" s="6">
        <v>172570</v>
      </c>
      <c r="D26" s="6">
        <v>2915910</v>
      </c>
    </row>
    <row r="27" spans="1:4" x14ac:dyDescent="0.2">
      <c r="A27" s="5" t="s">
        <v>49</v>
      </c>
      <c r="B27" s="6">
        <v>903708</v>
      </c>
      <c r="C27" s="6">
        <v>182781</v>
      </c>
      <c r="D27" s="6">
        <v>3062583</v>
      </c>
    </row>
    <row r="28" spans="1:4" x14ac:dyDescent="0.2">
      <c r="A28" s="5" t="s">
        <v>50</v>
      </c>
      <c r="B28" s="6">
        <v>981283</v>
      </c>
      <c r="C28" s="6">
        <v>185736</v>
      </c>
      <c r="D28" s="6">
        <v>3085370</v>
      </c>
    </row>
    <row r="29" spans="1:4" x14ac:dyDescent="0.2">
      <c r="A29" s="5" t="s">
        <v>51</v>
      </c>
      <c r="B29" s="6">
        <v>744371</v>
      </c>
      <c r="C29" s="6">
        <v>176769</v>
      </c>
      <c r="D29" s="6">
        <v>3025336</v>
      </c>
    </row>
    <row r="30" spans="1:4" x14ac:dyDescent="0.2">
      <c r="A30" s="5" t="s">
        <v>52</v>
      </c>
      <c r="B30" s="6">
        <v>747119</v>
      </c>
      <c r="C30" s="6">
        <v>176867</v>
      </c>
      <c r="D30" s="6">
        <v>3014137</v>
      </c>
    </row>
    <row r="31" spans="1:4" x14ac:dyDescent="0.2">
      <c r="A31" s="5" t="s">
        <v>53</v>
      </c>
      <c r="B31" s="6">
        <v>907508</v>
      </c>
      <c r="C31" s="6">
        <v>186741</v>
      </c>
      <c r="D31" s="6">
        <v>3134578</v>
      </c>
    </row>
    <row r="32" spans="1:4" x14ac:dyDescent="0.2">
      <c r="A32" s="5" t="s">
        <v>54</v>
      </c>
      <c r="B32" s="6">
        <v>970995</v>
      </c>
      <c r="C32" s="6">
        <v>186395</v>
      </c>
      <c r="D32" s="6">
        <v>3130905</v>
      </c>
    </row>
    <row r="33" spans="1:4" x14ac:dyDescent="0.2">
      <c r="A33" s="5" t="s">
        <v>55</v>
      </c>
      <c r="B33" s="6">
        <v>723865</v>
      </c>
      <c r="C33" s="6">
        <v>172438</v>
      </c>
      <c r="D33" s="6">
        <v>3017001</v>
      </c>
    </row>
    <row r="34" spans="1:4" x14ac:dyDescent="0.2">
      <c r="A34" s="5" t="s">
        <v>56</v>
      </c>
      <c r="B34" s="6">
        <v>690353</v>
      </c>
      <c r="C34" s="6">
        <v>174952</v>
      </c>
      <c r="D34" s="6">
        <v>2934842</v>
      </c>
    </row>
    <row r="35" spans="1:4" x14ac:dyDescent="0.2">
      <c r="A35" s="5" t="s">
        <v>57</v>
      </c>
      <c r="B35" s="6">
        <v>830442</v>
      </c>
      <c r="C35" s="6">
        <v>177317</v>
      </c>
      <c r="D35" s="6">
        <v>3031961</v>
      </c>
    </row>
    <row r="36" spans="1:4" x14ac:dyDescent="0.2">
      <c r="A36" s="5" t="s">
        <v>58</v>
      </c>
      <c r="B36" s="6">
        <v>897091</v>
      </c>
      <c r="C36" s="6">
        <v>174890</v>
      </c>
      <c r="D36" s="6">
        <v>3062413</v>
      </c>
    </row>
    <row r="37" spans="1:4" x14ac:dyDescent="0.2">
      <c r="A37" s="5" t="s">
        <v>59</v>
      </c>
      <c r="B37" s="6">
        <v>688220</v>
      </c>
      <c r="C37" s="6">
        <v>165314</v>
      </c>
      <c r="D37" s="6">
        <v>2989271</v>
      </c>
    </row>
    <row r="38" spans="1:4" x14ac:dyDescent="0.2">
      <c r="A38" s="5" t="s">
        <v>60</v>
      </c>
      <c r="B38" s="6">
        <v>680045</v>
      </c>
      <c r="C38" s="6">
        <v>160995</v>
      </c>
      <c r="D38" s="6">
        <v>2959059</v>
      </c>
    </row>
    <row r="39" spans="1:4" x14ac:dyDescent="0.2">
      <c r="A39" s="5" t="s">
        <v>61</v>
      </c>
      <c r="B39" s="6">
        <v>830331</v>
      </c>
      <c r="C39" s="6">
        <v>167039</v>
      </c>
      <c r="D39" s="6">
        <v>3088055</v>
      </c>
    </row>
    <row r="40" spans="1:4" x14ac:dyDescent="0.2">
      <c r="A40" s="5" t="s">
        <v>62</v>
      </c>
      <c r="B40" s="6">
        <v>910134</v>
      </c>
      <c r="C40" s="6">
        <v>165484</v>
      </c>
      <c r="D40" s="6">
        <v>3129292</v>
      </c>
    </row>
    <row r="41" spans="1:4" x14ac:dyDescent="0.2">
      <c r="A41" s="5" t="s">
        <v>63</v>
      </c>
      <c r="B41" s="6">
        <v>689737</v>
      </c>
      <c r="C41" s="6">
        <v>156436</v>
      </c>
      <c r="D41" s="6">
        <v>3034484</v>
      </c>
    </row>
    <row r="42" spans="1:4" x14ac:dyDescent="0.2">
      <c r="A42" s="5" t="s">
        <v>64</v>
      </c>
      <c r="B42" s="6">
        <v>669364</v>
      </c>
      <c r="C42" s="6">
        <v>152968</v>
      </c>
      <c r="D42" s="6">
        <v>2968592</v>
      </c>
    </row>
    <row r="43" spans="1:4" x14ac:dyDescent="0.2">
      <c r="A43" s="5" t="s">
        <v>65</v>
      </c>
      <c r="B43" s="6">
        <v>855664</v>
      </c>
      <c r="C43" s="6">
        <v>162583</v>
      </c>
      <c r="D43" s="6">
        <v>3138918</v>
      </c>
    </row>
    <row r="44" spans="1:4" x14ac:dyDescent="0.2">
      <c r="A44" s="5" t="s">
        <v>66</v>
      </c>
      <c r="B44" s="6">
        <v>929734</v>
      </c>
      <c r="C44" s="6">
        <v>164449</v>
      </c>
      <c r="D44" s="6">
        <v>3201318</v>
      </c>
    </row>
    <row r="45" spans="1:4" x14ac:dyDescent="0.2">
      <c r="A45" s="5" t="s">
        <v>67</v>
      </c>
      <c r="B45" s="6">
        <v>678828</v>
      </c>
      <c r="C45" s="6">
        <v>155034</v>
      </c>
      <c r="D45" s="6">
        <v>3063477</v>
      </c>
    </row>
    <row r="46" spans="1:4" x14ac:dyDescent="0.2">
      <c r="A46" s="5" t="s">
        <v>68</v>
      </c>
      <c r="B46" s="6">
        <v>667992</v>
      </c>
      <c r="C46" s="6">
        <v>152255</v>
      </c>
      <c r="D46" s="6">
        <v>2989661</v>
      </c>
    </row>
    <row r="47" spans="1:4" x14ac:dyDescent="0.2">
      <c r="A47" s="5" t="s">
        <v>69</v>
      </c>
      <c r="B47" s="6">
        <v>839281</v>
      </c>
      <c r="C47" s="6">
        <v>160129</v>
      </c>
      <c r="D47" s="6">
        <v>3160997</v>
      </c>
    </row>
    <row r="48" spans="1:4" x14ac:dyDescent="0.2">
      <c r="A48" s="5" t="s">
        <v>70</v>
      </c>
      <c r="B48" s="6">
        <v>924808</v>
      </c>
      <c r="C48" s="6">
        <v>161191</v>
      </c>
      <c r="D48" s="6">
        <v>3224196</v>
      </c>
    </row>
    <row r="49" spans="1:4" x14ac:dyDescent="0.2">
      <c r="A49" s="5" t="s">
        <v>71</v>
      </c>
      <c r="B49" s="6">
        <v>646526</v>
      </c>
      <c r="C49" s="6">
        <v>149452</v>
      </c>
      <c r="D49" s="6">
        <v>3023899</v>
      </c>
    </row>
    <row r="50" spans="1:4" x14ac:dyDescent="0.2">
      <c r="A50" s="5" t="s">
        <v>72</v>
      </c>
      <c r="B50" s="6">
        <v>647340</v>
      </c>
      <c r="C50" s="6">
        <v>145668</v>
      </c>
      <c r="D50" s="6">
        <v>2962067</v>
      </c>
    </row>
    <row r="51" spans="1:4" x14ac:dyDescent="0.2">
      <c r="A51" s="5" t="s">
        <v>73</v>
      </c>
      <c r="B51" s="6">
        <v>835460</v>
      </c>
      <c r="C51" s="6">
        <v>151094</v>
      </c>
      <c r="D51" s="6">
        <v>3151217</v>
      </c>
    </row>
    <row r="52" spans="1:4" x14ac:dyDescent="0.2">
      <c r="A52" s="5" t="s">
        <v>74</v>
      </c>
      <c r="B52" s="6">
        <v>932994</v>
      </c>
      <c r="C52" s="6">
        <v>154134</v>
      </c>
      <c r="D52" s="6">
        <v>3259768</v>
      </c>
    </row>
    <row r="53" spans="1:4" x14ac:dyDescent="0.2">
      <c r="A53" s="5" t="s">
        <v>75</v>
      </c>
      <c r="B53" s="6">
        <v>662684</v>
      </c>
      <c r="C53" s="6">
        <v>143978</v>
      </c>
      <c r="D53" s="6">
        <v>3084845</v>
      </c>
    </row>
    <row r="54" spans="1:4" x14ac:dyDescent="0.2">
      <c r="A54" s="5" t="s">
        <v>76</v>
      </c>
      <c r="B54" s="6">
        <v>650470</v>
      </c>
      <c r="C54" s="6">
        <v>142985</v>
      </c>
      <c r="D54" s="6">
        <v>3042922</v>
      </c>
    </row>
    <row r="55" spans="1:4" x14ac:dyDescent="0.2">
      <c r="A55" s="5" t="s">
        <v>77</v>
      </c>
      <c r="B55" s="6">
        <v>869401</v>
      </c>
      <c r="C55" s="6">
        <v>155481</v>
      </c>
      <c r="D55" s="6">
        <v>3313849</v>
      </c>
    </row>
    <row r="56" spans="1:4" x14ac:dyDescent="0.2">
      <c r="A56" s="5" t="s">
        <v>78</v>
      </c>
      <c r="B56" s="6">
        <v>964367</v>
      </c>
      <c r="C56" s="6">
        <v>158907</v>
      </c>
      <c r="D56" s="6">
        <v>3405946</v>
      </c>
    </row>
    <row r="57" spans="1:4" x14ac:dyDescent="0.2">
      <c r="A57" s="5" t="s">
        <v>79</v>
      </c>
      <c r="B57" s="6">
        <v>680001</v>
      </c>
      <c r="C57" s="6">
        <v>150607</v>
      </c>
      <c r="D57" s="6">
        <v>3228767</v>
      </c>
    </row>
    <row r="58" spans="1:4" x14ac:dyDescent="0.2">
      <c r="A58" s="5" t="s">
        <v>80</v>
      </c>
      <c r="B58" s="6">
        <v>680785</v>
      </c>
      <c r="C58" s="6">
        <v>150285</v>
      </c>
      <c r="D58" s="6">
        <v>3223082</v>
      </c>
    </row>
    <row r="59" spans="1:4" x14ac:dyDescent="0.2">
      <c r="A59" s="5" t="s">
        <v>81</v>
      </c>
      <c r="B59" s="6">
        <v>900220</v>
      </c>
      <c r="C59" s="6">
        <v>161599</v>
      </c>
      <c r="D59" s="6">
        <v>3485621</v>
      </c>
    </row>
    <row r="60" spans="1:4" x14ac:dyDescent="0.2">
      <c r="A60" s="5" t="s">
        <v>82</v>
      </c>
      <c r="B60" s="6">
        <v>995062</v>
      </c>
      <c r="C60" s="6">
        <v>164041</v>
      </c>
      <c r="D60" s="6">
        <v>3570873</v>
      </c>
    </row>
    <row r="61" spans="1:4" x14ac:dyDescent="0.2">
      <c r="A61" s="5" t="s">
        <v>83</v>
      </c>
      <c r="B61" s="6">
        <v>716522</v>
      </c>
      <c r="C61" s="6">
        <v>156455</v>
      </c>
      <c r="D61" s="6">
        <v>3415969</v>
      </c>
    </row>
    <row r="62" spans="1:4" x14ac:dyDescent="0.2">
      <c r="A62" s="5" t="s">
        <v>84</v>
      </c>
      <c r="B62" s="6">
        <v>718381</v>
      </c>
      <c r="C62" s="6">
        <v>157920</v>
      </c>
      <c r="D62" s="6">
        <v>3399129</v>
      </c>
    </row>
    <row r="63" spans="1:4" x14ac:dyDescent="0.2">
      <c r="A63" s="5" t="s">
        <v>85</v>
      </c>
      <c r="B63" s="6">
        <v>965205</v>
      </c>
      <c r="C63" s="6">
        <v>170564</v>
      </c>
      <c r="D63" s="6">
        <v>3653063</v>
      </c>
    </row>
    <row r="64" spans="1:4" x14ac:dyDescent="0.2">
      <c r="A64" s="5" t="s">
        <v>86</v>
      </c>
      <c r="B64" s="6">
        <v>1066213</v>
      </c>
      <c r="C64" s="6">
        <v>173472</v>
      </c>
      <c r="D64" s="6">
        <v>3761680</v>
      </c>
    </row>
    <row r="65" spans="1:4" x14ac:dyDescent="0.2">
      <c r="A65" s="5" t="s">
        <v>87</v>
      </c>
      <c r="B65" s="6">
        <v>758259</v>
      </c>
      <c r="C65" s="6">
        <v>166115</v>
      </c>
      <c r="D65" s="6">
        <v>3588323</v>
      </c>
    </row>
    <row r="66" spans="1:4" x14ac:dyDescent="0.2">
      <c r="A66" s="5" t="s">
        <v>88</v>
      </c>
      <c r="B66" s="6">
        <v>756680</v>
      </c>
      <c r="C66" s="6">
        <v>166268</v>
      </c>
      <c r="D66" s="6">
        <v>3545184</v>
      </c>
    </row>
    <row r="67" spans="1:4" x14ac:dyDescent="0.2">
      <c r="A67" s="5" t="s">
        <v>89</v>
      </c>
      <c r="B67" s="6">
        <v>1039395</v>
      </c>
      <c r="C67" s="6">
        <v>181102</v>
      </c>
      <c r="D67" s="6">
        <v>3861754</v>
      </c>
    </row>
    <row r="68" spans="1:4" x14ac:dyDescent="0.2">
      <c r="A68" s="5" t="s">
        <v>90</v>
      </c>
      <c r="B68" s="6">
        <v>1142438</v>
      </c>
      <c r="C68" s="6">
        <v>185082</v>
      </c>
      <c r="D68" s="6">
        <v>3919212</v>
      </c>
    </row>
    <row r="69" spans="1:4" x14ac:dyDescent="0.2">
      <c r="A69" s="5" t="s">
        <v>91</v>
      </c>
      <c r="B69" s="6">
        <v>792796</v>
      </c>
      <c r="C69" s="6">
        <v>176112</v>
      </c>
      <c r="D69" s="6">
        <v>3705551</v>
      </c>
    </row>
    <row r="70" spans="1:4" x14ac:dyDescent="0.2">
      <c r="A70" s="5" t="s">
        <v>92</v>
      </c>
      <c r="B70" s="6">
        <v>809130</v>
      </c>
      <c r="C70" s="6">
        <v>176739</v>
      </c>
      <c r="D70" s="6">
        <v>3690874</v>
      </c>
    </row>
    <row r="71" spans="1:4" x14ac:dyDescent="0.2">
      <c r="A71" s="5" t="s">
        <v>93</v>
      </c>
      <c r="B71" s="6">
        <v>1079286</v>
      </c>
      <c r="C71" s="6">
        <v>192671</v>
      </c>
      <c r="D71" s="6">
        <v>3977376</v>
      </c>
    </row>
    <row r="72" spans="1:4" x14ac:dyDescent="0.2">
      <c r="A72" s="5" t="s">
        <v>94</v>
      </c>
      <c r="B72" s="6">
        <v>1175644</v>
      </c>
      <c r="C72" s="6">
        <v>197253</v>
      </c>
      <c r="D72" s="6">
        <v>4021764</v>
      </c>
    </row>
    <row r="73" spans="1:4" x14ac:dyDescent="0.2">
      <c r="A73" s="5" t="s">
        <v>95</v>
      </c>
      <c r="B73" s="6">
        <v>821068</v>
      </c>
      <c r="C73" s="6">
        <v>188148</v>
      </c>
      <c r="D73" s="6">
        <v>3817346</v>
      </c>
    </row>
    <row r="74" spans="1:4" x14ac:dyDescent="0.2">
      <c r="A74" s="5" t="s">
        <v>96</v>
      </c>
      <c r="B74" s="6">
        <v>817584</v>
      </c>
      <c r="C74" s="6">
        <v>188417</v>
      </c>
      <c r="D74" s="6">
        <v>3788100</v>
      </c>
    </row>
    <row r="75" spans="1:4" x14ac:dyDescent="0.2">
      <c r="A75" s="5" t="s">
        <v>97</v>
      </c>
      <c r="B75" s="6">
        <v>1110752</v>
      </c>
      <c r="C75" s="6">
        <v>201631</v>
      </c>
      <c r="D75" s="6">
        <v>4109821</v>
      </c>
    </row>
    <row r="76" spans="1:4" x14ac:dyDescent="0.2">
      <c r="A76" s="5" t="s">
        <v>98</v>
      </c>
      <c r="B76" s="6">
        <v>1210677</v>
      </c>
      <c r="C76" s="6">
        <v>204398</v>
      </c>
      <c r="D76" s="6">
        <v>4134081</v>
      </c>
    </row>
    <row r="77" spans="1:4" x14ac:dyDescent="0.2">
      <c r="A77" s="5" t="s">
        <v>99</v>
      </c>
      <c r="B77" s="6">
        <v>846896</v>
      </c>
      <c r="C77" s="6">
        <v>193809</v>
      </c>
      <c r="D77" s="6">
        <v>3943643</v>
      </c>
    </row>
    <row r="78" spans="1:4" x14ac:dyDescent="0.2">
      <c r="A78" s="5" t="s">
        <v>100</v>
      </c>
      <c r="B78" s="6">
        <v>785878</v>
      </c>
      <c r="C78" s="6">
        <v>188335</v>
      </c>
      <c r="D78" s="6">
        <v>3737864</v>
      </c>
    </row>
    <row r="79" spans="1:4" x14ac:dyDescent="0.2">
      <c r="A79" s="5" t="s">
        <v>101</v>
      </c>
      <c r="B79" s="6">
        <v>852335</v>
      </c>
      <c r="C79" s="6">
        <v>179629</v>
      </c>
      <c r="D79" s="6">
        <v>3519804</v>
      </c>
    </row>
    <row r="80" spans="1:4" x14ac:dyDescent="0.2">
      <c r="A80" s="5" t="s">
        <v>102</v>
      </c>
      <c r="B80" s="6">
        <v>924425</v>
      </c>
      <c r="C80" s="6">
        <v>175500</v>
      </c>
      <c r="D80" s="6">
        <v>3673213</v>
      </c>
    </row>
    <row r="81" spans="1:4" x14ac:dyDescent="0.2">
      <c r="A81" s="5" t="s">
        <v>103</v>
      </c>
      <c r="B81" s="6">
        <v>660460</v>
      </c>
      <c r="C81" s="6">
        <v>167843</v>
      </c>
      <c r="D81" s="6">
        <v>3405493</v>
      </c>
    </row>
    <row r="82" spans="1:4" x14ac:dyDescent="0.2">
      <c r="A82" s="5" t="s">
        <v>104</v>
      </c>
      <c r="B82" s="6">
        <v>632852</v>
      </c>
      <c r="C82" s="6">
        <v>162366</v>
      </c>
      <c r="D82" s="6">
        <v>3241593</v>
      </c>
    </row>
    <row r="83" spans="1:4" x14ac:dyDescent="0.2">
      <c r="A83" s="5" t="s">
        <v>105</v>
      </c>
      <c r="B83" s="6">
        <v>803831</v>
      </c>
      <c r="C83" s="6">
        <v>162452</v>
      </c>
      <c r="D83" s="6">
        <v>3524549</v>
      </c>
    </row>
    <row r="84" spans="1:4" x14ac:dyDescent="0.2">
      <c r="A84" s="5" t="s">
        <v>106</v>
      </c>
      <c r="B84" s="6">
        <v>720369</v>
      </c>
      <c r="C84" s="6">
        <v>111395</v>
      </c>
      <c r="D84" s="6">
        <v>2524592</v>
      </c>
    </row>
    <row r="85" spans="1:4" x14ac:dyDescent="0.2">
      <c r="A85" s="5" t="s">
        <v>107</v>
      </c>
      <c r="B85" s="6">
        <v>66416096</v>
      </c>
      <c r="C85" s="6">
        <v>13558661</v>
      </c>
      <c r="D85" s="6">
        <v>259459079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Empleo turístico según afiliaci</vt:lpstr>
      <vt:lpstr>Sheet2</vt:lpstr>
      <vt:lpstr>Empleo segun Cuatrimestre</vt:lpstr>
      <vt:lpstr>Info</vt:lpstr>
      <vt:lpstr>Empleo_host_trim</vt:lpstr>
      <vt:lpstr>TablaDin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2020-07-24T10:46:31Z</dcterms:created>
  <dcterms:modified xsi:type="dcterms:W3CDTF">2021-10-18T18:39:58Z</dcterms:modified>
</cp:coreProperties>
</file>