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q-my.sharepoint.com/personal/jennifer_sailor_marquette_edu/Documents/Lab/KNP_Butterfly_Code_Sailor/"/>
    </mc:Choice>
  </mc:AlternateContent>
  <xr:revisionPtr revIDLastSave="1342" documentId="8_{D0F239A3-8AAD-47AF-92A1-6337E80F190A}" xr6:coauthVersionLast="47" xr6:coauthVersionMax="47" xr10:uidLastSave="{C18909FD-F1EB-4CE0-9DF9-239635F2AF29}"/>
  <bookViews>
    <workbookView xWindow="28800" yWindow="-6045" windowWidth="14400" windowHeight="15600" xr2:uid="{12CCB9F2-1D76-4310-8C45-B1CD29FD0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112" i="1"/>
  <c r="H146" i="1"/>
  <c r="H84" i="1"/>
</calcChain>
</file>

<file path=xl/sharedStrings.xml><?xml version="1.0" encoding="utf-8"?>
<sst xmlns="http://schemas.openxmlformats.org/spreadsheetml/2006/main" count="1031" uniqueCount="369">
  <si>
    <t>family</t>
  </si>
  <si>
    <t>genus</t>
  </si>
  <si>
    <t>species</t>
  </si>
  <si>
    <t>status</t>
  </si>
  <si>
    <t>updated_family</t>
  </si>
  <si>
    <t>updated_genus</t>
  </si>
  <si>
    <t>occur_gbif_africa</t>
  </si>
  <si>
    <t>occur_gbif_knp</t>
  </si>
  <si>
    <t>Papilionidae</t>
  </si>
  <si>
    <t>Papilio</t>
  </si>
  <si>
    <t>dardanus</t>
  </si>
  <si>
    <t>R</t>
  </si>
  <si>
    <t>constantinus</t>
  </si>
  <si>
    <t>demodocus</t>
  </si>
  <si>
    <t>C</t>
  </si>
  <si>
    <t>morania</t>
  </si>
  <si>
    <t>Pieridae</t>
  </si>
  <si>
    <t>Catopsilia</t>
  </si>
  <si>
    <t>florella</t>
  </si>
  <si>
    <t>Eurema</t>
  </si>
  <si>
    <t>brigitta</t>
  </si>
  <si>
    <t>Eronia</t>
  </si>
  <si>
    <t>cleodora</t>
  </si>
  <si>
    <t>ophidicephalus entabeni</t>
  </si>
  <si>
    <t>nireus lyaeus</t>
  </si>
  <si>
    <t>angolanus</t>
  </si>
  <si>
    <t>Colias</t>
  </si>
  <si>
    <t>electo</t>
  </si>
  <si>
    <t>hecabe</t>
  </si>
  <si>
    <t>desijardinsii</t>
  </si>
  <si>
    <t>U</t>
  </si>
  <si>
    <t>Nepheronia</t>
  </si>
  <si>
    <t>argia varia</t>
  </si>
  <si>
    <t>buquetii</t>
  </si>
  <si>
    <t>thalassina</t>
  </si>
  <si>
    <t>Colotis</t>
  </si>
  <si>
    <t>calais</t>
  </si>
  <si>
    <t>vesta</t>
  </si>
  <si>
    <t>celimene amina</t>
  </si>
  <si>
    <t>ione</t>
  </si>
  <si>
    <t>regina</t>
  </si>
  <si>
    <t>danae annae</t>
  </si>
  <si>
    <t>eucharis auxo</t>
  </si>
  <si>
    <t>antevippe</t>
  </si>
  <si>
    <t>evenina</t>
  </si>
  <si>
    <t>euippe omphale</t>
  </si>
  <si>
    <t>pallene</t>
  </si>
  <si>
    <t>evagore antigone</t>
  </si>
  <si>
    <t>eris</t>
  </si>
  <si>
    <t>subfasciatus</t>
  </si>
  <si>
    <t>Belenois</t>
  </si>
  <si>
    <t>thysa</t>
  </si>
  <si>
    <t>aurota</t>
  </si>
  <si>
    <t>creona severina</t>
  </si>
  <si>
    <t>gidica</t>
  </si>
  <si>
    <t>Dixeia</t>
  </si>
  <si>
    <t>doxo parva</t>
  </si>
  <si>
    <t>pigea</t>
  </si>
  <si>
    <t>spilleri</t>
  </si>
  <si>
    <t>Appias</t>
  </si>
  <si>
    <t>epaphia orbono</t>
  </si>
  <si>
    <t>Mylothris</t>
  </si>
  <si>
    <t>poppea haemus</t>
  </si>
  <si>
    <t>chloris agathina</t>
  </si>
  <si>
    <t>ophidicephalus</t>
  </si>
  <si>
    <t>argia</t>
  </si>
  <si>
    <t>eucharis</t>
  </si>
  <si>
    <t>nireus Linnaeus</t>
  </si>
  <si>
    <t>Graphium</t>
  </si>
  <si>
    <t>epaphia</t>
  </si>
  <si>
    <t>annae</t>
  </si>
  <si>
    <t>Lycaenidae</t>
  </si>
  <si>
    <t>Alaena</t>
  </si>
  <si>
    <t>amazoula</t>
  </si>
  <si>
    <t>Lachnocnema</t>
  </si>
  <si>
    <t>bibulus</t>
  </si>
  <si>
    <t>Deudorix</t>
  </si>
  <si>
    <t>dinochares</t>
  </si>
  <si>
    <t>antalus</t>
  </si>
  <si>
    <t>Myrina</t>
  </si>
  <si>
    <t>silenus ficedula</t>
  </si>
  <si>
    <t>Hypolycaena</t>
  </si>
  <si>
    <t>philippus</t>
  </si>
  <si>
    <t>Iolaus</t>
  </si>
  <si>
    <t>coeculus coeculus</t>
  </si>
  <si>
    <t>bowkeri bowkeri</t>
  </si>
  <si>
    <t>silas silas</t>
  </si>
  <si>
    <t>trimeni</t>
  </si>
  <si>
    <t>alienus</t>
  </si>
  <si>
    <t>mimosae mimosae</t>
  </si>
  <si>
    <t>Paraphnaeus</t>
  </si>
  <si>
    <t>Spindasis</t>
  </si>
  <si>
    <t>phanes</t>
  </si>
  <si>
    <t>natalensis</t>
  </si>
  <si>
    <t>ella</t>
  </si>
  <si>
    <t>Chloroselas</t>
  </si>
  <si>
    <t>pseudozeritis</t>
  </si>
  <si>
    <t>Desmolycaena</t>
  </si>
  <si>
    <t>mazoensis</t>
  </si>
  <si>
    <t>Axiocerses</t>
  </si>
  <si>
    <t>amanga amanga</t>
  </si>
  <si>
    <t>bambana</t>
  </si>
  <si>
    <t>Leptomyrina</t>
  </si>
  <si>
    <t>hirundo</t>
  </si>
  <si>
    <t>gorgias</t>
  </si>
  <si>
    <t>Aloeides</t>
  </si>
  <si>
    <t>damarensis damarensis</t>
  </si>
  <si>
    <t>taikosama</t>
  </si>
  <si>
    <t>Crudaria</t>
  </si>
  <si>
    <t>leroma leroma</t>
  </si>
  <si>
    <t>Anthene</t>
  </si>
  <si>
    <t>amarah amarah</t>
  </si>
  <si>
    <t>definita definita</t>
  </si>
  <si>
    <t>liodes bihe</t>
  </si>
  <si>
    <t>princeps princeps</t>
  </si>
  <si>
    <t>millari</t>
  </si>
  <si>
    <t>contrastata contrastata</t>
  </si>
  <si>
    <t>Cacyreus</t>
  </si>
  <si>
    <t>virilis</t>
  </si>
  <si>
    <t>marshalli</t>
  </si>
  <si>
    <t>Tarucus</t>
  </si>
  <si>
    <t>sybaris sybaris</t>
  </si>
  <si>
    <t>Castalius</t>
  </si>
  <si>
    <t>hintza hintza</t>
  </si>
  <si>
    <t>melaena melaena</t>
  </si>
  <si>
    <t>Azanus</t>
  </si>
  <si>
    <t>mirza</t>
  </si>
  <si>
    <t>moriqua</t>
  </si>
  <si>
    <t>jesous jesous</t>
  </si>
  <si>
    <t>ubaldus</t>
  </si>
  <si>
    <t>Pseudonacaduba</t>
  </si>
  <si>
    <t>sichela</t>
  </si>
  <si>
    <t>Actizera</t>
  </si>
  <si>
    <t>lucida lucida</t>
  </si>
  <si>
    <t>Syntarucus</t>
  </si>
  <si>
    <t>pirithous</t>
  </si>
  <si>
    <t>Lampides</t>
  </si>
  <si>
    <t>boeticus</t>
  </si>
  <si>
    <t>Lepidochrysops</t>
  </si>
  <si>
    <t>glauca</t>
  </si>
  <si>
    <t>patricia</t>
  </si>
  <si>
    <t>glauca glauca</t>
  </si>
  <si>
    <t>Euchrysops</t>
  </si>
  <si>
    <t>malathana malathana</t>
  </si>
  <si>
    <t>dolorosa</t>
  </si>
  <si>
    <t>subpallida subpallida</t>
  </si>
  <si>
    <t>osiris osiris</t>
  </si>
  <si>
    <t>barkeri</t>
  </si>
  <si>
    <t>Freyeria</t>
  </si>
  <si>
    <t>trochylus</t>
  </si>
  <si>
    <t>Cupidopsis</t>
  </si>
  <si>
    <t>iobates iobates</t>
  </si>
  <si>
    <t>Eicochrysops</t>
  </si>
  <si>
    <t>hippocrates</t>
  </si>
  <si>
    <t>Zizeeria</t>
  </si>
  <si>
    <t>knysna</t>
  </si>
  <si>
    <t>antanossa</t>
  </si>
  <si>
    <t>Zizula</t>
  </si>
  <si>
    <t>hylax</t>
  </si>
  <si>
    <t>Nynphalidae</t>
  </si>
  <si>
    <t>Danaus</t>
  </si>
  <si>
    <t>chrysippus</t>
  </si>
  <si>
    <t>Amauris</t>
  </si>
  <si>
    <t>niavius</t>
  </si>
  <si>
    <t>ochlea ochlea</t>
  </si>
  <si>
    <t>albimaculata albimaculata</t>
  </si>
  <si>
    <t>echeria echeria</t>
  </si>
  <si>
    <t>Melanitis</t>
  </si>
  <si>
    <t>leda africana</t>
  </si>
  <si>
    <t>Bicyclus</t>
  </si>
  <si>
    <t>safitza</t>
  </si>
  <si>
    <t>ena</t>
  </si>
  <si>
    <t>anynana</t>
  </si>
  <si>
    <t>Henotesia</t>
  </si>
  <si>
    <t>perspicua</t>
  </si>
  <si>
    <t>Coenyra</t>
  </si>
  <si>
    <t>hebe</t>
  </si>
  <si>
    <t>Physcaeneura</t>
  </si>
  <si>
    <t>panda</t>
  </si>
  <si>
    <t>Coenyropsis</t>
  </si>
  <si>
    <t>natalii</t>
  </si>
  <si>
    <t>Ypthima</t>
  </si>
  <si>
    <t>impura</t>
  </si>
  <si>
    <t>asterope asterope</t>
  </si>
  <si>
    <t>Bematistes</t>
  </si>
  <si>
    <t>aganice aganice</t>
  </si>
  <si>
    <t>Acraea</t>
  </si>
  <si>
    <t>terpsicore neobule</t>
  </si>
  <si>
    <t>machequena</t>
  </si>
  <si>
    <t>obeira burni</t>
  </si>
  <si>
    <t>rahira</t>
  </si>
  <si>
    <t>eponina manjaca</t>
  </si>
  <si>
    <t>cabira cabira</t>
  </si>
  <si>
    <t>esebria</t>
  </si>
  <si>
    <t>encedon</t>
  </si>
  <si>
    <t>natalica</t>
  </si>
  <si>
    <t>caldarena</t>
  </si>
  <si>
    <t>oncaea</t>
  </si>
  <si>
    <t>axina</t>
  </si>
  <si>
    <t>aglaonice</t>
  </si>
  <si>
    <t>zetes acara</t>
  </si>
  <si>
    <t>anemosa</t>
  </si>
  <si>
    <t>Pardopsis</t>
  </si>
  <si>
    <t>punctatissima</t>
  </si>
  <si>
    <t>Lachnoptera</t>
  </si>
  <si>
    <t>ayresii</t>
  </si>
  <si>
    <t>Phalanta</t>
  </si>
  <si>
    <t>aethiopica</t>
  </si>
  <si>
    <t>Pseudacraea</t>
  </si>
  <si>
    <t>boisduvali trimeni</t>
  </si>
  <si>
    <t>Cynthia</t>
  </si>
  <si>
    <t>cardui</t>
  </si>
  <si>
    <t>Precis</t>
  </si>
  <si>
    <t>orithya madagascariensis</t>
  </si>
  <si>
    <t>hierta cebrene</t>
  </si>
  <si>
    <t>oenone oenone</t>
  </si>
  <si>
    <t>terea elgiva</t>
  </si>
  <si>
    <t>natalica natalica</t>
  </si>
  <si>
    <t>archesia</t>
  </si>
  <si>
    <t>octavia sesamus</t>
  </si>
  <si>
    <t>Catacroptera</t>
  </si>
  <si>
    <t>cloanthe</t>
  </si>
  <si>
    <t>Salamis</t>
  </si>
  <si>
    <t>anacardii nebulosa</t>
  </si>
  <si>
    <t>Hypolimnas</t>
  </si>
  <si>
    <t>misippus</t>
  </si>
  <si>
    <t>dubius wahlbergi</t>
  </si>
  <si>
    <t>Eurytela</t>
  </si>
  <si>
    <t>dryope angulata</t>
  </si>
  <si>
    <t>Byblia</t>
  </si>
  <si>
    <t>ilithyia</t>
  </si>
  <si>
    <t>acheloia</t>
  </si>
  <si>
    <t>Sallya</t>
  </si>
  <si>
    <t>boisduvali</t>
  </si>
  <si>
    <t>Neptis</t>
  </si>
  <si>
    <t>saclava marpessa</t>
  </si>
  <si>
    <t>laeta</t>
  </si>
  <si>
    <t>Cyretis</t>
  </si>
  <si>
    <t>camillus sublineatus</t>
  </si>
  <si>
    <t>Hamanumida</t>
  </si>
  <si>
    <t>daedalus</t>
  </si>
  <si>
    <t>Euxanthe</t>
  </si>
  <si>
    <t>wakefieldii</t>
  </si>
  <si>
    <t>Charaxes</t>
  </si>
  <si>
    <t>jasius saturnus</t>
  </si>
  <si>
    <t>castor flavifasciatus</t>
  </si>
  <si>
    <t>brutus natalensis</t>
  </si>
  <si>
    <t>candiope candiope</t>
  </si>
  <si>
    <t>varanes varanes</t>
  </si>
  <si>
    <t>bohemani</t>
  </si>
  <si>
    <t>zoolina zoolina</t>
  </si>
  <si>
    <t>jahlusa argynnides</t>
  </si>
  <si>
    <t>achaemenes achaemenes</t>
  </si>
  <si>
    <t>ethalion ethalion</t>
  </si>
  <si>
    <t>phaeus</t>
  </si>
  <si>
    <t>vansoni</t>
  </si>
  <si>
    <t>Hesperiidae</t>
  </si>
  <si>
    <t>libeon</t>
  </si>
  <si>
    <t>forestan</t>
  </si>
  <si>
    <t>pisistratus</t>
  </si>
  <si>
    <t>keithloa keithloa</t>
  </si>
  <si>
    <t>Tagiades</t>
  </si>
  <si>
    <t>flesus</t>
  </si>
  <si>
    <t>Eagris</t>
  </si>
  <si>
    <t>nottoana nottana</t>
  </si>
  <si>
    <t>Sarangesa</t>
  </si>
  <si>
    <t>phidyle</t>
  </si>
  <si>
    <t>seineri durbana</t>
  </si>
  <si>
    <t>ruona</t>
  </si>
  <si>
    <t>motozi</t>
  </si>
  <si>
    <t>Netrobalane</t>
  </si>
  <si>
    <t>canopus</t>
  </si>
  <si>
    <t>Caprona</t>
  </si>
  <si>
    <t>pillaana</t>
  </si>
  <si>
    <t>levubu</t>
  </si>
  <si>
    <t>Abantis</t>
  </si>
  <si>
    <t>paradisea</t>
  </si>
  <si>
    <t>venosa</t>
  </si>
  <si>
    <t>tettensis</t>
  </si>
  <si>
    <t>Spialia</t>
  </si>
  <si>
    <t>delagoae</t>
  </si>
  <si>
    <t>abscondita</t>
  </si>
  <si>
    <t>colotes transvaaliae</t>
  </si>
  <si>
    <t>diomus ferax</t>
  </si>
  <si>
    <t>spio</t>
  </si>
  <si>
    <t>Gomalia</t>
  </si>
  <si>
    <t>elma</t>
  </si>
  <si>
    <t>Kedestes</t>
  </si>
  <si>
    <t>macomo</t>
  </si>
  <si>
    <t>callicles</t>
  </si>
  <si>
    <t>morantii</t>
  </si>
  <si>
    <t>Acleros</t>
  </si>
  <si>
    <t>mackenii</t>
  </si>
  <si>
    <t>Andronymus</t>
  </si>
  <si>
    <t>neander</t>
  </si>
  <si>
    <t>caesar philander</t>
  </si>
  <si>
    <t>Zophopetes</t>
  </si>
  <si>
    <t>dysmephila</t>
  </si>
  <si>
    <t>Platylesches</t>
  </si>
  <si>
    <t>neba</t>
  </si>
  <si>
    <t>moritili</t>
  </si>
  <si>
    <t>galesa</t>
  </si>
  <si>
    <t>picanini</t>
  </si>
  <si>
    <t>Pelopidas</t>
  </si>
  <si>
    <t>mathias</t>
  </si>
  <si>
    <t>thrax inconspicua</t>
  </si>
  <si>
    <t>Borbo</t>
  </si>
  <si>
    <t>fatuellus</t>
  </si>
  <si>
    <t>borbonica</t>
  </si>
  <si>
    <t>gemella</t>
  </si>
  <si>
    <t>Parnara</t>
  </si>
  <si>
    <t>monasi</t>
  </si>
  <si>
    <t>Gegenes</t>
  </si>
  <si>
    <t>niso</t>
  </si>
  <si>
    <t>coeculus</t>
  </si>
  <si>
    <t>bowkeri</t>
  </si>
  <si>
    <t>silas</t>
  </si>
  <si>
    <t>mimosae</t>
  </si>
  <si>
    <t>liodes</t>
  </si>
  <si>
    <t>contrastata</t>
  </si>
  <si>
    <t>hintza</t>
  </si>
  <si>
    <t>Stugeta</t>
  </si>
  <si>
    <t>Aphniolaus</t>
  </si>
  <si>
    <t>Argiolaus</t>
  </si>
  <si>
    <t>lolaphilus</t>
  </si>
  <si>
    <t>Epamera</t>
  </si>
  <si>
    <t>Aphnaeus</t>
  </si>
  <si>
    <t>melaena</t>
  </si>
  <si>
    <t>jesous</t>
  </si>
  <si>
    <t>lucida</t>
  </si>
  <si>
    <t>malathana</t>
  </si>
  <si>
    <t>subpallida</t>
  </si>
  <si>
    <t>osiris</t>
  </si>
  <si>
    <t>iobates</t>
  </si>
  <si>
    <t>Zintha</t>
  </si>
  <si>
    <t>Leptotes</t>
  </si>
  <si>
    <t>terpsicore</t>
  </si>
  <si>
    <t>Mycalesis</t>
  </si>
  <si>
    <t>rhacotis</t>
  </si>
  <si>
    <t>terea</t>
  </si>
  <si>
    <t>Vanessa</t>
  </si>
  <si>
    <t>Junonia</t>
  </si>
  <si>
    <t>junonia</t>
  </si>
  <si>
    <t>cebrene</t>
  </si>
  <si>
    <t>parrhassus aethiops</t>
  </si>
  <si>
    <t>Asterope</t>
  </si>
  <si>
    <t>wakefield</t>
  </si>
  <si>
    <t>viola phaeus</t>
  </si>
  <si>
    <t>Coeliades</t>
  </si>
  <si>
    <t>Leucochitonea</t>
  </si>
  <si>
    <t>lepenula macomo</t>
  </si>
  <si>
    <t>Paromodes</t>
  </si>
  <si>
    <t>Baoris</t>
  </si>
  <si>
    <t>naso monasi</t>
  </si>
  <si>
    <t>Zizina</t>
  </si>
  <si>
    <t>hutchinsonii</t>
  </si>
  <si>
    <t>Cigaritis</t>
  </si>
  <si>
    <t>Heteropsis</t>
  </si>
  <si>
    <t>updated_species</t>
  </si>
  <si>
    <t>agathina</t>
  </si>
  <si>
    <t>plebeia plebeia</t>
  </si>
  <si>
    <t>pumilio gambica</t>
  </si>
  <si>
    <t>pumilio</t>
  </si>
  <si>
    <t>damarensis</t>
  </si>
  <si>
    <t>leroma</t>
  </si>
  <si>
    <t>cabira</t>
  </si>
  <si>
    <t>jahlusa</t>
  </si>
  <si>
    <t>eponina</t>
  </si>
  <si>
    <t>anacardii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</si>
</sst>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FC9C-672C-43B6-889C-19DCA9E8E19D}">
  <dimension ref="A1:I213"/>
  <sheetViews>
    <sheetView tabSelected="1" zoomScaleNormal="100" workbookViewId="0">
      <pane ySplit="1" topLeftCell="A120" activePane="bottomLeft" state="frozen"/>
      <selection pane="bottomLeft" activeCell="G148" sqref="G148"/>
    </sheetView>
  </sheetViews>
  <sheetFormatPr defaultRowHeight="14.4" x14ac:dyDescent="0.3"/>
  <cols>
    <col min="1" max="1" width="17.109375" customWidth="1"/>
    <col min="2" max="2" width="14.88671875" bestFit="1" customWidth="1"/>
    <col min="3" max="3" width="22.6640625" bestFit="1" customWidth="1"/>
    <col min="4" max="4" width="5.88671875" bestFit="1" customWidth="1"/>
    <col min="5" max="5" width="13.77734375" bestFit="1" customWidth="1"/>
    <col min="6" max="6" width="13.44140625" bestFit="1" customWidth="1"/>
    <col min="7" max="7" width="13.6640625" bestFit="1" customWidth="1"/>
    <col min="8" max="8" width="15.33203125" bestFit="1" customWidth="1"/>
    <col min="9" max="9" width="13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358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H2">
        <v>5321</v>
      </c>
    </row>
    <row r="3" spans="1:9" x14ac:dyDescent="0.3">
      <c r="A3" t="s">
        <v>8</v>
      </c>
      <c r="B3" t="s">
        <v>9</v>
      </c>
      <c r="C3" t="s">
        <v>12</v>
      </c>
      <c r="D3" t="s">
        <v>11</v>
      </c>
      <c r="H3">
        <v>396</v>
      </c>
    </row>
    <row r="4" spans="1:9" x14ac:dyDescent="0.3">
      <c r="A4" t="s">
        <v>8</v>
      </c>
      <c r="B4" t="s">
        <v>9</v>
      </c>
      <c r="C4" t="s">
        <v>13</v>
      </c>
      <c r="D4" t="s">
        <v>14</v>
      </c>
      <c r="H4">
        <v>5456</v>
      </c>
    </row>
    <row r="5" spans="1:9" x14ac:dyDescent="0.3">
      <c r="A5" t="s">
        <v>8</v>
      </c>
      <c r="B5" t="s">
        <v>9</v>
      </c>
      <c r="C5" t="s">
        <v>23</v>
      </c>
      <c r="D5" t="s">
        <v>14</v>
      </c>
      <c r="E5" t="s">
        <v>8</v>
      </c>
      <c r="F5" t="s">
        <v>9</v>
      </c>
      <c r="G5" t="s">
        <v>64</v>
      </c>
      <c r="H5">
        <v>635</v>
      </c>
    </row>
    <row r="6" spans="1:9" x14ac:dyDescent="0.3">
      <c r="A6" t="s">
        <v>8</v>
      </c>
      <c r="B6" t="s">
        <v>9</v>
      </c>
      <c r="C6" t="s">
        <v>15</v>
      </c>
      <c r="D6" t="s">
        <v>14</v>
      </c>
      <c r="E6" t="s">
        <v>8</v>
      </c>
      <c r="F6" t="s">
        <v>68</v>
      </c>
      <c r="G6" t="s">
        <v>15</v>
      </c>
      <c r="H6">
        <v>253</v>
      </c>
    </row>
    <row r="7" spans="1:9" x14ac:dyDescent="0.3">
      <c r="A7" t="s">
        <v>16</v>
      </c>
      <c r="B7" t="s">
        <v>17</v>
      </c>
      <c r="C7" t="s">
        <v>18</v>
      </c>
      <c r="D7" t="s">
        <v>14</v>
      </c>
      <c r="H7">
        <v>2836</v>
      </c>
    </row>
    <row r="8" spans="1:9" x14ac:dyDescent="0.3">
      <c r="A8" t="s">
        <v>16</v>
      </c>
      <c r="B8" t="s">
        <v>19</v>
      </c>
      <c r="C8" t="s">
        <v>20</v>
      </c>
      <c r="D8" t="s">
        <v>14</v>
      </c>
      <c r="H8">
        <v>2213</v>
      </c>
    </row>
    <row r="9" spans="1:9" x14ac:dyDescent="0.3">
      <c r="A9" t="s">
        <v>16</v>
      </c>
      <c r="B9" t="s">
        <v>21</v>
      </c>
      <c r="C9" t="s">
        <v>22</v>
      </c>
      <c r="D9" t="s">
        <v>11</v>
      </c>
      <c r="H9">
        <v>1376</v>
      </c>
    </row>
    <row r="10" spans="1:9" x14ac:dyDescent="0.3">
      <c r="A10" t="s">
        <v>8</v>
      </c>
      <c r="B10" t="s">
        <v>9</v>
      </c>
      <c r="C10" t="s">
        <v>24</v>
      </c>
      <c r="D10" t="s">
        <v>14</v>
      </c>
      <c r="E10" t="s">
        <v>8</v>
      </c>
      <c r="F10" t="s">
        <v>9</v>
      </c>
      <c r="G10" t="s">
        <v>67</v>
      </c>
      <c r="H10">
        <v>2422</v>
      </c>
    </row>
    <row r="11" spans="1:9" x14ac:dyDescent="0.3">
      <c r="A11" t="s">
        <v>8</v>
      </c>
      <c r="B11" t="s">
        <v>9</v>
      </c>
      <c r="C11" t="s">
        <v>25</v>
      </c>
      <c r="D11" t="s">
        <v>14</v>
      </c>
      <c r="E11" t="s">
        <v>8</v>
      </c>
      <c r="F11" t="s">
        <v>68</v>
      </c>
      <c r="G11" t="s">
        <v>25</v>
      </c>
      <c r="H11">
        <v>1540</v>
      </c>
    </row>
    <row r="12" spans="1:9" x14ac:dyDescent="0.3">
      <c r="A12" t="s">
        <v>16</v>
      </c>
      <c r="B12" t="s">
        <v>26</v>
      </c>
      <c r="C12" t="s">
        <v>27</v>
      </c>
      <c r="D12" t="s">
        <v>14</v>
      </c>
      <c r="H12">
        <v>1224</v>
      </c>
    </row>
    <row r="13" spans="1:9" x14ac:dyDescent="0.3">
      <c r="A13" t="s">
        <v>16</v>
      </c>
      <c r="B13" t="s">
        <v>19</v>
      </c>
      <c r="C13" t="s">
        <v>28</v>
      </c>
      <c r="D13" t="s">
        <v>14</v>
      </c>
      <c r="H13">
        <v>1157</v>
      </c>
    </row>
    <row r="14" spans="1:9" x14ac:dyDescent="0.3">
      <c r="A14" t="s">
        <v>16</v>
      </c>
      <c r="B14" t="s">
        <v>19</v>
      </c>
      <c r="C14" t="s">
        <v>29</v>
      </c>
      <c r="D14" t="s">
        <v>30</v>
      </c>
      <c r="H14">
        <v>370</v>
      </c>
    </row>
    <row r="15" spans="1:9" x14ac:dyDescent="0.3">
      <c r="A15" t="s">
        <v>16</v>
      </c>
      <c r="B15" t="s">
        <v>21</v>
      </c>
      <c r="C15" t="s">
        <v>22</v>
      </c>
      <c r="D15" t="s">
        <v>14</v>
      </c>
      <c r="H15">
        <v>1376</v>
      </c>
    </row>
    <row r="16" spans="1:9" x14ac:dyDescent="0.3">
      <c r="A16" t="s">
        <v>16</v>
      </c>
      <c r="B16" t="s">
        <v>31</v>
      </c>
      <c r="C16" t="s">
        <v>32</v>
      </c>
      <c r="D16" t="s">
        <v>14</v>
      </c>
      <c r="E16" t="s">
        <v>16</v>
      </c>
      <c r="F16" t="s">
        <v>31</v>
      </c>
      <c r="G16" t="s">
        <v>65</v>
      </c>
      <c r="H16">
        <v>853</v>
      </c>
    </row>
    <row r="17" spans="1:8" x14ac:dyDescent="0.3">
      <c r="A17" t="s">
        <v>16</v>
      </c>
      <c r="B17" t="s">
        <v>31</v>
      </c>
      <c r="C17" t="s">
        <v>33</v>
      </c>
      <c r="D17" t="s">
        <v>14</v>
      </c>
      <c r="H17">
        <v>815</v>
      </c>
    </row>
    <row r="18" spans="1:8" x14ac:dyDescent="0.3">
      <c r="A18" t="s">
        <v>16</v>
      </c>
      <c r="B18" t="s">
        <v>31</v>
      </c>
      <c r="C18" t="s">
        <v>34</v>
      </c>
      <c r="D18" t="s">
        <v>14</v>
      </c>
      <c r="H18">
        <v>618</v>
      </c>
    </row>
    <row r="19" spans="1:8" x14ac:dyDescent="0.3">
      <c r="A19" t="s">
        <v>16</v>
      </c>
      <c r="B19" t="s">
        <v>35</v>
      </c>
      <c r="C19" t="s">
        <v>36</v>
      </c>
      <c r="D19" t="s">
        <v>14</v>
      </c>
      <c r="H19">
        <v>147</v>
      </c>
    </row>
    <row r="20" spans="1:8" x14ac:dyDescent="0.3">
      <c r="A20" t="s">
        <v>16</v>
      </c>
      <c r="B20" t="s">
        <v>35</v>
      </c>
      <c r="C20" t="s">
        <v>37</v>
      </c>
      <c r="D20" t="s">
        <v>14</v>
      </c>
      <c r="H20">
        <v>674</v>
      </c>
    </row>
    <row r="21" spans="1:8" x14ac:dyDescent="0.3">
      <c r="A21" t="s">
        <v>16</v>
      </c>
      <c r="B21" t="s">
        <v>35</v>
      </c>
      <c r="C21" t="s">
        <v>38</v>
      </c>
      <c r="D21" t="s">
        <v>11</v>
      </c>
      <c r="H21">
        <v>120</v>
      </c>
    </row>
    <row r="22" spans="1:8" x14ac:dyDescent="0.3">
      <c r="A22" t="s">
        <v>16</v>
      </c>
      <c r="B22" t="s">
        <v>35</v>
      </c>
      <c r="C22" t="s">
        <v>39</v>
      </c>
      <c r="D22" t="s">
        <v>14</v>
      </c>
      <c r="H22">
        <v>1794</v>
      </c>
    </row>
    <row r="23" spans="1:8" x14ac:dyDescent="0.3">
      <c r="A23" t="s">
        <v>16</v>
      </c>
      <c r="B23" t="s">
        <v>35</v>
      </c>
      <c r="C23" t="s">
        <v>40</v>
      </c>
      <c r="D23" t="s">
        <v>14</v>
      </c>
      <c r="H23">
        <v>554</v>
      </c>
    </row>
    <row r="24" spans="1:8" x14ac:dyDescent="0.3">
      <c r="A24" t="s">
        <v>16</v>
      </c>
      <c r="B24" t="s">
        <v>35</v>
      </c>
      <c r="C24" t="s">
        <v>41</v>
      </c>
      <c r="D24" t="s">
        <v>14</v>
      </c>
      <c r="E24" t="s">
        <v>16</v>
      </c>
      <c r="F24" t="s">
        <v>35</v>
      </c>
      <c r="G24" t="s">
        <v>70</v>
      </c>
      <c r="H24">
        <v>1026</v>
      </c>
    </row>
    <row r="25" spans="1:8" x14ac:dyDescent="0.3">
      <c r="A25" t="s">
        <v>16</v>
      </c>
      <c r="B25" t="s">
        <v>35</v>
      </c>
      <c r="C25" t="s">
        <v>42</v>
      </c>
      <c r="D25" t="s">
        <v>14</v>
      </c>
      <c r="E25" t="s">
        <v>16</v>
      </c>
      <c r="F25" t="s">
        <v>35</v>
      </c>
      <c r="G25" t="s">
        <v>66</v>
      </c>
      <c r="H25">
        <v>824</v>
      </c>
    </row>
    <row r="26" spans="1:8" x14ac:dyDescent="0.3">
      <c r="A26" t="s">
        <v>16</v>
      </c>
      <c r="B26" t="s">
        <v>35</v>
      </c>
      <c r="C26" t="s">
        <v>43</v>
      </c>
      <c r="D26" t="s">
        <v>14</v>
      </c>
      <c r="H26">
        <v>1622</v>
      </c>
    </row>
    <row r="27" spans="1:8" x14ac:dyDescent="0.3">
      <c r="A27" t="s">
        <v>16</v>
      </c>
      <c r="B27" t="s">
        <v>35</v>
      </c>
      <c r="C27" t="s">
        <v>44</v>
      </c>
      <c r="D27" t="s">
        <v>14</v>
      </c>
      <c r="H27">
        <v>572</v>
      </c>
    </row>
    <row r="28" spans="1:8" x14ac:dyDescent="0.3">
      <c r="A28" t="s">
        <v>16</v>
      </c>
      <c r="B28" t="s">
        <v>35</v>
      </c>
      <c r="C28" t="s">
        <v>45</v>
      </c>
      <c r="D28" t="s">
        <v>14</v>
      </c>
      <c r="H28">
        <v>1478</v>
      </c>
    </row>
    <row r="29" spans="1:8" x14ac:dyDescent="0.3">
      <c r="A29" t="s">
        <v>16</v>
      </c>
      <c r="B29" t="s">
        <v>35</v>
      </c>
      <c r="C29" t="s">
        <v>46</v>
      </c>
      <c r="D29" t="s">
        <v>14</v>
      </c>
      <c r="H29">
        <v>569</v>
      </c>
    </row>
    <row r="30" spans="1:8" x14ac:dyDescent="0.3">
      <c r="A30" t="s">
        <v>16</v>
      </c>
      <c r="B30" t="s">
        <v>35</v>
      </c>
      <c r="C30" t="s">
        <v>47</v>
      </c>
      <c r="D30" t="s">
        <v>14</v>
      </c>
      <c r="H30">
        <v>1242</v>
      </c>
    </row>
    <row r="31" spans="1:8" x14ac:dyDescent="0.3">
      <c r="A31" t="s">
        <v>16</v>
      </c>
      <c r="B31" t="s">
        <v>35</v>
      </c>
      <c r="C31" t="s">
        <v>48</v>
      </c>
      <c r="D31" t="s">
        <v>11</v>
      </c>
      <c r="H31">
        <v>674</v>
      </c>
    </row>
    <row r="32" spans="1:8" x14ac:dyDescent="0.3">
      <c r="A32" t="s">
        <v>16</v>
      </c>
      <c r="B32" t="s">
        <v>35</v>
      </c>
      <c r="C32" t="s">
        <v>49</v>
      </c>
      <c r="D32" t="s">
        <v>14</v>
      </c>
      <c r="H32">
        <v>273</v>
      </c>
    </row>
    <row r="33" spans="1:8" x14ac:dyDescent="0.3">
      <c r="A33" t="s">
        <v>16</v>
      </c>
      <c r="B33" t="s">
        <v>50</v>
      </c>
      <c r="C33" t="s">
        <v>51</v>
      </c>
      <c r="D33" t="s">
        <v>11</v>
      </c>
      <c r="H33">
        <v>551</v>
      </c>
    </row>
    <row r="34" spans="1:8" x14ac:dyDescent="0.3">
      <c r="A34" t="s">
        <v>16</v>
      </c>
      <c r="B34" t="s">
        <v>50</v>
      </c>
      <c r="C34" t="s">
        <v>52</v>
      </c>
      <c r="D34" t="s">
        <v>14</v>
      </c>
      <c r="H34">
        <v>3880</v>
      </c>
    </row>
    <row r="35" spans="1:8" x14ac:dyDescent="0.3">
      <c r="A35" t="s">
        <v>16</v>
      </c>
      <c r="B35" t="s">
        <v>50</v>
      </c>
      <c r="C35" t="s">
        <v>53</v>
      </c>
      <c r="D35" t="s">
        <v>14</v>
      </c>
      <c r="H35">
        <v>3440</v>
      </c>
    </row>
    <row r="36" spans="1:8" x14ac:dyDescent="0.3">
      <c r="A36" t="s">
        <v>16</v>
      </c>
      <c r="B36" t="s">
        <v>50</v>
      </c>
      <c r="C36" t="s">
        <v>54</v>
      </c>
      <c r="D36" t="s">
        <v>14</v>
      </c>
      <c r="H36">
        <v>2009</v>
      </c>
    </row>
    <row r="37" spans="1:8" x14ac:dyDescent="0.3">
      <c r="A37" t="s">
        <v>16</v>
      </c>
      <c r="B37" t="s">
        <v>55</v>
      </c>
      <c r="C37" t="s">
        <v>56</v>
      </c>
      <c r="D37" t="s">
        <v>14</v>
      </c>
      <c r="H37">
        <v>158</v>
      </c>
    </row>
    <row r="38" spans="1:8" x14ac:dyDescent="0.3">
      <c r="A38" t="s">
        <v>16</v>
      </c>
      <c r="B38" t="s">
        <v>55</v>
      </c>
      <c r="C38" t="s">
        <v>57</v>
      </c>
      <c r="D38" t="s">
        <v>14</v>
      </c>
      <c r="H38">
        <v>803</v>
      </c>
    </row>
    <row r="39" spans="1:8" x14ac:dyDescent="0.3">
      <c r="A39" t="s">
        <v>16</v>
      </c>
      <c r="B39" t="s">
        <v>55</v>
      </c>
      <c r="C39" t="s">
        <v>58</v>
      </c>
      <c r="D39" t="s">
        <v>14</v>
      </c>
      <c r="H39">
        <v>523</v>
      </c>
    </row>
    <row r="40" spans="1:8" x14ac:dyDescent="0.3">
      <c r="A40" t="s">
        <v>16</v>
      </c>
      <c r="B40" t="s">
        <v>59</v>
      </c>
      <c r="C40" t="s">
        <v>60</v>
      </c>
      <c r="D40" t="s">
        <v>11</v>
      </c>
      <c r="E40" t="s">
        <v>16</v>
      </c>
      <c r="F40" t="s">
        <v>59</v>
      </c>
      <c r="G40" t="s">
        <v>69</v>
      </c>
      <c r="H40">
        <v>1052</v>
      </c>
    </row>
    <row r="41" spans="1:8" x14ac:dyDescent="0.3">
      <c r="A41" t="s">
        <v>16</v>
      </c>
      <c r="B41" t="s">
        <v>61</v>
      </c>
      <c r="C41" t="s">
        <v>62</v>
      </c>
      <c r="D41" t="s">
        <v>11</v>
      </c>
      <c r="H41">
        <v>0</v>
      </c>
    </row>
    <row r="42" spans="1:8" x14ac:dyDescent="0.3">
      <c r="A42" t="s">
        <v>16</v>
      </c>
      <c r="B42" t="s">
        <v>61</v>
      </c>
      <c r="C42" t="s">
        <v>63</v>
      </c>
      <c r="D42" t="s">
        <v>11</v>
      </c>
      <c r="E42" t="s">
        <v>16</v>
      </c>
      <c r="F42" t="s">
        <v>61</v>
      </c>
      <c r="G42" t="s">
        <v>359</v>
      </c>
      <c r="H42">
        <f>444+1859</f>
        <v>2303</v>
      </c>
    </row>
    <row r="43" spans="1:8" x14ac:dyDescent="0.3">
      <c r="A43" t="s">
        <v>71</v>
      </c>
      <c r="B43" t="s">
        <v>72</v>
      </c>
      <c r="C43" t="s">
        <v>73</v>
      </c>
      <c r="D43" t="s">
        <v>30</v>
      </c>
      <c r="H43">
        <v>522</v>
      </c>
    </row>
    <row r="44" spans="1:8" x14ac:dyDescent="0.3">
      <c r="A44" t="s">
        <v>71</v>
      </c>
      <c r="B44" t="s">
        <v>74</v>
      </c>
      <c r="C44" t="s">
        <v>75</v>
      </c>
      <c r="D44" t="s">
        <v>14</v>
      </c>
      <c r="H44">
        <v>539</v>
      </c>
    </row>
    <row r="45" spans="1:8" x14ac:dyDescent="0.3">
      <c r="A45" t="s">
        <v>71</v>
      </c>
      <c r="B45" t="s">
        <v>76</v>
      </c>
      <c r="C45" t="s">
        <v>77</v>
      </c>
      <c r="D45" t="s">
        <v>14</v>
      </c>
      <c r="H45">
        <v>505</v>
      </c>
    </row>
    <row r="46" spans="1:8" x14ac:dyDescent="0.3">
      <c r="A46" t="s">
        <v>71</v>
      </c>
      <c r="B46" t="s">
        <v>76</v>
      </c>
      <c r="C46" t="s">
        <v>78</v>
      </c>
      <c r="D46" t="s">
        <v>14</v>
      </c>
      <c r="H46">
        <v>904</v>
      </c>
    </row>
    <row r="47" spans="1:8" x14ac:dyDescent="0.3">
      <c r="A47" t="s">
        <v>71</v>
      </c>
      <c r="B47" t="s">
        <v>79</v>
      </c>
      <c r="C47" t="s">
        <v>80</v>
      </c>
      <c r="D47" t="s">
        <v>11</v>
      </c>
      <c r="H47">
        <v>418</v>
      </c>
    </row>
    <row r="48" spans="1:8" x14ac:dyDescent="0.3">
      <c r="A48" t="s">
        <v>71</v>
      </c>
      <c r="B48" t="s">
        <v>81</v>
      </c>
      <c r="C48" t="s">
        <v>82</v>
      </c>
      <c r="D48" t="s">
        <v>14</v>
      </c>
      <c r="H48">
        <v>1458</v>
      </c>
    </row>
    <row r="49" spans="1:8" x14ac:dyDescent="0.3">
      <c r="A49" t="s">
        <v>71</v>
      </c>
      <c r="B49" t="s">
        <v>83</v>
      </c>
      <c r="C49" t="s">
        <v>84</v>
      </c>
      <c r="D49" t="s">
        <v>14</v>
      </c>
      <c r="E49" t="s">
        <v>71</v>
      </c>
      <c r="F49" t="s">
        <v>83</v>
      </c>
      <c r="G49" t="s">
        <v>314</v>
      </c>
      <c r="H49">
        <v>0</v>
      </c>
    </row>
    <row r="50" spans="1:8" x14ac:dyDescent="0.3">
      <c r="A50" t="s">
        <v>71</v>
      </c>
      <c r="B50" t="s">
        <v>83</v>
      </c>
      <c r="C50" t="s">
        <v>85</v>
      </c>
      <c r="D50" t="s">
        <v>14</v>
      </c>
      <c r="E50" t="s">
        <v>71</v>
      </c>
      <c r="F50" t="s">
        <v>321</v>
      </c>
      <c r="G50" t="s">
        <v>315</v>
      </c>
      <c r="H50">
        <v>593</v>
      </c>
    </row>
    <row r="51" spans="1:8" x14ac:dyDescent="0.3">
      <c r="A51" t="s">
        <v>71</v>
      </c>
      <c r="B51" t="s">
        <v>83</v>
      </c>
      <c r="C51" t="s">
        <v>46</v>
      </c>
      <c r="D51" t="s">
        <v>11</v>
      </c>
      <c r="E51" t="s">
        <v>71</v>
      </c>
      <c r="F51" t="s">
        <v>322</v>
      </c>
      <c r="G51" t="s">
        <v>46</v>
      </c>
      <c r="H51">
        <v>199</v>
      </c>
    </row>
    <row r="52" spans="1:8" x14ac:dyDescent="0.3">
      <c r="A52" t="s">
        <v>71</v>
      </c>
      <c r="B52" t="s">
        <v>83</v>
      </c>
      <c r="C52" t="s">
        <v>86</v>
      </c>
      <c r="D52" t="s">
        <v>11</v>
      </c>
      <c r="E52" t="s">
        <v>71</v>
      </c>
      <c r="F52" t="s">
        <v>323</v>
      </c>
      <c r="G52" t="s">
        <v>316</v>
      </c>
      <c r="H52">
        <v>455</v>
      </c>
    </row>
    <row r="53" spans="1:8" x14ac:dyDescent="0.3">
      <c r="A53" t="s">
        <v>71</v>
      </c>
      <c r="B53" t="s">
        <v>83</v>
      </c>
      <c r="C53" t="s">
        <v>87</v>
      </c>
      <c r="D53" t="s">
        <v>11</v>
      </c>
      <c r="E53" t="s">
        <v>71</v>
      </c>
      <c r="F53" t="s">
        <v>324</v>
      </c>
      <c r="G53" t="s">
        <v>87</v>
      </c>
      <c r="H53">
        <v>0</v>
      </c>
    </row>
    <row r="54" spans="1:8" x14ac:dyDescent="0.3">
      <c r="A54" t="s">
        <v>71</v>
      </c>
      <c r="B54" t="s">
        <v>83</v>
      </c>
      <c r="C54" t="s">
        <v>88</v>
      </c>
      <c r="D54" t="s">
        <v>11</v>
      </c>
      <c r="H54">
        <v>129</v>
      </c>
    </row>
    <row r="55" spans="1:8" x14ac:dyDescent="0.3">
      <c r="A55" t="s">
        <v>71</v>
      </c>
      <c r="B55" t="s">
        <v>83</v>
      </c>
      <c r="C55" t="s">
        <v>89</v>
      </c>
      <c r="D55" t="s">
        <v>11</v>
      </c>
      <c r="E55" t="s">
        <v>71</v>
      </c>
      <c r="F55" t="s">
        <v>325</v>
      </c>
      <c r="G55" t="s">
        <v>317</v>
      </c>
      <c r="H55">
        <v>181</v>
      </c>
    </row>
    <row r="56" spans="1:8" x14ac:dyDescent="0.3">
      <c r="A56" t="s">
        <v>71</v>
      </c>
      <c r="B56" t="s">
        <v>90</v>
      </c>
      <c r="C56" t="s">
        <v>355</v>
      </c>
      <c r="D56" t="s">
        <v>11</v>
      </c>
      <c r="H56">
        <v>235</v>
      </c>
    </row>
    <row r="57" spans="1:8" x14ac:dyDescent="0.3">
      <c r="A57" t="s">
        <v>71</v>
      </c>
      <c r="B57" t="s">
        <v>91</v>
      </c>
      <c r="C57" t="s">
        <v>92</v>
      </c>
      <c r="D57" t="s">
        <v>11</v>
      </c>
      <c r="E57" t="s">
        <v>71</v>
      </c>
      <c r="F57" t="s">
        <v>356</v>
      </c>
      <c r="G57" t="s">
        <v>92</v>
      </c>
      <c r="H57">
        <v>132</v>
      </c>
    </row>
    <row r="58" spans="1:8" x14ac:dyDescent="0.3">
      <c r="A58" t="s">
        <v>71</v>
      </c>
      <c r="B58" t="s">
        <v>91</v>
      </c>
      <c r="C58" t="s">
        <v>93</v>
      </c>
      <c r="D58" t="s">
        <v>14</v>
      </c>
      <c r="H58">
        <v>579</v>
      </c>
    </row>
    <row r="59" spans="1:8" x14ac:dyDescent="0.3">
      <c r="A59" t="s">
        <v>71</v>
      </c>
      <c r="B59" t="s">
        <v>91</v>
      </c>
      <c r="C59" t="s">
        <v>94</v>
      </c>
      <c r="D59" t="s">
        <v>14</v>
      </c>
      <c r="H59">
        <v>379</v>
      </c>
    </row>
    <row r="60" spans="1:8" x14ac:dyDescent="0.3">
      <c r="A60" t="s">
        <v>71</v>
      </c>
      <c r="B60" t="s">
        <v>95</v>
      </c>
      <c r="C60" t="s">
        <v>96</v>
      </c>
      <c r="D60" t="s">
        <v>11</v>
      </c>
      <c r="E60" t="s">
        <v>71</v>
      </c>
      <c r="F60" t="s">
        <v>326</v>
      </c>
      <c r="G60" t="s">
        <v>96</v>
      </c>
      <c r="H60">
        <v>24</v>
      </c>
    </row>
    <row r="61" spans="1:8" x14ac:dyDescent="0.3">
      <c r="A61" t="s">
        <v>71</v>
      </c>
      <c r="B61" t="s">
        <v>97</v>
      </c>
      <c r="C61" t="s">
        <v>98</v>
      </c>
      <c r="D61" t="s">
        <v>11</v>
      </c>
      <c r="H61">
        <v>68</v>
      </c>
    </row>
    <row r="62" spans="1:8" x14ac:dyDescent="0.3">
      <c r="A62" t="s">
        <v>71</v>
      </c>
      <c r="B62" t="s">
        <v>99</v>
      </c>
      <c r="C62" t="s">
        <v>100</v>
      </c>
      <c r="D62" t="s">
        <v>14</v>
      </c>
      <c r="H62">
        <v>257</v>
      </c>
    </row>
    <row r="63" spans="1:8" x14ac:dyDescent="0.3">
      <c r="A63" t="s">
        <v>71</v>
      </c>
      <c r="B63" t="s">
        <v>99</v>
      </c>
      <c r="C63" t="s">
        <v>101</v>
      </c>
      <c r="D63" t="s">
        <v>14</v>
      </c>
      <c r="H63">
        <v>189</v>
      </c>
    </row>
    <row r="64" spans="1:8" x14ac:dyDescent="0.3">
      <c r="A64" t="s">
        <v>71</v>
      </c>
      <c r="B64" t="s">
        <v>102</v>
      </c>
      <c r="C64" t="s">
        <v>103</v>
      </c>
      <c r="D64" t="s">
        <v>11</v>
      </c>
      <c r="H64">
        <v>291</v>
      </c>
    </row>
    <row r="65" spans="1:8" x14ac:dyDescent="0.3">
      <c r="A65" t="s">
        <v>71</v>
      </c>
      <c r="B65" t="s">
        <v>102</v>
      </c>
      <c r="C65" t="s">
        <v>104</v>
      </c>
      <c r="D65" t="s">
        <v>30</v>
      </c>
      <c r="H65">
        <v>437</v>
      </c>
    </row>
    <row r="66" spans="1:8" x14ac:dyDescent="0.3">
      <c r="A66" t="s">
        <v>71</v>
      </c>
      <c r="B66" t="s">
        <v>105</v>
      </c>
      <c r="C66" t="s">
        <v>106</v>
      </c>
      <c r="D66" t="s">
        <v>14</v>
      </c>
      <c r="E66" t="s">
        <v>71</v>
      </c>
      <c r="F66" t="s">
        <v>105</v>
      </c>
      <c r="G66" t="s">
        <v>363</v>
      </c>
      <c r="H66">
        <v>604</v>
      </c>
    </row>
    <row r="67" spans="1:8" x14ac:dyDescent="0.3">
      <c r="A67" t="s">
        <v>71</v>
      </c>
      <c r="B67" t="s">
        <v>105</v>
      </c>
      <c r="C67" t="s">
        <v>107</v>
      </c>
      <c r="D67" t="s">
        <v>11</v>
      </c>
      <c r="H67">
        <v>380</v>
      </c>
    </row>
    <row r="68" spans="1:8" x14ac:dyDescent="0.3">
      <c r="A68" t="s">
        <v>71</v>
      </c>
      <c r="B68" t="s">
        <v>108</v>
      </c>
      <c r="C68" t="s">
        <v>109</v>
      </c>
      <c r="D68" t="s">
        <v>14</v>
      </c>
      <c r="E68" t="s">
        <v>71</v>
      </c>
      <c r="F68" t="s">
        <v>108</v>
      </c>
      <c r="G68" t="s">
        <v>364</v>
      </c>
      <c r="H68">
        <v>517</v>
      </c>
    </row>
    <row r="69" spans="1:8" x14ac:dyDescent="0.3">
      <c r="A69" t="s">
        <v>71</v>
      </c>
      <c r="B69" t="s">
        <v>110</v>
      </c>
      <c r="C69" t="s">
        <v>111</v>
      </c>
      <c r="D69" t="s">
        <v>14</v>
      </c>
      <c r="H69">
        <v>736</v>
      </c>
    </row>
    <row r="70" spans="1:8" x14ac:dyDescent="0.3">
      <c r="A70" t="s">
        <v>71</v>
      </c>
      <c r="B70" t="s">
        <v>110</v>
      </c>
      <c r="C70" t="s">
        <v>112</v>
      </c>
      <c r="D70" t="s">
        <v>11</v>
      </c>
      <c r="H70">
        <v>682</v>
      </c>
    </row>
    <row r="71" spans="1:8" x14ac:dyDescent="0.3">
      <c r="A71" t="s">
        <v>71</v>
      </c>
      <c r="B71" t="s">
        <v>110</v>
      </c>
      <c r="C71" t="s">
        <v>113</v>
      </c>
      <c r="D71" t="s">
        <v>30</v>
      </c>
      <c r="E71" t="s">
        <v>71</v>
      </c>
      <c r="F71" t="s">
        <v>110</v>
      </c>
      <c r="G71" t="s">
        <v>318</v>
      </c>
      <c r="H71">
        <v>1</v>
      </c>
    </row>
    <row r="72" spans="1:8" x14ac:dyDescent="0.3">
      <c r="A72" t="s">
        <v>71</v>
      </c>
      <c r="B72" t="s">
        <v>110</v>
      </c>
      <c r="C72" t="s">
        <v>114</v>
      </c>
      <c r="D72" t="s">
        <v>14</v>
      </c>
      <c r="H72">
        <v>111</v>
      </c>
    </row>
    <row r="73" spans="1:8" x14ac:dyDescent="0.3">
      <c r="A73" t="s">
        <v>71</v>
      </c>
      <c r="B73" t="s">
        <v>110</v>
      </c>
      <c r="C73" t="s">
        <v>115</v>
      </c>
      <c r="D73" t="s">
        <v>11</v>
      </c>
      <c r="H73">
        <v>97</v>
      </c>
    </row>
    <row r="74" spans="1:8" x14ac:dyDescent="0.3">
      <c r="A74" t="s">
        <v>71</v>
      </c>
      <c r="B74" t="s">
        <v>110</v>
      </c>
      <c r="C74" t="s">
        <v>116</v>
      </c>
      <c r="D74" t="s">
        <v>14</v>
      </c>
      <c r="E74" t="s">
        <v>71</v>
      </c>
      <c r="F74" t="s">
        <v>110</v>
      </c>
      <c r="G74" t="s">
        <v>319</v>
      </c>
      <c r="H74">
        <v>157</v>
      </c>
    </row>
    <row r="75" spans="1:8" x14ac:dyDescent="0.3">
      <c r="A75" t="s">
        <v>71</v>
      </c>
      <c r="B75" t="s">
        <v>117</v>
      </c>
      <c r="C75" t="s">
        <v>118</v>
      </c>
      <c r="D75" t="s">
        <v>11</v>
      </c>
      <c r="H75">
        <v>226</v>
      </c>
    </row>
    <row r="76" spans="1:8" x14ac:dyDescent="0.3">
      <c r="A76" t="s">
        <v>71</v>
      </c>
      <c r="B76" t="s">
        <v>117</v>
      </c>
      <c r="C76" t="s">
        <v>119</v>
      </c>
      <c r="D76" t="s">
        <v>11</v>
      </c>
      <c r="H76">
        <v>1586</v>
      </c>
    </row>
    <row r="77" spans="1:8" x14ac:dyDescent="0.3">
      <c r="A77" t="s">
        <v>71</v>
      </c>
      <c r="B77" t="s">
        <v>120</v>
      </c>
      <c r="C77" t="s">
        <v>121</v>
      </c>
      <c r="D77" t="s">
        <v>14</v>
      </c>
      <c r="H77">
        <v>491</v>
      </c>
    </row>
    <row r="78" spans="1:8" x14ac:dyDescent="0.3">
      <c r="A78" t="s">
        <v>71</v>
      </c>
      <c r="B78" t="s">
        <v>122</v>
      </c>
      <c r="C78" t="s">
        <v>123</v>
      </c>
      <c r="D78" t="s">
        <v>11</v>
      </c>
      <c r="E78" t="s">
        <v>71</v>
      </c>
      <c r="F78" t="s">
        <v>334</v>
      </c>
      <c r="G78" t="s">
        <v>320</v>
      </c>
      <c r="H78">
        <v>443</v>
      </c>
    </row>
    <row r="79" spans="1:8" x14ac:dyDescent="0.3">
      <c r="A79" t="s">
        <v>71</v>
      </c>
      <c r="B79" t="s">
        <v>122</v>
      </c>
      <c r="C79" t="s">
        <v>124</v>
      </c>
      <c r="D79" t="s">
        <v>14</v>
      </c>
      <c r="E79" t="s">
        <v>71</v>
      </c>
      <c r="F79" t="s">
        <v>122</v>
      </c>
      <c r="G79" t="s">
        <v>327</v>
      </c>
      <c r="H79">
        <v>607</v>
      </c>
    </row>
    <row r="80" spans="1:8" x14ac:dyDescent="0.3">
      <c r="A80" t="s">
        <v>71</v>
      </c>
      <c r="B80" t="s">
        <v>125</v>
      </c>
      <c r="C80" t="s">
        <v>126</v>
      </c>
      <c r="D80" t="s">
        <v>11</v>
      </c>
      <c r="H80">
        <v>421</v>
      </c>
    </row>
    <row r="81" spans="1:8" x14ac:dyDescent="0.3">
      <c r="A81" t="s">
        <v>71</v>
      </c>
      <c r="B81" t="s">
        <v>125</v>
      </c>
      <c r="C81" t="s">
        <v>127</v>
      </c>
      <c r="D81" t="s">
        <v>14</v>
      </c>
      <c r="H81">
        <v>664</v>
      </c>
    </row>
    <row r="82" spans="1:8" x14ac:dyDescent="0.3">
      <c r="A82" t="s">
        <v>71</v>
      </c>
      <c r="B82" t="s">
        <v>125</v>
      </c>
      <c r="C82" t="s">
        <v>93</v>
      </c>
      <c r="D82" t="s">
        <v>11</v>
      </c>
      <c r="H82">
        <v>492</v>
      </c>
    </row>
    <row r="83" spans="1:8" x14ac:dyDescent="0.3">
      <c r="A83" t="s">
        <v>71</v>
      </c>
      <c r="B83" t="s">
        <v>125</v>
      </c>
      <c r="C83" t="s">
        <v>128</v>
      </c>
      <c r="D83" t="s">
        <v>14</v>
      </c>
      <c r="E83" t="s">
        <v>71</v>
      </c>
      <c r="F83" t="s">
        <v>125</v>
      </c>
      <c r="G83" t="s">
        <v>328</v>
      </c>
      <c r="H83">
        <v>858</v>
      </c>
    </row>
    <row r="84" spans="1:8" x14ac:dyDescent="0.3">
      <c r="A84" t="s">
        <v>71</v>
      </c>
      <c r="B84" t="s">
        <v>125</v>
      </c>
      <c r="C84" t="s">
        <v>129</v>
      </c>
      <c r="D84" t="s">
        <v>14</v>
      </c>
      <c r="H84">
        <f xml:space="preserve"> 23 + 376</f>
        <v>399</v>
      </c>
    </row>
    <row r="85" spans="1:8" x14ac:dyDescent="0.3">
      <c r="A85" t="s">
        <v>71</v>
      </c>
      <c r="B85" t="s">
        <v>130</v>
      </c>
      <c r="C85" t="s">
        <v>131</v>
      </c>
      <c r="D85" t="s">
        <v>30</v>
      </c>
      <c r="H85">
        <v>348</v>
      </c>
    </row>
    <row r="86" spans="1:8" x14ac:dyDescent="0.3">
      <c r="A86" t="s">
        <v>71</v>
      </c>
      <c r="B86" t="s">
        <v>132</v>
      </c>
      <c r="C86" t="s">
        <v>133</v>
      </c>
      <c r="D86" t="s">
        <v>11</v>
      </c>
      <c r="E86" t="s">
        <v>71</v>
      </c>
      <c r="F86" t="s">
        <v>132</v>
      </c>
      <c r="G86" t="s">
        <v>329</v>
      </c>
      <c r="H86">
        <v>779</v>
      </c>
    </row>
    <row r="87" spans="1:8" x14ac:dyDescent="0.3">
      <c r="A87" t="s">
        <v>71</v>
      </c>
      <c r="B87" t="s">
        <v>134</v>
      </c>
      <c r="C87" t="s">
        <v>135</v>
      </c>
      <c r="D87" t="s">
        <v>14</v>
      </c>
      <c r="E87" t="s">
        <v>71</v>
      </c>
      <c r="F87" t="s">
        <v>335</v>
      </c>
      <c r="G87" t="s">
        <v>135</v>
      </c>
      <c r="H87">
        <v>1624</v>
      </c>
    </row>
    <row r="88" spans="1:8" x14ac:dyDescent="0.3">
      <c r="A88" t="s">
        <v>71</v>
      </c>
      <c r="B88" t="s">
        <v>136</v>
      </c>
      <c r="C88" t="s">
        <v>137</v>
      </c>
      <c r="D88" t="s">
        <v>14</v>
      </c>
      <c r="H88">
        <v>3324</v>
      </c>
    </row>
    <row r="89" spans="1:8" x14ac:dyDescent="0.3">
      <c r="A89" t="s">
        <v>71</v>
      </c>
      <c r="B89" t="s">
        <v>138</v>
      </c>
      <c r="C89" t="s">
        <v>141</v>
      </c>
      <c r="D89" t="s">
        <v>14</v>
      </c>
      <c r="E89" t="s">
        <v>71</v>
      </c>
      <c r="F89" t="s">
        <v>138</v>
      </c>
      <c r="G89" t="s">
        <v>139</v>
      </c>
      <c r="H89">
        <v>199</v>
      </c>
    </row>
    <row r="90" spans="1:8" x14ac:dyDescent="0.3">
      <c r="A90" t="s">
        <v>71</v>
      </c>
      <c r="B90" t="s">
        <v>138</v>
      </c>
      <c r="C90" t="s">
        <v>140</v>
      </c>
      <c r="D90" t="s">
        <v>14</v>
      </c>
      <c r="H90">
        <v>672</v>
      </c>
    </row>
    <row r="91" spans="1:8" x14ac:dyDescent="0.3">
      <c r="A91" t="s">
        <v>71</v>
      </c>
      <c r="B91" t="s">
        <v>138</v>
      </c>
      <c r="C91" t="s">
        <v>360</v>
      </c>
      <c r="D91" t="s">
        <v>11</v>
      </c>
    </row>
    <row r="92" spans="1:8" x14ac:dyDescent="0.3">
      <c r="A92" t="s">
        <v>71</v>
      </c>
      <c r="B92" t="s">
        <v>142</v>
      </c>
      <c r="C92" t="s">
        <v>143</v>
      </c>
      <c r="D92" t="s">
        <v>14</v>
      </c>
      <c r="E92" t="s">
        <v>71</v>
      </c>
      <c r="F92" t="s">
        <v>142</v>
      </c>
      <c r="G92" t="s">
        <v>330</v>
      </c>
      <c r="H92">
        <v>867</v>
      </c>
    </row>
    <row r="93" spans="1:8" x14ac:dyDescent="0.3">
      <c r="A93" t="s">
        <v>71</v>
      </c>
      <c r="B93" t="s">
        <v>142</v>
      </c>
      <c r="C93" t="s">
        <v>144</v>
      </c>
      <c r="D93" t="s">
        <v>14</v>
      </c>
      <c r="H93">
        <v>250</v>
      </c>
    </row>
    <row r="94" spans="1:8" x14ac:dyDescent="0.3">
      <c r="A94" t="s">
        <v>71</v>
      </c>
      <c r="B94" t="s">
        <v>142</v>
      </c>
      <c r="C94" t="s">
        <v>145</v>
      </c>
      <c r="D94" t="s">
        <v>11</v>
      </c>
      <c r="E94" t="s">
        <v>71</v>
      </c>
      <c r="F94" t="s">
        <v>142</v>
      </c>
      <c r="G94" t="s">
        <v>331</v>
      </c>
      <c r="H94">
        <v>241</v>
      </c>
    </row>
    <row r="95" spans="1:8" x14ac:dyDescent="0.3">
      <c r="A95" t="s">
        <v>71</v>
      </c>
      <c r="B95" t="s">
        <v>142</v>
      </c>
      <c r="C95" t="s">
        <v>146</v>
      </c>
      <c r="D95" t="s">
        <v>14</v>
      </c>
      <c r="E95" t="s">
        <v>71</v>
      </c>
      <c r="F95" t="s">
        <v>142</v>
      </c>
      <c r="G95" t="s">
        <v>332</v>
      </c>
      <c r="H95">
        <v>173</v>
      </c>
    </row>
    <row r="96" spans="1:8" x14ac:dyDescent="0.3">
      <c r="A96" t="s">
        <v>71</v>
      </c>
      <c r="B96" t="s">
        <v>142</v>
      </c>
      <c r="C96" t="s">
        <v>147</v>
      </c>
      <c r="D96" t="s">
        <v>14</v>
      </c>
      <c r="H96">
        <v>652</v>
      </c>
    </row>
    <row r="97" spans="1:8" x14ac:dyDescent="0.3">
      <c r="A97" t="s">
        <v>71</v>
      </c>
      <c r="B97" t="s">
        <v>148</v>
      </c>
      <c r="C97" t="s">
        <v>149</v>
      </c>
      <c r="D97" t="s">
        <v>14</v>
      </c>
      <c r="H97">
        <v>758</v>
      </c>
    </row>
    <row r="98" spans="1:8" x14ac:dyDescent="0.3">
      <c r="A98" t="s">
        <v>71</v>
      </c>
      <c r="B98" t="s">
        <v>150</v>
      </c>
      <c r="C98" t="s">
        <v>151</v>
      </c>
      <c r="D98" t="s">
        <v>11</v>
      </c>
      <c r="E98" t="s">
        <v>71</v>
      </c>
      <c r="F98" t="s">
        <v>150</v>
      </c>
      <c r="G98" t="s">
        <v>333</v>
      </c>
      <c r="H98">
        <v>59</v>
      </c>
    </row>
    <row r="99" spans="1:8" x14ac:dyDescent="0.3">
      <c r="A99" t="s">
        <v>71</v>
      </c>
      <c r="B99" t="s">
        <v>152</v>
      </c>
      <c r="C99" t="s">
        <v>153</v>
      </c>
      <c r="D99" t="s">
        <v>14</v>
      </c>
      <c r="H99">
        <v>545</v>
      </c>
    </row>
    <row r="100" spans="1:8" x14ac:dyDescent="0.3">
      <c r="A100" t="s">
        <v>71</v>
      </c>
      <c r="B100" t="s">
        <v>154</v>
      </c>
      <c r="C100" t="s">
        <v>155</v>
      </c>
      <c r="D100" t="s">
        <v>14</v>
      </c>
      <c r="H100">
        <v>4304</v>
      </c>
    </row>
    <row r="101" spans="1:8" x14ac:dyDescent="0.3">
      <c r="A101" t="s">
        <v>71</v>
      </c>
      <c r="B101" t="s">
        <v>154</v>
      </c>
      <c r="C101" t="s">
        <v>156</v>
      </c>
      <c r="D101" t="s">
        <v>30</v>
      </c>
      <c r="E101" t="s">
        <v>71</v>
      </c>
      <c r="F101" t="s">
        <v>354</v>
      </c>
      <c r="G101" t="s">
        <v>156</v>
      </c>
      <c r="H101">
        <v>386</v>
      </c>
    </row>
    <row r="102" spans="1:8" x14ac:dyDescent="0.3">
      <c r="A102" t="s">
        <v>71</v>
      </c>
      <c r="B102" t="s">
        <v>157</v>
      </c>
      <c r="C102" t="s">
        <v>158</v>
      </c>
      <c r="D102" t="s">
        <v>30</v>
      </c>
      <c r="H102">
        <v>1139</v>
      </c>
    </row>
    <row r="103" spans="1:8" x14ac:dyDescent="0.3">
      <c r="A103" t="s">
        <v>159</v>
      </c>
      <c r="B103" t="s">
        <v>160</v>
      </c>
      <c r="C103" t="s">
        <v>161</v>
      </c>
      <c r="D103" t="s">
        <v>14</v>
      </c>
      <c r="H103">
        <v>6823</v>
      </c>
    </row>
    <row r="104" spans="1:8" x14ac:dyDescent="0.3">
      <c r="A104" t="s">
        <v>159</v>
      </c>
      <c r="B104" t="s">
        <v>162</v>
      </c>
      <c r="C104" t="s">
        <v>163</v>
      </c>
      <c r="D104" t="s">
        <v>11</v>
      </c>
      <c r="H104">
        <v>636</v>
      </c>
    </row>
    <row r="105" spans="1:8" x14ac:dyDescent="0.3">
      <c r="A105" t="s">
        <v>159</v>
      </c>
      <c r="B105" t="s">
        <v>162</v>
      </c>
      <c r="C105" t="s">
        <v>164</v>
      </c>
      <c r="D105" t="s">
        <v>11</v>
      </c>
      <c r="H105">
        <v>723</v>
      </c>
    </row>
    <row r="106" spans="1:8" x14ac:dyDescent="0.3">
      <c r="A106" t="s">
        <v>159</v>
      </c>
      <c r="B106" t="s">
        <v>162</v>
      </c>
      <c r="C106" t="s">
        <v>165</v>
      </c>
      <c r="D106" t="s">
        <v>11</v>
      </c>
      <c r="H106">
        <v>487</v>
      </c>
    </row>
    <row r="107" spans="1:8" x14ac:dyDescent="0.3">
      <c r="A107" t="s">
        <v>159</v>
      </c>
      <c r="B107" t="s">
        <v>162</v>
      </c>
      <c r="C107" t="s">
        <v>166</v>
      </c>
      <c r="D107" t="s">
        <v>11</v>
      </c>
      <c r="H107">
        <v>338</v>
      </c>
    </row>
    <row r="108" spans="1:8" x14ac:dyDescent="0.3">
      <c r="A108" t="s">
        <v>159</v>
      </c>
      <c r="B108" t="s">
        <v>167</v>
      </c>
      <c r="C108" t="s">
        <v>168</v>
      </c>
      <c r="D108" t="s">
        <v>14</v>
      </c>
    </row>
    <row r="109" spans="1:8" x14ac:dyDescent="0.3">
      <c r="A109" t="s">
        <v>159</v>
      </c>
      <c r="B109" t="s">
        <v>169</v>
      </c>
      <c r="C109" t="s">
        <v>170</v>
      </c>
      <c r="D109" t="s">
        <v>11</v>
      </c>
      <c r="E109" t="s">
        <v>159</v>
      </c>
      <c r="F109" t="s">
        <v>337</v>
      </c>
      <c r="G109" t="s">
        <v>338</v>
      </c>
      <c r="H109">
        <v>2153</v>
      </c>
    </row>
    <row r="110" spans="1:8" x14ac:dyDescent="0.3">
      <c r="A110" t="s">
        <v>159</v>
      </c>
      <c r="B110" t="s">
        <v>169</v>
      </c>
      <c r="C110" t="s">
        <v>171</v>
      </c>
      <c r="D110" t="s">
        <v>14</v>
      </c>
      <c r="E110" t="s">
        <v>159</v>
      </c>
      <c r="F110" t="s">
        <v>337</v>
      </c>
      <c r="G110" t="s">
        <v>171</v>
      </c>
      <c r="H110">
        <v>110</v>
      </c>
    </row>
    <row r="111" spans="1:8" x14ac:dyDescent="0.3">
      <c r="A111" t="s">
        <v>159</v>
      </c>
      <c r="B111" t="s">
        <v>169</v>
      </c>
      <c r="C111" t="s">
        <v>172</v>
      </c>
      <c r="D111" t="s">
        <v>14</v>
      </c>
      <c r="E111" t="s">
        <v>159</v>
      </c>
      <c r="F111" t="s">
        <v>337</v>
      </c>
      <c r="G111" t="s">
        <v>172</v>
      </c>
      <c r="H111">
        <v>700</v>
      </c>
    </row>
    <row r="112" spans="1:8" x14ac:dyDescent="0.3">
      <c r="A112" t="s">
        <v>159</v>
      </c>
      <c r="B112" t="s">
        <v>173</v>
      </c>
      <c r="C112" t="s">
        <v>174</v>
      </c>
      <c r="D112" t="s">
        <v>14</v>
      </c>
      <c r="E112" t="s">
        <v>159</v>
      </c>
      <c r="F112" t="s">
        <v>357</v>
      </c>
      <c r="G112" t="s">
        <v>174</v>
      </c>
      <c r="H112">
        <f>154+470</f>
        <v>624</v>
      </c>
    </row>
    <row r="113" spans="1:8" x14ac:dyDescent="0.3">
      <c r="A113" t="s">
        <v>159</v>
      </c>
      <c r="B113" t="s">
        <v>175</v>
      </c>
      <c r="C113" t="s">
        <v>176</v>
      </c>
      <c r="D113" t="s">
        <v>14</v>
      </c>
      <c r="H113">
        <v>253</v>
      </c>
    </row>
    <row r="114" spans="1:8" x14ac:dyDescent="0.3">
      <c r="A114" t="s">
        <v>159</v>
      </c>
      <c r="B114" t="s">
        <v>177</v>
      </c>
      <c r="C114" t="s">
        <v>178</v>
      </c>
      <c r="D114" t="s">
        <v>14</v>
      </c>
      <c r="H114">
        <v>429</v>
      </c>
    </row>
    <row r="115" spans="1:8" x14ac:dyDescent="0.3">
      <c r="A115" t="s">
        <v>159</v>
      </c>
      <c r="B115" t="s">
        <v>179</v>
      </c>
      <c r="C115" t="s">
        <v>180</v>
      </c>
      <c r="D115" t="s">
        <v>14</v>
      </c>
      <c r="H115">
        <v>160</v>
      </c>
    </row>
    <row r="116" spans="1:8" x14ac:dyDescent="0.3">
      <c r="A116" t="s">
        <v>159</v>
      </c>
      <c r="B116" t="s">
        <v>181</v>
      </c>
      <c r="C116" t="s">
        <v>182</v>
      </c>
      <c r="D116" t="s">
        <v>11</v>
      </c>
      <c r="H116">
        <v>158</v>
      </c>
    </row>
    <row r="117" spans="1:8" x14ac:dyDescent="0.3">
      <c r="A117" t="s">
        <v>159</v>
      </c>
      <c r="B117" t="s">
        <v>181</v>
      </c>
      <c r="C117" t="s">
        <v>183</v>
      </c>
      <c r="D117" t="s">
        <v>11</v>
      </c>
      <c r="H117">
        <v>201</v>
      </c>
    </row>
    <row r="118" spans="1:8" x14ac:dyDescent="0.3">
      <c r="A118" t="s">
        <v>159</v>
      </c>
      <c r="B118" t="s">
        <v>184</v>
      </c>
      <c r="C118" t="s">
        <v>185</v>
      </c>
      <c r="D118" t="s">
        <v>11</v>
      </c>
      <c r="E118" t="s">
        <v>159</v>
      </c>
      <c r="F118" t="s">
        <v>186</v>
      </c>
      <c r="G118" t="s">
        <v>185</v>
      </c>
      <c r="H118">
        <v>523</v>
      </c>
    </row>
    <row r="119" spans="1:8" x14ac:dyDescent="0.3">
      <c r="A119" t="s">
        <v>159</v>
      </c>
      <c r="B119" t="s">
        <v>186</v>
      </c>
      <c r="C119" t="s">
        <v>187</v>
      </c>
      <c r="D119" t="s">
        <v>14</v>
      </c>
      <c r="E119" t="s">
        <v>159</v>
      </c>
      <c r="F119" t="s">
        <v>186</v>
      </c>
      <c r="G119" t="s">
        <v>336</v>
      </c>
      <c r="H119">
        <v>341</v>
      </c>
    </row>
    <row r="120" spans="1:8" x14ac:dyDescent="0.3">
      <c r="A120" t="s">
        <v>159</v>
      </c>
      <c r="B120" t="s">
        <v>186</v>
      </c>
      <c r="C120" t="s">
        <v>188</v>
      </c>
      <c r="D120" t="s">
        <v>11</v>
      </c>
      <c r="H120">
        <v>62</v>
      </c>
    </row>
    <row r="121" spans="1:8" x14ac:dyDescent="0.3">
      <c r="A121" t="s">
        <v>159</v>
      </c>
      <c r="B121" t="s">
        <v>186</v>
      </c>
      <c r="C121" t="s">
        <v>189</v>
      </c>
      <c r="D121" t="s">
        <v>14</v>
      </c>
      <c r="H121">
        <v>69</v>
      </c>
    </row>
    <row r="122" spans="1:8" x14ac:dyDescent="0.3">
      <c r="A122" t="s">
        <v>159</v>
      </c>
      <c r="B122" t="s">
        <v>186</v>
      </c>
      <c r="C122" t="s">
        <v>190</v>
      </c>
      <c r="D122" t="s">
        <v>11</v>
      </c>
    </row>
    <row r="123" spans="1:8" x14ac:dyDescent="0.3">
      <c r="A123" t="s">
        <v>159</v>
      </c>
      <c r="B123" t="s">
        <v>186</v>
      </c>
      <c r="C123" t="s">
        <v>191</v>
      </c>
      <c r="D123" t="s">
        <v>14</v>
      </c>
      <c r="E123" t="s">
        <v>159</v>
      </c>
      <c r="F123" t="s">
        <v>186</v>
      </c>
      <c r="G123" t="s">
        <v>367</v>
      </c>
      <c r="H123">
        <v>947</v>
      </c>
    </row>
    <row r="124" spans="1:8" x14ac:dyDescent="0.3">
      <c r="A124" t="s">
        <v>159</v>
      </c>
      <c r="B124" t="s">
        <v>186</v>
      </c>
      <c r="C124" t="s">
        <v>192</v>
      </c>
      <c r="D124" t="s">
        <v>11</v>
      </c>
      <c r="E124" t="s">
        <v>159</v>
      </c>
      <c r="F124" t="s">
        <v>186</v>
      </c>
      <c r="G124" t="s">
        <v>365</v>
      </c>
      <c r="H124">
        <v>1086</v>
      </c>
    </row>
    <row r="125" spans="1:8" x14ac:dyDescent="0.3">
      <c r="A125" t="s">
        <v>159</v>
      </c>
      <c r="B125" t="s">
        <v>186</v>
      </c>
      <c r="C125" t="s">
        <v>193</v>
      </c>
      <c r="D125" t="s">
        <v>30</v>
      </c>
      <c r="H125">
        <v>1765</v>
      </c>
    </row>
    <row r="126" spans="1:8" x14ac:dyDescent="0.3">
      <c r="A126" t="s">
        <v>159</v>
      </c>
      <c r="B126" t="s">
        <v>186</v>
      </c>
      <c r="C126" t="s">
        <v>194</v>
      </c>
      <c r="D126" t="s">
        <v>14</v>
      </c>
      <c r="H126">
        <v>2035</v>
      </c>
    </row>
    <row r="127" spans="1:8" x14ac:dyDescent="0.3">
      <c r="A127" t="s">
        <v>159</v>
      </c>
      <c r="B127" t="s">
        <v>186</v>
      </c>
      <c r="C127" t="s">
        <v>195</v>
      </c>
      <c r="D127" t="s">
        <v>14</v>
      </c>
      <c r="H127">
        <v>2094</v>
      </c>
    </row>
    <row r="128" spans="1:8" x14ac:dyDescent="0.3">
      <c r="A128" t="s">
        <v>159</v>
      </c>
      <c r="B128" t="s">
        <v>186</v>
      </c>
      <c r="C128" t="s">
        <v>196</v>
      </c>
      <c r="D128" t="s">
        <v>14</v>
      </c>
      <c r="H128">
        <v>718</v>
      </c>
    </row>
    <row r="129" spans="1:8" x14ac:dyDescent="0.3">
      <c r="A129" t="s">
        <v>159</v>
      </c>
      <c r="B129" t="s">
        <v>186</v>
      </c>
      <c r="C129" t="s">
        <v>197</v>
      </c>
      <c r="D129" t="s">
        <v>14</v>
      </c>
      <c r="H129">
        <v>1154</v>
      </c>
    </row>
    <row r="130" spans="1:8" x14ac:dyDescent="0.3">
      <c r="A130" t="s">
        <v>159</v>
      </c>
      <c r="B130" t="s">
        <v>186</v>
      </c>
      <c r="C130" t="s">
        <v>198</v>
      </c>
      <c r="D130" t="s">
        <v>14</v>
      </c>
      <c r="H130">
        <v>358</v>
      </c>
    </row>
    <row r="131" spans="1:8" x14ac:dyDescent="0.3">
      <c r="A131" t="s">
        <v>159</v>
      </c>
      <c r="B131" t="s">
        <v>186</v>
      </c>
      <c r="C131" t="s">
        <v>199</v>
      </c>
      <c r="D131" t="s">
        <v>14</v>
      </c>
      <c r="H131">
        <v>469</v>
      </c>
    </row>
    <row r="132" spans="1:8" x14ac:dyDescent="0.3">
      <c r="A132" t="s">
        <v>159</v>
      </c>
      <c r="B132" t="s">
        <v>186</v>
      </c>
      <c r="C132" t="s">
        <v>200</v>
      </c>
      <c r="D132" t="s">
        <v>14</v>
      </c>
      <c r="H132">
        <v>959</v>
      </c>
    </row>
    <row r="133" spans="1:8" x14ac:dyDescent="0.3">
      <c r="A133" t="s">
        <v>159</v>
      </c>
      <c r="B133" t="s">
        <v>186</v>
      </c>
      <c r="C133" t="s">
        <v>201</v>
      </c>
      <c r="D133" t="s">
        <v>11</v>
      </c>
      <c r="H133">
        <v>507</v>
      </c>
    </row>
    <row r="134" spans="1:8" x14ac:dyDescent="0.3">
      <c r="A134" t="s">
        <v>159</v>
      </c>
      <c r="B134" t="s">
        <v>202</v>
      </c>
      <c r="C134" t="s">
        <v>203</v>
      </c>
      <c r="D134" t="s">
        <v>11</v>
      </c>
      <c r="H134">
        <v>594</v>
      </c>
    </row>
    <row r="135" spans="1:8" x14ac:dyDescent="0.3">
      <c r="A135" t="s">
        <v>159</v>
      </c>
      <c r="B135" t="s">
        <v>204</v>
      </c>
      <c r="C135" t="s">
        <v>205</v>
      </c>
      <c r="D135" t="s">
        <v>11</v>
      </c>
      <c r="H135">
        <v>361</v>
      </c>
    </row>
    <row r="136" spans="1:8" x14ac:dyDescent="0.3">
      <c r="A136" t="s">
        <v>159</v>
      </c>
      <c r="B136" t="s">
        <v>206</v>
      </c>
      <c r="C136" t="s">
        <v>207</v>
      </c>
      <c r="D136" t="s">
        <v>14</v>
      </c>
      <c r="E136" t="s">
        <v>159</v>
      </c>
      <c r="F136" t="s">
        <v>206</v>
      </c>
      <c r="G136" t="s">
        <v>206</v>
      </c>
      <c r="H136">
        <v>924</v>
      </c>
    </row>
    <row r="137" spans="1:8" x14ac:dyDescent="0.3">
      <c r="A137" t="s">
        <v>159</v>
      </c>
      <c r="B137" t="s">
        <v>208</v>
      </c>
      <c r="C137" t="s">
        <v>209</v>
      </c>
      <c r="D137" t="s">
        <v>11</v>
      </c>
    </row>
    <row r="138" spans="1:8" x14ac:dyDescent="0.3">
      <c r="A138" t="s">
        <v>159</v>
      </c>
      <c r="B138" t="s">
        <v>210</v>
      </c>
      <c r="C138" t="s">
        <v>211</v>
      </c>
      <c r="D138" t="s">
        <v>14</v>
      </c>
      <c r="E138" t="s">
        <v>159</v>
      </c>
      <c r="F138" t="s">
        <v>340</v>
      </c>
      <c r="G138" t="s">
        <v>211</v>
      </c>
      <c r="H138">
        <v>5674</v>
      </c>
    </row>
    <row r="139" spans="1:8" x14ac:dyDescent="0.3">
      <c r="A139" t="s">
        <v>159</v>
      </c>
      <c r="B139" t="s">
        <v>212</v>
      </c>
      <c r="C139" t="s">
        <v>213</v>
      </c>
      <c r="D139" t="s">
        <v>14</v>
      </c>
      <c r="E139" t="s">
        <v>159</v>
      </c>
      <c r="F139" t="s">
        <v>341</v>
      </c>
      <c r="G139" t="s">
        <v>213</v>
      </c>
      <c r="H139">
        <v>1018</v>
      </c>
    </row>
    <row r="140" spans="1:8" x14ac:dyDescent="0.3">
      <c r="A140" t="s">
        <v>159</v>
      </c>
      <c r="B140" t="s">
        <v>212</v>
      </c>
      <c r="C140" t="s">
        <v>214</v>
      </c>
      <c r="D140" t="s">
        <v>14</v>
      </c>
      <c r="E140" t="s">
        <v>159</v>
      </c>
      <c r="F140" t="s">
        <v>341</v>
      </c>
      <c r="G140" t="s">
        <v>343</v>
      </c>
      <c r="H140">
        <v>1901</v>
      </c>
    </row>
    <row r="141" spans="1:8" x14ac:dyDescent="0.3">
      <c r="A141" t="s">
        <v>159</v>
      </c>
      <c r="B141" t="s">
        <v>212</v>
      </c>
      <c r="C141" t="s">
        <v>215</v>
      </c>
      <c r="D141" t="s">
        <v>14</v>
      </c>
      <c r="E141" t="s">
        <v>159</v>
      </c>
      <c r="F141" t="s">
        <v>341</v>
      </c>
      <c r="G141" t="s">
        <v>342</v>
      </c>
      <c r="H141">
        <v>1698</v>
      </c>
    </row>
    <row r="142" spans="1:8" x14ac:dyDescent="0.3">
      <c r="A142" t="s">
        <v>159</v>
      </c>
      <c r="B142" t="s">
        <v>212</v>
      </c>
      <c r="C142" t="s">
        <v>216</v>
      </c>
      <c r="D142" t="s">
        <v>11</v>
      </c>
      <c r="E142" t="s">
        <v>159</v>
      </c>
      <c r="F142" t="s">
        <v>341</v>
      </c>
      <c r="G142" t="s">
        <v>339</v>
      </c>
      <c r="H142">
        <v>1571</v>
      </c>
    </row>
    <row r="143" spans="1:8" x14ac:dyDescent="0.3">
      <c r="A143" t="s">
        <v>159</v>
      </c>
      <c r="B143" t="s">
        <v>212</v>
      </c>
      <c r="C143" t="s">
        <v>217</v>
      </c>
      <c r="D143" t="s">
        <v>11</v>
      </c>
      <c r="E143" t="s">
        <v>159</v>
      </c>
      <c r="F143" t="s">
        <v>341</v>
      </c>
      <c r="G143" t="s">
        <v>217</v>
      </c>
      <c r="H143">
        <v>81</v>
      </c>
    </row>
    <row r="144" spans="1:8" x14ac:dyDescent="0.3">
      <c r="A144" t="s">
        <v>159</v>
      </c>
      <c r="B144" t="s">
        <v>212</v>
      </c>
      <c r="C144" t="s">
        <v>218</v>
      </c>
      <c r="D144" t="s">
        <v>11</v>
      </c>
      <c r="E144" t="s">
        <v>159</v>
      </c>
      <c r="F144" t="s">
        <v>341</v>
      </c>
      <c r="G144" t="s">
        <v>218</v>
      </c>
      <c r="H144">
        <v>1359</v>
      </c>
    </row>
    <row r="145" spans="1:8" x14ac:dyDescent="0.3">
      <c r="A145" t="s">
        <v>159</v>
      </c>
      <c r="B145" t="s">
        <v>212</v>
      </c>
      <c r="C145" t="s">
        <v>219</v>
      </c>
      <c r="D145" t="s">
        <v>11</v>
      </c>
      <c r="E145" t="s">
        <v>159</v>
      </c>
      <c r="F145" t="s">
        <v>341</v>
      </c>
      <c r="G145" t="s">
        <v>219</v>
      </c>
      <c r="H145">
        <v>82</v>
      </c>
    </row>
    <row r="146" spans="1:8" x14ac:dyDescent="0.3">
      <c r="A146" t="s">
        <v>159</v>
      </c>
      <c r="B146" t="s">
        <v>220</v>
      </c>
      <c r="C146" t="s">
        <v>221</v>
      </c>
      <c r="D146" t="s">
        <v>11</v>
      </c>
      <c r="H146">
        <f>525+42</f>
        <v>567</v>
      </c>
    </row>
    <row r="147" spans="1:8" x14ac:dyDescent="0.3">
      <c r="A147" t="s">
        <v>159</v>
      </c>
      <c r="B147" t="s">
        <v>222</v>
      </c>
      <c r="C147" t="s">
        <v>223</v>
      </c>
      <c r="D147" t="s">
        <v>11</v>
      </c>
      <c r="E147" t="s">
        <v>159</v>
      </c>
      <c r="F147" t="s">
        <v>222</v>
      </c>
      <c r="G147" t="s">
        <v>368</v>
      </c>
      <c r="H147">
        <v>446</v>
      </c>
    </row>
    <row r="148" spans="1:8" x14ac:dyDescent="0.3">
      <c r="A148" t="s">
        <v>159</v>
      </c>
      <c r="B148" t="s">
        <v>222</v>
      </c>
      <c r="C148" t="s">
        <v>344</v>
      </c>
      <c r="D148" t="s">
        <v>11</v>
      </c>
      <c r="H148">
        <v>63</v>
      </c>
    </row>
    <row r="149" spans="1:8" x14ac:dyDescent="0.3">
      <c r="A149" t="s">
        <v>159</v>
      </c>
      <c r="B149" t="s">
        <v>224</v>
      </c>
      <c r="C149" t="s">
        <v>225</v>
      </c>
      <c r="D149" t="s">
        <v>14</v>
      </c>
      <c r="H149">
        <v>2480</v>
      </c>
    </row>
    <row r="150" spans="1:8" x14ac:dyDescent="0.3">
      <c r="A150" t="s">
        <v>159</v>
      </c>
      <c r="B150" t="s">
        <v>224</v>
      </c>
      <c r="C150" t="s">
        <v>226</v>
      </c>
      <c r="D150" t="s">
        <v>11</v>
      </c>
    </row>
    <row r="151" spans="1:8" x14ac:dyDescent="0.3">
      <c r="A151" t="s">
        <v>159</v>
      </c>
      <c r="B151" t="s">
        <v>227</v>
      </c>
      <c r="C151" t="s">
        <v>228</v>
      </c>
      <c r="D151" t="s">
        <v>11</v>
      </c>
      <c r="H151">
        <v>589</v>
      </c>
    </row>
    <row r="152" spans="1:8" x14ac:dyDescent="0.3">
      <c r="A152" t="s">
        <v>159</v>
      </c>
      <c r="B152" t="s">
        <v>229</v>
      </c>
      <c r="C152" t="s">
        <v>230</v>
      </c>
      <c r="D152" t="s">
        <v>14</v>
      </c>
      <c r="H152">
        <v>961</v>
      </c>
    </row>
    <row r="153" spans="1:8" x14ac:dyDescent="0.3">
      <c r="A153" t="s">
        <v>159</v>
      </c>
      <c r="B153" t="s">
        <v>229</v>
      </c>
      <c r="C153" t="s">
        <v>231</v>
      </c>
      <c r="D153" t="s">
        <v>14</v>
      </c>
      <c r="H153">
        <v>773</v>
      </c>
    </row>
    <row r="154" spans="1:8" x14ac:dyDescent="0.3">
      <c r="A154" t="s">
        <v>159</v>
      </c>
      <c r="B154" t="s">
        <v>232</v>
      </c>
      <c r="C154" t="s">
        <v>93</v>
      </c>
      <c r="D154" t="s">
        <v>11</v>
      </c>
      <c r="H154">
        <v>313</v>
      </c>
    </row>
    <row r="155" spans="1:8" x14ac:dyDescent="0.3">
      <c r="A155" t="s">
        <v>159</v>
      </c>
      <c r="B155" t="s">
        <v>232</v>
      </c>
      <c r="C155" t="s">
        <v>233</v>
      </c>
      <c r="D155" t="s">
        <v>14</v>
      </c>
      <c r="E155" t="s">
        <v>159</v>
      </c>
      <c r="F155" t="s">
        <v>345</v>
      </c>
      <c r="G155" t="s">
        <v>233</v>
      </c>
      <c r="H155">
        <v>817</v>
      </c>
    </row>
    <row r="156" spans="1:8" x14ac:dyDescent="0.3">
      <c r="A156" t="s">
        <v>159</v>
      </c>
      <c r="B156" t="s">
        <v>234</v>
      </c>
      <c r="C156" t="s">
        <v>235</v>
      </c>
      <c r="D156" t="s">
        <v>11</v>
      </c>
      <c r="H156">
        <v>588</v>
      </c>
    </row>
    <row r="157" spans="1:8" x14ac:dyDescent="0.3">
      <c r="A157" t="s">
        <v>159</v>
      </c>
      <c r="B157" t="s">
        <v>234</v>
      </c>
      <c r="C157" t="s">
        <v>236</v>
      </c>
      <c r="D157" t="s">
        <v>11</v>
      </c>
      <c r="H157">
        <v>292</v>
      </c>
    </row>
    <row r="158" spans="1:8" x14ac:dyDescent="0.3">
      <c r="A158" t="s">
        <v>159</v>
      </c>
      <c r="B158" t="s">
        <v>237</v>
      </c>
      <c r="C158" t="s">
        <v>238</v>
      </c>
      <c r="D158" t="s">
        <v>11</v>
      </c>
    </row>
    <row r="159" spans="1:8" x14ac:dyDescent="0.3">
      <c r="A159" t="s">
        <v>159</v>
      </c>
      <c r="B159" t="s">
        <v>239</v>
      </c>
      <c r="C159" t="s">
        <v>240</v>
      </c>
      <c r="D159" t="s">
        <v>14</v>
      </c>
      <c r="H159">
        <v>1349</v>
      </c>
    </row>
    <row r="160" spans="1:8" x14ac:dyDescent="0.3">
      <c r="A160" t="s">
        <v>159</v>
      </c>
      <c r="B160" t="s">
        <v>241</v>
      </c>
      <c r="C160" t="s">
        <v>242</v>
      </c>
      <c r="D160" t="s">
        <v>11</v>
      </c>
      <c r="E160" t="s">
        <v>159</v>
      </c>
      <c r="F160" t="s">
        <v>243</v>
      </c>
      <c r="G160" t="s">
        <v>346</v>
      </c>
      <c r="H160">
        <v>191</v>
      </c>
    </row>
    <row r="161" spans="1:8" x14ac:dyDescent="0.3">
      <c r="A161" t="s">
        <v>159</v>
      </c>
      <c r="B161" t="s">
        <v>243</v>
      </c>
      <c r="C161" t="s">
        <v>244</v>
      </c>
      <c r="D161" t="s">
        <v>14</v>
      </c>
      <c r="H161">
        <v>846</v>
      </c>
    </row>
    <row r="162" spans="1:8" x14ac:dyDescent="0.3">
      <c r="A162" t="s">
        <v>159</v>
      </c>
      <c r="B162" t="s">
        <v>243</v>
      </c>
      <c r="C162" t="s">
        <v>245</v>
      </c>
      <c r="D162" t="s">
        <v>11</v>
      </c>
      <c r="H162">
        <v>203</v>
      </c>
    </row>
    <row r="163" spans="1:8" x14ac:dyDescent="0.3">
      <c r="A163" t="s">
        <v>159</v>
      </c>
      <c r="B163" t="s">
        <v>243</v>
      </c>
      <c r="C163" t="s">
        <v>246</v>
      </c>
      <c r="D163" t="s">
        <v>14</v>
      </c>
      <c r="H163">
        <v>808</v>
      </c>
    </row>
    <row r="164" spans="1:8" x14ac:dyDescent="0.3">
      <c r="A164" t="s">
        <v>159</v>
      </c>
      <c r="B164" t="s">
        <v>243</v>
      </c>
      <c r="C164" t="s">
        <v>247</v>
      </c>
      <c r="D164" t="s">
        <v>14</v>
      </c>
      <c r="H164">
        <v>1489</v>
      </c>
    </row>
    <row r="165" spans="1:8" x14ac:dyDescent="0.3">
      <c r="A165" t="s">
        <v>159</v>
      </c>
      <c r="B165" t="s">
        <v>243</v>
      </c>
      <c r="C165" t="s">
        <v>248</v>
      </c>
      <c r="D165" t="s">
        <v>11</v>
      </c>
      <c r="H165">
        <v>605</v>
      </c>
    </row>
    <row r="166" spans="1:8" x14ac:dyDescent="0.3">
      <c r="A166" t="s">
        <v>159</v>
      </c>
      <c r="B166" t="s">
        <v>243</v>
      </c>
      <c r="C166" t="s">
        <v>249</v>
      </c>
      <c r="D166" t="s">
        <v>11</v>
      </c>
      <c r="H166">
        <v>356</v>
      </c>
    </row>
    <row r="167" spans="1:8" x14ac:dyDescent="0.3">
      <c r="A167" t="s">
        <v>159</v>
      </c>
      <c r="B167" t="s">
        <v>243</v>
      </c>
      <c r="C167" t="s">
        <v>250</v>
      </c>
      <c r="D167" t="s">
        <v>14</v>
      </c>
      <c r="H167">
        <v>660</v>
      </c>
    </row>
    <row r="168" spans="1:8" x14ac:dyDescent="0.3">
      <c r="A168" t="s">
        <v>159</v>
      </c>
      <c r="B168" t="s">
        <v>243</v>
      </c>
      <c r="C168" t="s">
        <v>251</v>
      </c>
      <c r="D168" t="s">
        <v>14</v>
      </c>
      <c r="E168" t="s">
        <v>159</v>
      </c>
      <c r="F168" t="s">
        <v>243</v>
      </c>
      <c r="G168" t="s">
        <v>366</v>
      </c>
      <c r="H168">
        <v>660</v>
      </c>
    </row>
    <row r="169" spans="1:8" x14ac:dyDescent="0.3">
      <c r="A169" t="s">
        <v>159</v>
      </c>
      <c r="B169" t="s">
        <v>243</v>
      </c>
      <c r="C169" t="s">
        <v>252</v>
      </c>
      <c r="D169" t="s">
        <v>14</v>
      </c>
      <c r="H169">
        <v>460</v>
      </c>
    </row>
    <row r="170" spans="1:8" x14ac:dyDescent="0.3">
      <c r="A170" t="s">
        <v>159</v>
      </c>
      <c r="B170" t="s">
        <v>243</v>
      </c>
      <c r="C170" t="s">
        <v>253</v>
      </c>
      <c r="D170" t="s">
        <v>11</v>
      </c>
      <c r="H170">
        <v>422</v>
      </c>
    </row>
    <row r="171" spans="1:8" x14ac:dyDescent="0.3">
      <c r="A171" t="s">
        <v>159</v>
      </c>
      <c r="B171" t="s">
        <v>243</v>
      </c>
      <c r="C171" t="s">
        <v>254</v>
      </c>
      <c r="D171" t="s">
        <v>14</v>
      </c>
      <c r="E171" t="s">
        <v>159</v>
      </c>
      <c r="F171" t="s">
        <v>243</v>
      </c>
      <c r="G171" t="s">
        <v>347</v>
      </c>
      <c r="H171">
        <v>156</v>
      </c>
    </row>
    <row r="172" spans="1:8" x14ac:dyDescent="0.3">
      <c r="A172" t="s">
        <v>159</v>
      </c>
      <c r="B172" t="s">
        <v>243</v>
      </c>
      <c r="C172" t="s">
        <v>255</v>
      </c>
      <c r="D172" t="s">
        <v>14</v>
      </c>
      <c r="H172">
        <v>109</v>
      </c>
    </row>
    <row r="173" spans="1:8" x14ac:dyDescent="0.3">
      <c r="A173" t="s">
        <v>256</v>
      </c>
      <c r="B173" t="s">
        <v>348</v>
      </c>
      <c r="C173" t="s">
        <v>257</v>
      </c>
      <c r="D173" t="s">
        <v>11</v>
      </c>
      <c r="H173">
        <v>207</v>
      </c>
    </row>
    <row r="174" spans="1:8" x14ac:dyDescent="0.3">
      <c r="A174" t="s">
        <v>256</v>
      </c>
      <c r="B174" t="s">
        <v>348</v>
      </c>
      <c r="C174" t="s">
        <v>258</v>
      </c>
      <c r="D174" t="s">
        <v>14</v>
      </c>
      <c r="H174">
        <v>949</v>
      </c>
    </row>
    <row r="175" spans="1:8" x14ac:dyDescent="0.3">
      <c r="A175" t="s">
        <v>256</v>
      </c>
      <c r="B175" t="s">
        <v>348</v>
      </c>
      <c r="C175" t="s">
        <v>259</v>
      </c>
      <c r="D175" t="s">
        <v>14</v>
      </c>
      <c r="H175">
        <v>344</v>
      </c>
    </row>
    <row r="176" spans="1:8" x14ac:dyDescent="0.3">
      <c r="A176" t="s">
        <v>256</v>
      </c>
      <c r="B176" t="s">
        <v>348</v>
      </c>
      <c r="C176" t="s">
        <v>260</v>
      </c>
      <c r="D176" t="s">
        <v>11</v>
      </c>
      <c r="H176">
        <v>159</v>
      </c>
    </row>
    <row r="177" spans="1:8" x14ac:dyDescent="0.3">
      <c r="A177" t="s">
        <v>256</v>
      </c>
      <c r="B177" t="s">
        <v>261</v>
      </c>
      <c r="C177" t="s">
        <v>262</v>
      </c>
      <c r="D177" t="s">
        <v>14</v>
      </c>
      <c r="H177">
        <v>958</v>
      </c>
    </row>
    <row r="178" spans="1:8" x14ac:dyDescent="0.3">
      <c r="A178" t="s">
        <v>256</v>
      </c>
      <c r="B178" t="s">
        <v>263</v>
      </c>
      <c r="C178" t="s">
        <v>264</v>
      </c>
      <c r="D178" t="s">
        <v>11</v>
      </c>
      <c r="H178">
        <v>180</v>
      </c>
    </row>
    <row r="179" spans="1:8" x14ac:dyDescent="0.3">
      <c r="A179" t="s">
        <v>256</v>
      </c>
      <c r="B179" t="s">
        <v>265</v>
      </c>
      <c r="C179" t="s">
        <v>266</v>
      </c>
      <c r="D179" t="s">
        <v>14</v>
      </c>
      <c r="H179">
        <v>507</v>
      </c>
    </row>
    <row r="180" spans="1:8" x14ac:dyDescent="0.3">
      <c r="A180" t="s">
        <v>256</v>
      </c>
      <c r="B180" t="s">
        <v>265</v>
      </c>
      <c r="C180" t="s">
        <v>267</v>
      </c>
      <c r="D180" t="s">
        <v>14</v>
      </c>
      <c r="H180">
        <v>40</v>
      </c>
    </row>
    <row r="181" spans="1:8" x14ac:dyDescent="0.3">
      <c r="A181" t="s">
        <v>256</v>
      </c>
      <c r="B181" t="s">
        <v>265</v>
      </c>
      <c r="C181" t="s">
        <v>268</v>
      </c>
      <c r="D181" t="s">
        <v>11</v>
      </c>
      <c r="H181">
        <v>34</v>
      </c>
    </row>
    <row r="182" spans="1:8" x14ac:dyDescent="0.3">
      <c r="A182" t="s">
        <v>256</v>
      </c>
      <c r="B182" t="s">
        <v>265</v>
      </c>
      <c r="C182" t="s">
        <v>269</v>
      </c>
      <c r="D182" t="s">
        <v>11</v>
      </c>
      <c r="H182">
        <v>421</v>
      </c>
    </row>
    <row r="183" spans="1:8" x14ac:dyDescent="0.3">
      <c r="A183" t="s">
        <v>256</v>
      </c>
      <c r="B183" t="s">
        <v>270</v>
      </c>
      <c r="C183" t="s">
        <v>271</v>
      </c>
      <c r="D183" t="s">
        <v>11</v>
      </c>
      <c r="H183">
        <v>316</v>
      </c>
    </row>
    <row r="184" spans="1:8" x14ac:dyDescent="0.3">
      <c r="A184" t="s">
        <v>256</v>
      </c>
      <c r="B184" t="s">
        <v>272</v>
      </c>
      <c r="C184" t="s">
        <v>273</v>
      </c>
      <c r="D184" t="s">
        <v>11</v>
      </c>
      <c r="H184">
        <v>151</v>
      </c>
    </row>
    <row r="185" spans="1:8" x14ac:dyDescent="0.3">
      <c r="A185" t="s">
        <v>256</v>
      </c>
      <c r="B185" t="s">
        <v>349</v>
      </c>
      <c r="C185" t="s">
        <v>274</v>
      </c>
      <c r="D185" t="s">
        <v>14</v>
      </c>
      <c r="H185">
        <v>165</v>
      </c>
    </row>
    <row r="186" spans="1:8" x14ac:dyDescent="0.3">
      <c r="A186" t="s">
        <v>256</v>
      </c>
      <c r="B186" t="s">
        <v>275</v>
      </c>
      <c r="C186" t="s">
        <v>276</v>
      </c>
      <c r="D186" t="s">
        <v>11</v>
      </c>
      <c r="H186">
        <v>177</v>
      </c>
    </row>
    <row r="187" spans="1:8" x14ac:dyDescent="0.3">
      <c r="A187" t="s">
        <v>256</v>
      </c>
      <c r="B187" t="s">
        <v>275</v>
      </c>
      <c r="C187" t="s">
        <v>277</v>
      </c>
      <c r="D187" t="s">
        <v>11</v>
      </c>
      <c r="H187">
        <v>176</v>
      </c>
    </row>
    <row r="188" spans="1:8" x14ac:dyDescent="0.3">
      <c r="A188" t="s">
        <v>256</v>
      </c>
      <c r="B188" t="s">
        <v>275</v>
      </c>
      <c r="C188" t="s">
        <v>278</v>
      </c>
      <c r="D188" t="s">
        <v>11</v>
      </c>
      <c r="H188">
        <v>82</v>
      </c>
    </row>
    <row r="189" spans="1:8" x14ac:dyDescent="0.3">
      <c r="A189" t="s">
        <v>256</v>
      </c>
      <c r="B189" t="s">
        <v>279</v>
      </c>
      <c r="C189" t="s">
        <v>280</v>
      </c>
      <c r="D189" t="s">
        <v>14</v>
      </c>
      <c r="H189">
        <v>103</v>
      </c>
    </row>
    <row r="190" spans="1:8" x14ac:dyDescent="0.3">
      <c r="A190" t="s">
        <v>256</v>
      </c>
      <c r="B190" t="s">
        <v>279</v>
      </c>
      <c r="C190" t="s">
        <v>281</v>
      </c>
      <c r="D190" t="s">
        <v>11</v>
      </c>
      <c r="H190">
        <v>7</v>
      </c>
    </row>
    <row r="191" spans="1:8" x14ac:dyDescent="0.3">
      <c r="A191" t="s">
        <v>256</v>
      </c>
      <c r="B191" t="s">
        <v>279</v>
      </c>
      <c r="C191" t="s">
        <v>282</v>
      </c>
      <c r="D191" t="s">
        <v>14</v>
      </c>
      <c r="H191">
        <v>156</v>
      </c>
    </row>
    <row r="192" spans="1:8" x14ac:dyDescent="0.3">
      <c r="A192" t="s">
        <v>256</v>
      </c>
      <c r="B192" t="s">
        <v>279</v>
      </c>
      <c r="C192" t="s">
        <v>283</v>
      </c>
      <c r="D192" t="s">
        <v>11</v>
      </c>
      <c r="H192">
        <v>270</v>
      </c>
    </row>
    <row r="193" spans="1:8" x14ac:dyDescent="0.3">
      <c r="A193" t="s">
        <v>256</v>
      </c>
      <c r="B193" t="s">
        <v>279</v>
      </c>
      <c r="C193" t="s">
        <v>284</v>
      </c>
      <c r="D193" t="s">
        <v>14</v>
      </c>
      <c r="H193">
        <v>769</v>
      </c>
    </row>
    <row r="194" spans="1:8" x14ac:dyDescent="0.3">
      <c r="A194" t="s">
        <v>256</v>
      </c>
      <c r="B194" t="s">
        <v>285</v>
      </c>
      <c r="C194" t="s">
        <v>286</v>
      </c>
      <c r="D194" t="s">
        <v>14</v>
      </c>
      <c r="H194">
        <v>410</v>
      </c>
    </row>
    <row r="195" spans="1:8" x14ac:dyDescent="0.3">
      <c r="A195" t="s">
        <v>256</v>
      </c>
      <c r="B195" t="s">
        <v>287</v>
      </c>
      <c r="C195" t="s">
        <v>288</v>
      </c>
      <c r="D195" t="s">
        <v>14</v>
      </c>
      <c r="E195" t="s">
        <v>256</v>
      </c>
      <c r="F195" t="s">
        <v>287</v>
      </c>
      <c r="G195" t="s">
        <v>350</v>
      </c>
      <c r="H195">
        <v>234</v>
      </c>
    </row>
    <row r="196" spans="1:8" x14ac:dyDescent="0.3">
      <c r="A196" t="s">
        <v>256</v>
      </c>
      <c r="B196" t="s">
        <v>287</v>
      </c>
      <c r="C196" t="s">
        <v>289</v>
      </c>
      <c r="D196" t="s">
        <v>14</v>
      </c>
      <c r="H196">
        <v>219</v>
      </c>
    </row>
    <row r="197" spans="1:8" x14ac:dyDescent="0.3">
      <c r="A197" t="s">
        <v>256</v>
      </c>
      <c r="B197" t="s">
        <v>351</v>
      </c>
      <c r="C197" t="s">
        <v>290</v>
      </c>
      <c r="D197" t="s">
        <v>11</v>
      </c>
      <c r="H197">
        <v>163</v>
      </c>
    </row>
    <row r="198" spans="1:8" x14ac:dyDescent="0.3">
      <c r="A198" t="s">
        <v>256</v>
      </c>
      <c r="B198" t="s">
        <v>291</v>
      </c>
      <c r="C198" t="s">
        <v>292</v>
      </c>
      <c r="D198" t="s">
        <v>11</v>
      </c>
      <c r="H198">
        <v>574</v>
      </c>
    </row>
    <row r="199" spans="1:8" x14ac:dyDescent="0.3">
      <c r="A199" t="s">
        <v>256</v>
      </c>
      <c r="B199" t="s">
        <v>293</v>
      </c>
      <c r="C199" t="s">
        <v>294</v>
      </c>
      <c r="D199" t="s">
        <v>11</v>
      </c>
      <c r="H199">
        <v>175</v>
      </c>
    </row>
    <row r="200" spans="1:8" x14ac:dyDescent="0.3">
      <c r="A200" t="s">
        <v>256</v>
      </c>
      <c r="B200" t="s">
        <v>293</v>
      </c>
      <c r="C200" t="s">
        <v>295</v>
      </c>
      <c r="D200" t="s">
        <v>14</v>
      </c>
      <c r="H200">
        <v>114</v>
      </c>
    </row>
    <row r="201" spans="1:8" x14ac:dyDescent="0.3">
      <c r="A201" t="s">
        <v>256</v>
      </c>
      <c r="B201" t="s">
        <v>296</v>
      </c>
      <c r="C201" t="s">
        <v>297</v>
      </c>
      <c r="D201" t="s">
        <v>11</v>
      </c>
      <c r="H201">
        <v>269</v>
      </c>
    </row>
    <row r="202" spans="1:8" x14ac:dyDescent="0.3">
      <c r="A202" t="s">
        <v>256</v>
      </c>
      <c r="B202" t="s">
        <v>298</v>
      </c>
      <c r="C202" t="s">
        <v>299</v>
      </c>
      <c r="D202" t="s">
        <v>11</v>
      </c>
      <c r="H202">
        <v>111</v>
      </c>
    </row>
    <row r="203" spans="1:8" x14ac:dyDescent="0.3">
      <c r="A203" t="s">
        <v>256</v>
      </c>
      <c r="B203" t="s">
        <v>298</v>
      </c>
      <c r="C203" t="s">
        <v>300</v>
      </c>
      <c r="D203" t="s">
        <v>14</v>
      </c>
      <c r="H203">
        <v>194</v>
      </c>
    </row>
    <row r="204" spans="1:8" x14ac:dyDescent="0.3">
      <c r="A204" t="s">
        <v>256</v>
      </c>
      <c r="B204" t="s">
        <v>298</v>
      </c>
      <c r="C204" t="s">
        <v>301</v>
      </c>
      <c r="D204" t="s">
        <v>11</v>
      </c>
      <c r="H204">
        <v>82</v>
      </c>
    </row>
    <row r="205" spans="1:8" x14ac:dyDescent="0.3">
      <c r="A205" t="s">
        <v>256</v>
      </c>
      <c r="B205" t="s">
        <v>298</v>
      </c>
      <c r="C205" t="s">
        <v>302</v>
      </c>
      <c r="D205" t="s">
        <v>11</v>
      </c>
      <c r="H205">
        <v>42</v>
      </c>
    </row>
    <row r="206" spans="1:8" x14ac:dyDescent="0.3">
      <c r="A206" t="s">
        <v>256</v>
      </c>
      <c r="B206" t="s">
        <v>303</v>
      </c>
      <c r="C206" t="s">
        <v>304</v>
      </c>
      <c r="D206" t="s">
        <v>14</v>
      </c>
      <c r="H206">
        <v>235</v>
      </c>
    </row>
    <row r="207" spans="1:8" x14ac:dyDescent="0.3">
      <c r="A207" t="s">
        <v>256</v>
      </c>
      <c r="B207" t="s">
        <v>303</v>
      </c>
      <c r="C207" t="s">
        <v>305</v>
      </c>
      <c r="D207" t="s">
        <v>14</v>
      </c>
      <c r="H207">
        <v>210</v>
      </c>
    </row>
    <row r="208" spans="1:8" x14ac:dyDescent="0.3">
      <c r="A208" t="s">
        <v>256</v>
      </c>
      <c r="B208" t="s">
        <v>306</v>
      </c>
      <c r="C208" t="s">
        <v>307</v>
      </c>
      <c r="D208" t="s">
        <v>14</v>
      </c>
      <c r="E208" t="s">
        <v>256</v>
      </c>
      <c r="F208" t="s">
        <v>352</v>
      </c>
      <c r="G208" t="s">
        <v>307</v>
      </c>
      <c r="H208">
        <v>433</v>
      </c>
    </row>
    <row r="209" spans="1:8" x14ac:dyDescent="0.3">
      <c r="A209" t="s">
        <v>256</v>
      </c>
      <c r="B209" t="s">
        <v>306</v>
      </c>
      <c r="C209" t="s">
        <v>308</v>
      </c>
      <c r="D209" t="s">
        <v>11</v>
      </c>
    </row>
    <row r="210" spans="1:8" x14ac:dyDescent="0.3">
      <c r="A210" t="s">
        <v>256</v>
      </c>
      <c r="B210" t="s">
        <v>306</v>
      </c>
      <c r="C210" t="s">
        <v>309</v>
      </c>
      <c r="D210" t="s">
        <v>14</v>
      </c>
      <c r="H210">
        <v>115</v>
      </c>
    </row>
    <row r="211" spans="1:8" x14ac:dyDescent="0.3">
      <c r="A211" t="s">
        <v>256</v>
      </c>
      <c r="B211" t="s">
        <v>310</v>
      </c>
      <c r="C211" t="s">
        <v>311</v>
      </c>
      <c r="D211" t="s">
        <v>11</v>
      </c>
      <c r="E211" t="s">
        <v>256</v>
      </c>
      <c r="F211" t="s">
        <v>310</v>
      </c>
      <c r="G211" t="s">
        <v>353</v>
      </c>
      <c r="H211">
        <v>149</v>
      </c>
    </row>
    <row r="212" spans="1:8" x14ac:dyDescent="0.3">
      <c r="A212" t="s">
        <v>256</v>
      </c>
      <c r="B212" t="s">
        <v>312</v>
      </c>
      <c r="C212" t="s">
        <v>361</v>
      </c>
      <c r="D212" t="s">
        <v>11</v>
      </c>
      <c r="E212" t="s">
        <v>256</v>
      </c>
      <c r="F212" t="s">
        <v>312</v>
      </c>
      <c r="G212" t="s">
        <v>362</v>
      </c>
      <c r="H212">
        <v>120</v>
      </c>
    </row>
    <row r="213" spans="1:8" x14ac:dyDescent="0.3">
      <c r="A213" t="s">
        <v>256</v>
      </c>
      <c r="B213" t="s">
        <v>312</v>
      </c>
      <c r="C213" t="s">
        <v>313</v>
      </c>
      <c r="D213" t="s">
        <v>11</v>
      </c>
      <c r="H213">
        <v>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Sailor</dc:creator>
  <cp:lastModifiedBy>Jennifer Sailor</cp:lastModifiedBy>
  <dcterms:created xsi:type="dcterms:W3CDTF">2023-04-19T20:45:31Z</dcterms:created>
  <dcterms:modified xsi:type="dcterms:W3CDTF">2023-04-21T21:50:12Z</dcterms:modified>
</cp:coreProperties>
</file>