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ocuments\GitHub\DashboardMortalidad\dashboard\"/>
    </mc:Choice>
  </mc:AlternateContent>
  <xr:revisionPtr revIDLastSave="0" documentId="13_ncr:1_{8C760CFE-EC8D-4C12-8492-0FCD6AB18B79}" xr6:coauthVersionLast="47" xr6:coauthVersionMax="47" xr10:uidLastSave="{00000000-0000-0000-0000-000000000000}"/>
  <bookViews>
    <workbookView xWindow="-120" yWindow="-120" windowWidth="20730" windowHeight="11040" xr2:uid="{B180220B-3996-4013-9E06-F0A86AD14699}"/>
  </bookViews>
  <sheets>
    <sheet name="Resumen 2015 a 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<sst xmlns="http://schemas.openxmlformats.org/spreadsheetml/2006/main" count="31" uniqueCount="31">
  <si>
    <t>2015</t>
  </si>
  <si>
    <t>2016</t>
  </si>
  <si>
    <t>2017</t>
  </si>
  <si>
    <t>2018</t>
  </si>
  <si>
    <t>2019</t>
  </si>
  <si>
    <t>2020</t>
  </si>
  <si>
    <t>2021</t>
  </si>
  <si>
    <t>GUATEMALA</t>
  </si>
  <si>
    <t>EL PROGRESO</t>
  </si>
  <si>
    <t>SACATEPEQUEZ</t>
  </si>
  <si>
    <t>CHIMALTENANGO</t>
  </si>
  <si>
    <t>ESCUINTLA</t>
  </si>
  <si>
    <t>SANTA ROSA</t>
  </si>
  <si>
    <t>SOLOLA</t>
  </si>
  <si>
    <t>TOTONICAPAN</t>
  </si>
  <si>
    <t>QUETZALTENANGO</t>
  </si>
  <si>
    <t>SUCHITEPEQUEZ</t>
  </si>
  <si>
    <t>RETALHULEU</t>
  </si>
  <si>
    <t>SAN MARCOS</t>
  </si>
  <si>
    <t>HUEHUETENANGO</t>
  </si>
  <si>
    <t>QUICHE</t>
  </si>
  <si>
    <t>BAJA VERAPAZ</t>
  </si>
  <si>
    <t>ALTA VERAPAZ</t>
  </si>
  <si>
    <t>PETEN</t>
  </si>
  <si>
    <t>IZABAL</t>
  </si>
  <si>
    <t>ZACAPA</t>
  </si>
  <si>
    <t>CHIQUIMULA</t>
  </si>
  <si>
    <t>JALAPA</t>
  </si>
  <si>
    <t>JUTIAPA</t>
  </si>
  <si>
    <t>DEPARTAMENTO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</si>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</sst>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0" fontId="0" fillId="0" borderId="0" xfId="0"/>
    <xf numFmtId="0" fontId="0" fillId="3" borderId="1" xfId="0" applyFont="1" applyFill="1" applyBorder="1"/>
    <xf numFmtId="0" fontId="0" fillId="0" borderId="1" xfId="0" applyFont="1" applyBorder="1"/>
  </cellXfs>
  <cellStyles count="4">
    <cellStyle name="Normal" xfId="0" builtinId="0"/>
    <cellStyle name="Normal 13" xfId="1" xr:uid="{6802DB99-CBD4-4402-9E42-0EA4B4F274C8}"/>
    <cellStyle name="Normal 2" xfId="2" xr:uid="{02A140AF-BD1E-492E-8888-B4D0B511645A}"/>
    <cellStyle name="Normal 3" xfId="3" xr:uid="{7E43AD57-9CDB-4859-99FA-F073F89A251F}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25107-8EAD-4F1F-A0EF-00881080F5CF}" name="Tabla2" displayName="Tabla2" ref="A1:I23" totalsRowShown="0" tableBorderDxfId="8">
  <tableColumns count="9">
    <tableColumn id="1" xr3:uid="{9A84F8D5-9CFC-498A-835A-398E1A57B90A}" name="DEPARTAMENTO"/>
    <tableColumn id="2" xr3:uid="{C9B5A230-F3C4-451F-A73E-B4429A72562D}" name="2015" dataDxfId="7"/>
    <tableColumn id="3" xr3:uid="{1F72FFAE-C838-4A66-8FC7-2258471B5472}" name="2016" dataDxfId="6"/>
    <tableColumn id="4" xr3:uid="{017053F0-683A-424B-AD44-D5A0CE3EE7BD}" name="2017" dataDxfId="5"/>
    <tableColumn id="5" xr3:uid="{FB629A9B-A26B-4431-A3C3-1A166545EA73}" name="2018" dataDxfId="4"/>
    <tableColumn id="6" xr3:uid="{1E7E4B1D-5889-4E99-B9E3-679C065C696B}" name="2019" dataDxfId="3"/>
    <tableColumn id="7" xr3:uid="{ED8E3FB6-537B-40E7-BEA4-D5E801AFF967}" name="2020" dataDxfId="2"/>
    <tableColumn id="8" xr3:uid="{4E6DA1D2-E336-4F84-87BE-FE97C135FF58}" name="2021" dataDxfId="1"/>
    <tableColumn id="9" xr3:uid="{7B639259-1BCB-4B23-9831-3EDBE3320CC6}" name="PROMEDIO" dataDxfId="0">
      <calculatedColumnFormula>AVERAGE(Tabla2[[#This Row],[2015]:[2021]])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646D-A49B-4CFD-8B16-58B129A5ABB1}">
  <dimension ref="A1:I23"/>
  <sheetViews>
    <sheetView tabSelected="1" workbookViewId="0">
      <selection activeCell="J3" sqref="J3"/>
    </sheetView>
  </sheetViews>
  <sheetFormatPr baseColWidth="10" defaultRowHeight="15" x14ac:dyDescent="0.25"/>
  <cols>
    <col min="1" max="1" width="18.140625" bestFit="1" customWidth="1"/>
    <col min="2" max="8" width="11.5703125" style="3"/>
  </cols>
  <sheetData>
    <row r="1" spans="1:9" x14ac:dyDescent="0.25">
      <c r="A1" s="2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t="s">
        <v>30</v>
      </c>
    </row>
    <row r="2" spans="1:9" x14ac:dyDescent="0.25">
      <c r="A2" s="4" t="s">
        <v>7</v>
      </c>
      <c r="B2" s="1">
        <v>3293500</v>
      </c>
      <c r="C2" s="1">
        <v>3339644</v>
      </c>
      <c r="D2" s="1">
        <v>3385152</v>
      </c>
      <c r="E2" s="1">
        <v>3429290</v>
      </c>
      <c r="F2" s="1">
        <v>3472891</v>
      </c>
      <c r="G2" s="1">
        <v>3515775</v>
      </c>
      <c r="H2" s="1">
        <v>3557909</v>
      </c>
      <c r="I2" s="1">
        <f>AVERAGE(Tabla2[[#This Row],[2015]:[2021]])</f>
        <v>3427737.2857142859</v>
      </c>
    </row>
    <row r="3" spans="1:9" x14ac:dyDescent="0.25">
      <c r="A3" s="5" t="s">
        <v>8</v>
      </c>
      <c r="B3" s="1">
        <v>185607</v>
      </c>
      <c r="C3" s="1">
        <v>187305</v>
      </c>
      <c r="D3" s="1">
        <v>188870</v>
      </c>
      <c r="E3" s="1">
        <v>190357</v>
      </c>
      <c r="F3" s="1">
        <v>191734</v>
      </c>
      <c r="G3" s="1">
        <v>193069</v>
      </c>
      <c r="H3" s="1">
        <v>194388</v>
      </c>
      <c r="I3" s="1">
        <f>AVERAGE(Tabla2[[#This Row],[2015]:[2021]])</f>
        <v>190190</v>
      </c>
    </row>
    <row r="4" spans="1:9" x14ac:dyDescent="0.25">
      <c r="A4" s="4" t="s">
        <v>9</v>
      </c>
      <c r="B4" s="1">
        <v>356513</v>
      </c>
      <c r="C4" s="1">
        <v>363668</v>
      </c>
      <c r="D4" s="1">
        <v>370601</v>
      </c>
      <c r="E4" s="1">
        <v>377219</v>
      </c>
      <c r="F4" s="1">
        <v>383593</v>
      </c>
      <c r="G4" s="1">
        <v>389911</v>
      </c>
      <c r="H4" s="1">
        <v>396167</v>
      </c>
      <c r="I4" s="1">
        <f>AVERAGE(Tabla2[[#This Row],[2015]:[2021]])</f>
        <v>376810.28571428574</v>
      </c>
    </row>
    <row r="5" spans="1:9" x14ac:dyDescent="0.25">
      <c r="A5" s="5" t="s">
        <v>10</v>
      </c>
      <c r="B5" s="1">
        <v>665056</v>
      </c>
      <c r="C5" s="1">
        <v>679032</v>
      </c>
      <c r="D5" s="1">
        <v>693021</v>
      </c>
      <c r="E5" s="1">
        <v>706802</v>
      </c>
      <c r="F5" s="1">
        <v>720139</v>
      </c>
      <c r="G5" s="1">
        <v>733338</v>
      </c>
      <c r="H5" s="1">
        <v>746366</v>
      </c>
      <c r="I5" s="1">
        <f>AVERAGE(Tabla2[[#This Row],[2015]:[2021]])</f>
        <v>706250.57142857148</v>
      </c>
    </row>
    <row r="6" spans="1:9" x14ac:dyDescent="0.25">
      <c r="A6" s="4" t="s">
        <v>11</v>
      </c>
      <c r="B6" s="1">
        <v>734225</v>
      </c>
      <c r="C6" s="1">
        <v>746449</v>
      </c>
      <c r="D6" s="1">
        <v>758128</v>
      </c>
      <c r="E6" s="1">
        <v>769560</v>
      </c>
      <c r="F6" s="1">
        <v>780667</v>
      </c>
      <c r="G6" s="1">
        <v>791639</v>
      </c>
      <c r="H6" s="1">
        <v>802479</v>
      </c>
      <c r="I6" s="1">
        <f>AVERAGE(Tabla2[[#This Row],[2015]:[2021]])</f>
        <v>769021</v>
      </c>
    </row>
    <row r="7" spans="1:9" x14ac:dyDescent="0.25">
      <c r="A7" s="5" t="s">
        <v>12</v>
      </c>
      <c r="B7" s="1">
        <v>411982</v>
      </c>
      <c r="C7" s="1">
        <v>418179</v>
      </c>
      <c r="D7" s="1">
        <v>424080</v>
      </c>
      <c r="E7" s="1">
        <v>429938</v>
      </c>
      <c r="F7" s="1">
        <v>435533</v>
      </c>
      <c r="G7" s="1">
        <v>441032</v>
      </c>
      <c r="H7" s="1">
        <v>446436</v>
      </c>
      <c r="I7" s="1">
        <f>AVERAGE(Tabla2[[#This Row],[2015]:[2021]])</f>
        <v>429597.14285714284</v>
      </c>
    </row>
    <row r="8" spans="1:9" x14ac:dyDescent="0.25">
      <c r="A8" s="4" t="s">
        <v>13</v>
      </c>
      <c r="B8" s="1">
        <v>431746</v>
      </c>
      <c r="C8" s="1">
        <v>438780</v>
      </c>
      <c r="D8" s="1">
        <v>445945</v>
      </c>
      <c r="E8" s="1">
        <v>453097</v>
      </c>
      <c r="F8" s="1">
        <v>460220</v>
      </c>
      <c r="G8" s="1">
        <v>467266</v>
      </c>
      <c r="H8" s="1">
        <v>474240</v>
      </c>
      <c r="I8" s="1">
        <f>AVERAGE(Tabla2[[#This Row],[2015]:[2021]])</f>
        <v>453042</v>
      </c>
    </row>
    <row r="9" spans="1:9" x14ac:dyDescent="0.25">
      <c r="A9" s="5" t="s">
        <v>14</v>
      </c>
      <c r="B9" s="1">
        <v>450761</v>
      </c>
      <c r="C9" s="1">
        <v>457528</v>
      </c>
      <c r="D9" s="1">
        <v>464653</v>
      </c>
      <c r="E9" s="1">
        <v>472075</v>
      </c>
      <c r="F9" s="1">
        <v>479417</v>
      </c>
      <c r="G9" s="1">
        <v>486687</v>
      </c>
      <c r="H9" s="1">
        <v>493864</v>
      </c>
      <c r="I9" s="1">
        <f>AVERAGE(Tabla2[[#This Row],[2015]:[2021]])</f>
        <v>472140.71428571426</v>
      </c>
    </row>
    <row r="10" spans="1:9" x14ac:dyDescent="0.25">
      <c r="A10" s="4" t="s">
        <v>15</v>
      </c>
      <c r="B10" s="1">
        <v>828085</v>
      </c>
      <c r="C10" s="1">
        <v>841641</v>
      </c>
      <c r="D10" s="1">
        <v>855322</v>
      </c>
      <c r="E10" s="1">
        <v>869071</v>
      </c>
      <c r="F10" s="1">
        <v>882792</v>
      </c>
      <c r="G10" s="1">
        <v>896402</v>
      </c>
      <c r="H10" s="1">
        <v>909879</v>
      </c>
      <c r="I10" s="1">
        <f>AVERAGE(Tabla2[[#This Row],[2015]:[2021]])</f>
        <v>869027.42857142852</v>
      </c>
    </row>
    <row r="11" spans="1:9" x14ac:dyDescent="0.25">
      <c r="A11" s="5" t="s">
        <v>16</v>
      </c>
      <c r="B11" s="1">
        <v>568923</v>
      </c>
      <c r="C11" s="1">
        <v>576315</v>
      </c>
      <c r="D11" s="1">
        <v>583547</v>
      </c>
      <c r="E11" s="1">
        <v>590828</v>
      </c>
      <c r="F11" s="1">
        <v>598097</v>
      </c>
      <c r="G11" s="1">
        <v>605299</v>
      </c>
      <c r="H11" s="1">
        <v>612438</v>
      </c>
      <c r="I11" s="1">
        <f>AVERAGE(Tabla2[[#This Row],[2015]:[2021]])</f>
        <v>590778.14285714284</v>
      </c>
    </row>
    <row r="12" spans="1:9" x14ac:dyDescent="0.25">
      <c r="A12" s="4" t="s">
        <v>17</v>
      </c>
      <c r="B12" s="1">
        <v>343507</v>
      </c>
      <c r="C12" s="1">
        <v>349099</v>
      </c>
      <c r="D12" s="1">
        <v>354658</v>
      </c>
      <c r="E12" s="1">
        <v>360172</v>
      </c>
      <c r="F12" s="1">
        <v>365661</v>
      </c>
      <c r="G12" s="1">
        <v>371072</v>
      </c>
      <c r="H12" s="1">
        <v>376398</v>
      </c>
      <c r="I12" s="1">
        <f>AVERAGE(Tabla2[[#This Row],[2015]:[2021]])</f>
        <v>360081</v>
      </c>
    </row>
    <row r="13" spans="1:9" x14ac:dyDescent="0.25">
      <c r="A13" s="5" t="s">
        <v>18</v>
      </c>
      <c r="B13" s="1">
        <v>1084359</v>
      </c>
      <c r="C13" s="1">
        <v>1102040</v>
      </c>
      <c r="D13" s="1">
        <v>1119868</v>
      </c>
      <c r="E13" s="1">
        <v>1137726</v>
      </c>
      <c r="F13" s="1">
        <v>1155019</v>
      </c>
      <c r="G13" s="1">
        <v>1172210</v>
      </c>
      <c r="H13" s="1">
        <v>1189274</v>
      </c>
      <c r="I13" s="1">
        <f>AVERAGE(Tabla2[[#This Row],[2015]:[2021]])</f>
        <v>1137213.7142857143</v>
      </c>
    </row>
    <row r="14" spans="1:9" x14ac:dyDescent="0.25">
      <c r="A14" s="4" t="s">
        <v>19</v>
      </c>
      <c r="B14" s="1">
        <v>1232363</v>
      </c>
      <c r="C14" s="1">
        <v>1260037</v>
      </c>
      <c r="D14" s="1">
        <v>1287700</v>
      </c>
      <c r="E14" s="1">
        <v>1315698</v>
      </c>
      <c r="F14" s="1">
        <v>1343784</v>
      </c>
      <c r="G14" s="1">
        <v>1371676</v>
      </c>
      <c r="H14" s="1">
        <v>1399367</v>
      </c>
      <c r="I14" s="1">
        <f>AVERAGE(Tabla2[[#This Row],[2015]:[2021]])</f>
        <v>1315803.5714285714</v>
      </c>
    </row>
    <row r="15" spans="1:9" x14ac:dyDescent="0.25">
      <c r="A15" s="5" t="s">
        <v>20</v>
      </c>
      <c r="B15" s="1">
        <v>969752</v>
      </c>
      <c r="C15" s="1">
        <v>987168</v>
      </c>
      <c r="D15" s="1">
        <v>1005185</v>
      </c>
      <c r="E15" s="1">
        <v>1024208</v>
      </c>
      <c r="F15" s="1">
        <v>1043645</v>
      </c>
      <c r="G15" s="1">
        <v>1062897</v>
      </c>
      <c r="H15" s="1">
        <v>1081964</v>
      </c>
      <c r="I15" s="1">
        <f>AVERAGE(Tabla2[[#This Row],[2015]:[2021]])</f>
        <v>1024974.1428571428</v>
      </c>
    </row>
    <row r="16" spans="1:9" x14ac:dyDescent="0.25">
      <c r="A16" s="4" t="s">
        <v>21</v>
      </c>
      <c r="B16" s="1">
        <v>299338</v>
      </c>
      <c r="C16" s="1">
        <v>304921</v>
      </c>
      <c r="D16" s="1">
        <v>310592</v>
      </c>
      <c r="E16" s="1">
        <v>316390</v>
      </c>
      <c r="F16" s="1">
        <v>322167</v>
      </c>
      <c r="G16" s="1">
        <v>327886</v>
      </c>
      <c r="H16" s="1">
        <v>333537</v>
      </c>
      <c r="I16" s="1">
        <f>AVERAGE(Tabla2[[#This Row],[2015]:[2021]])</f>
        <v>316404.42857142858</v>
      </c>
    </row>
    <row r="17" spans="1:9" x14ac:dyDescent="0.25">
      <c r="A17" s="5" t="s">
        <v>22</v>
      </c>
      <c r="B17" s="1">
        <v>1195231</v>
      </c>
      <c r="C17" s="1">
        <v>1221336</v>
      </c>
      <c r="D17" s="1">
        <v>1247949</v>
      </c>
      <c r="E17" s="1">
        <v>1274891</v>
      </c>
      <c r="F17" s="1">
        <v>1301924</v>
      </c>
      <c r="G17" s="1">
        <v>1328668</v>
      </c>
      <c r="H17" s="1">
        <v>1355134</v>
      </c>
      <c r="I17" s="1">
        <f>AVERAGE(Tabla2[[#This Row],[2015]:[2021]])</f>
        <v>1275019</v>
      </c>
    </row>
    <row r="18" spans="1:9" x14ac:dyDescent="0.25">
      <c r="A18" s="4" t="s">
        <v>23</v>
      </c>
      <c r="B18" s="1">
        <v>565585</v>
      </c>
      <c r="C18" s="1">
        <v>576111</v>
      </c>
      <c r="D18" s="1">
        <v>585990</v>
      </c>
      <c r="E18" s="1">
        <v>595548</v>
      </c>
      <c r="F18" s="1">
        <v>604525</v>
      </c>
      <c r="G18" s="1">
        <v>613475</v>
      </c>
      <c r="H18" s="1">
        <v>622409</v>
      </c>
      <c r="I18" s="1">
        <f>AVERAGE(Tabla2[[#This Row],[2015]:[2021]])</f>
        <v>594806.14285714284</v>
      </c>
    </row>
    <row r="19" spans="1:9" x14ac:dyDescent="0.25">
      <c r="A19" s="5" t="s">
        <v>24</v>
      </c>
      <c r="B19" s="1">
        <v>411039</v>
      </c>
      <c r="C19" s="1">
        <v>416689</v>
      </c>
      <c r="D19" s="1">
        <v>422432</v>
      </c>
      <c r="E19" s="1">
        <v>428335</v>
      </c>
      <c r="F19" s="1">
        <v>434455</v>
      </c>
      <c r="G19" s="1">
        <v>440495</v>
      </c>
      <c r="H19" s="1">
        <v>446461</v>
      </c>
      <c r="I19" s="1">
        <f>AVERAGE(Tabla2[[#This Row],[2015]:[2021]])</f>
        <v>428558</v>
      </c>
    </row>
    <row r="20" spans="1:9" x14ac:dyDescent="0.25">
      <c r="A20" s="4" t="s">
        <v>25</v>
      </c>
      <c r="B20" s="1">
        <v>254158</v>
      </c>
      <c r="C20" s="1">
        <v>256842</v>
      </c>
      <c r="D20" s="1">
        <v>259517</v>
      </c>
      <c r="E20" s="1">
        <v>262138</v>
      </c>
      <c r="F20" s="1">
        <v>264937</v>
      </c>
      <c r="G20" s="1">
        <v>267718</v>
      </c>
      <c r="H20" s="1">
        <v>270473</v>
      </c>
      <c r="I20" s="1">
        <f>AVERAGE(Tabla2[[#This Row],[2015]:[2021]])</f>
        <v>262254.71428571426</v>
      </c>
    </row>
    <row r="21" spans="1:9" x14ac:dyDescent="0.25">
      <c r="A21" s="5" t="s">
        <v>26</v>
      </c>
      <c r="B21" s="1">
        <v>410950</v>
      </c>
      <c r="C21" s="1">
        <v>417133</v>
      </c>
      <c r="D21" s="1">
        <v>423320</v>
      </c>
      <c r="E21" s="1">
        <v>429544</v>
      </c>
      <c r="F21" s="1">
        <v>435579</v>
      </c>
      <c r="G21" s="1">
        <v>441579</v>
      </c>
      <c r="H21" s="1">
        <v>447544</v>
      </c>
      <c r="I21" s="1">
        <f>AVERAGE(Tabla2[[#This Row],[2015]:[2021]])</f>
        <v>429378.42857142858</v>
      </c>
    </row>
    <row r="22" spans="1:9" x14ac:dyDescent="0.25">
      <c r="A22" s="4" t="s">
        <v>27</v>
      </c>
      <c r="B22" s="1">
        <v>360094</v>
      </c>
      <c r="C22" s="1">
        <v>366944</v>
      </c>
      <c r="D22" s="1">
        <v>373774</v>
      </c>
      <c r="E22" s="1">
        <v>380612</v>
      </c>
      <c r="F22" s="1">
        <v>387462</v>
      </c>
      <c r="G22" s="1">
        <v>394234</v>
      </c>
      <c r="H22" s="1">
        <v>400905</v>
      </c>
      <c r="I22" s="1">
        <f>AVERAGE(Tabla2[[#This Row],[2015]:[2021]])</f>
        <v>380575</v>
      </c>
    </row>
    <row r="23" spans="1:9" x14ac:dyDescent="0.25">
      <c r="A23" s="5" t="s">
        <v>28</v>
      </c>
      <c r="B23" s="1">
        <v>514645</v>
      </c>
      <c r="C23" s="1">
        <v>520829</v>
      </c>
      <c r="D23" s="1">
        <v>527114</v>
      </c>
      <c r="E23" s="1">
        <v>533451</v>
      </c>
      <c r="F23" s="1">
        <v>539785</v>
      </c>
      <c r="G23" s="1">
        <v>546005</v>
      </c>
      <c r="H23" s="1">
        <v>552114</v>
      </c>
      <c r="I23" s="1">
        <f>AVERAGE(Tabla2[[#This Row],[2015]:[2021]])</f>
        <v>533420.42857142852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2015 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 Continua</dc:creator>
  <cp:lastModifiedBy>Jennifer Sandoval</cp:lastModifiedBy>
  <dcterms:created xsi:type="dcterms:W3CDTF">2022-04-04T13:44:43Z</dcterms:created>
  <dcterms:modified xsi:type="dcterms:W3CDTF">2022-04-13T17:25:49Z</dcterms:modified>
</cp:coreProperties>
</file>