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广发金工\课题1 主动基金业绩比较基准选择研究\result\"/>
    </mc:Choice>
  </mc:AlternateContent>
  <xr:revisionPtr revIDLastSave="0" documentId="13_ncr:1_{756B0250-4FDB-4EBE-A915-524406B46E93}" xr6:coauthVersionLast="46" xr6:coauthVersionMax="46" xr10:uidLastSave="{00000000-0000-0000-0000-000000000000}"/>
  <bookViews>
    <workbookView xWindow="-98" yWindow="-98" windowWidth="19396" windowHeight="10395" xr2:uid="{00000000-000D-0000-FFFF-FFFF00000000}"/>
  </bookViews>
  <sheets>
    <sheet name="投资类型(一级分类)_另类投资基金_decompose" sheetId="1" r:id="rId1"/>
    <sheet name="单一基准基金" sheetId="2" r:id="rId2"/>
    <sheet name="双基准基金" sheetId="3" r:id="rId3"/>
  </sheets>
  <definedNames>
    <definedName name="_xlnm._FilterDatabase" localSheetId="0" hidden="1">'投资类型(一级分类)_另类投资基金_decompose'!$A$1:$J$83</definedName>
  </definedNames>
  <calcPr calcId="191029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</calcChain>
</file>

<file path=xl/sharedStrings.xml><?xml version="1.0" encoding="utf-8"?>
<sst xmlns="http://schemas.openxmlformats.org/spreadsheetml/2006/main" count="1102" uniqueCount="241">
  <si>
    <t>证券代码</t>
  </si>
  <si>
    <t>证券简称</t>
  </si>
  <si>
    <t>投资类型(一级分类)</t>
  </si>
  <si>
    <t>投资类型(二级分类)</t>
  </si>
  <si>
    <t>业绩比较基准</t>
  </si>
  <si>
    <t>基准是_1</t>
  </si>
  <si>
    <t>基准比例_1</t>
  </si>
  <si>
    <t>基准是_2</t>
  </si>
  <si>
    <t>基准比例_2</t>
  </si>
  <si>
    <t>000216.OF</t>
  </si>
  <si>
    <t>华安易富黄金ETF联接A</t>
  </si>
  <si>
    <t>另类投资基金</t>
  </si>
  <si>
    <t>商品型基金</t>
  </si>
  <si>
    <t>国内黄金现货价格收益率*95%+人民币活期存款利率(税后)*5%</t>
  </si>
  <si>
    <t>国内黄金现货价格收益率</t>
  </si>
  <si>
    <t>人民币活期存款利率(税后)</t>
  </si>
  <si>
    <t>nan</t>
  </si>
  <si>
    <t>000217.OF</t>
  </si>
  <si>
    <t>华安易富黄金ETF联接C</t>
  </si>
  <si>
    <t>000218.OF</t>
  </si>
  <si>
    <t>国泰黄金ETF联接A</t>
  </si>
  <si>
    <t>上海黄金交易所挂盘交易的Au99.99合约收益率*95%+银行活期存款收益率(税后)*5%</t>
  </si>
  <si>
    <t>上海黄金交易所挂盘交易的Au99.99合约收益率</t>
  </si>
  <si>
    <t>银行活期存款收益率(税后)</t>
  </si>
  <si>
    <t>000307.OF</t>
  </si>
  <si>
    <t>易方达黄金ETF联接A</t>
  </si>
  <si>
    <t>上海黄金交易所Au99.99现货实盘合约收盘价计算的收益率*95%+活期存款利率(税后)*5%</t>
  </si>
  <si>
    <t>上海黄金交易所Au99.99现货实盘合约收盘价计算的收益率</t>
  </si>
  <si>
    <t>活期存款利率(税后)</t>
  </si>
  <si>
    <t>000414.OF</t>
  </si>
  <si>
    <t>嘉实绝对收益策略</t>
  </si>
  <si>
    <t>股票多空</t>
  </si>
  <si>
    <t>一年期银行定期存款收益率(税后)</t>
  </si>
  <si>
    <t>000585.OF</t>
  </si>
  <si>
    <t>嘉实对冲套利</t>
  </si>
  <si>
    <t>000667.OF</t>
  </si>
  <si>
    <t>工银瑞信绝对收益A</t>
  </si>
  <si>
    <t>中国人民银行公布的一年期定期存款基准利率(税后)+3%</t>
  </si>
  <si>
    <t>中国人民银行公布的一年期定期存款基准利率(税后)</t>
  </si>
  <si>
    <t>000672.OF</t>
  </si>
  <si>
    <t>工银瑞信绝对收益B</t>
  </si>
  <si>
    <t>000753.OF</t>
  </si>
  <si>
    <t>华宝量化对冲A</t>
  </si>
  <si>
    <t>一年期银行定期存款利率(税后)</t>
  </si>
  <si>
    <t>000754.OF</t>
  </si>
  <si>
    <t>华宝量化对冲C</t>
  </si>
  <si>
    <t>000762.OF</t>
  </si>
  <si>
    <t>汇添富绝对收益策略A</t>
  </si>
  <si>
    <t>一年期定期存款利率(税后)</t>
  </si>
  <si>
    <t>000844.OF</t>
  </si>
  <si>
    <t>南方绝对收益策略</t>
  </si>
  <si>
    <t>中国人民银行公布的同期一年期定期存款基准利率(税后)+2%</t>
  </si>
  <si>
    <t>中国人民银行公布的同期一年期定期存款基准利率(税后)</t>
  </si>
  <si>
    <t>000929.OF</t>
  </si>
  <si>
    <t>博时黄金ETF D</t>
  </si>
  <si>
    <t>黄金现货实盘合约AU99.99收益率</t>
  </si>
  <si>
    <t>000930.OF</t>
  </si>
  <si>
    <t>博时黄金ETF I</t>
  </si>
  <si>
    <t>000992.OF</t>
  </si>
  <si>
    <t>广发对冲套利</t>
  </si>
  <si>
    <t>1年期银行定期存款收益率(税后)</t>
  </si>
  <si>
    <t>001059.OF</t>
  </si>
  <si>
    <t>中金绝对收益策略</t>
  </si>
  <si>
    <t>一年期银行定期存款收益率</t>
  </si>
  <si>
    <t>001073.OF</t>
  </si>
  <si>
    <t>华泰柏瑞量化收益</t>
  </si>
  <si>
    <t>三个月银行定期存款收益率(税后)</t>
  </si>
  <si>
    <t>001641.OF</t>
  </si>
  <si>
    <t>富国绝对收益多策略A</t>
  </si>
  <si>
    <t>中国人民银行公布的一年期银行定期存款基准利率(税后)+3%</t>
  </si>
  <si>
    <t>中国人民银行公布的一年期银行定期存款基准利率(税后)</t>
  </si>
  <si>
    <t>001791.OF</t>
  </si>
  <si>
    <t>大成绝对收益A</t>
  </si>
  <si>
    <t>一年期定期存款基准利率(税后)</t>
  </si>
  <si>
    <t>001792.OF</t>
  </si>
  <si>
    <t>大成绝对收益C</t>
  </si>
  <si>
    <t>002224.OF</t>
  </si>
  <si>
    <t>中邮绝对收益策略</t>
  </si>
  <si>
    <t>金融机构人民币一年期定期存款基准利率(税后)+2%</t>
  </si>
  <si>
    <t>金融机构人民币一年期定期存款基准利率(税后)</t>
  </si>
  <si>
    <t>002610.OF</t>
  </si>
  <si>
    <t>博时黄金ETF联接A</t>
  </si>
  <si>
    <t>上海黄金交易所AU99.99收益率*95%+银行活期存款利率(税后)*5%</t>
  </si>
  <si>
    <t>上海黄金交易所AU99.99收益率</t>
  </si>
  <si>
    <t>银行活期存款利率(税后)</t>
  </si>
  <si>
    <t>002611.OF</t>
  </si>
  <si>
    <t>博时黄金ETF联接C</t>
  </si>
  <si>
    <t>002804.OF</t>
  </si>
  <si>
    <t>华泰柏瑞量化对冲</t>
  </si>
  <si>
    <t>002963.OF</t>
  </si>
  <si>
    <t>易方达黄金ETF联接C</t>
  </si>
  <si>
    <t>004253.OF</t>
  </si>
  <si>
    <t>国泰黄金ETF联接C</t>
  </si>
  <si>
    <t>005280.OF</t>
  </si>
  <si>
    <t>安信稳健阿尔法定开A</t>
  </si>
  <si>
    <t>007910.OF</t>
  </si>
  <si>
    <t>大成有色金属期货ETF联接A</t>
  </si>
  <si>
    <t>上海期货交易所有色金属期货价格指数收益率*95%+银行活期存款利率(税后)*5%</t>
  </si>
  <si>
    <t>上海期货交易所有色金属期货价格指数收益率</t>
  </si>
  <si>
    <t>007911.OF</t>
  </si>
  <si>
    <t>大成有色金属期货ETF联接C</t>
  </si>
  <si>
    <t>007937.OF</t>
  </si>
  <si>
    <t>华夏饲料豆粕期货ETF联接A</t>
  </si>
  <si>
    <t>大连商品交易所豆粕期货价格指数收益率*95%+人民币活期存款利率(税后)*5%</t>
  </si>
  <si>
    <t>大连商品交易所豆粕期货价格指数收益率</t>
  </si>
  <si>
    <t>007938.OF</t>
  </si>
  <si>
    <t>华夏饲料豆粕期货ETF联接C</t>
  </si>
  <si>
    <t>008140.OF</t>
  </si>
  <si>
    <t>汇添富绝对收益策略C</t>
  </si>
  <si>
    <t>008142.OF</t>
  </si>
  <si>
    <t>工银黄金ETF联接A</t>
  </si>
  <si>
    <t>上海黄金交易所Au99.99现货实盘合约收盘价收益率*95%+人民币活期存款利率(税后)*5%</t>
  </si>
  <si>
    <t>上海黄金交易所Au99.99现货实盘合约收盘价收益率</t>
  </si>
  <si>
    <t>008143.OF</t>
  </si>
  <si>
    <t>工银黄金ETF联接C</t>
  </si>
  <si>
    <t>008701.OF</t>
  </si>
  <si>
    <t>华夏黄金ETF联接A</t>
  </si>
  <si>
    <t>上海黄金交易所黄金现货实盘合约Au9999价格收益率*95%+人民币活期存款利率(税后)*5%</t>
  </si>
  <si>
    <t>上海黄金交易所黄金现货实盘合约Au9999价格收益率</t>
  </si>
  <si>
    <t>008702.OF</t>
  </si>
  <si>
    <t>华夏黄金ETF联接C</t>
  </si>
  <si>
    <t>008795.OF</t>
  </si>
  <si>
    <t>海富通阿尔法对冲C</t>
  </si>
  <si>
    <t>三年期银行定期存款利率(税后)</t>
  </si>
  <si>
    <t>008830.OF</t>
  </si>
  <si>
    <t>海富通安益对冲C</t>
  </si>
  <si>
    <t>中国人民银行公布的同期三年期定期存款基准利率(税后)</t>
  </si>
  <si>
    <t>008831.OF</t>
  </si>
  <si>
    <t>海富通安益对冲A</t>
  </si>
  <si>
    <t>008835.OF</t>
  </si>
  <si>
    <t>富国量化对冲策略三个月A</t>
  </si>
  <si>
    <t>中国人民银行公布的同期一年期定期存款基准利率(税后)+3%</t>
  </si>
  <si>
    <t>008836.OF</t>
  </si>
  <si>
    <t>富国量化对冲策略三个月C</t>
  </si>
  <si>
    <t>008838.OF</t>
  </si>
  <si>
    <t>德邦量化对冲策略A</t>
  </si>
  <si>
    <t>中国人民银行公布的同期一年期银行定期存款基准利率(税后)</t>
  </si>
  <si>
    <t>008839.OF</t>
  </si>
  <si>
    <t>德邦量化对冲策略C</t>
  </si>
  <si>
    <t>008848.OF</t>
  </si>
  <si>
    <t>中融智选对冲策略3个月定开</t>
  </si>
  <si>
    <t>008851.OF</t>
  </si>
  <si>
    <t>景顺长城量化对冲策略三个月</t>
  </si>
  <si>
    <t>中国人民银行公布的同期1年定期存款基准利率(税后)+1%</t>
  </si>
  <si>
    <t>中国人民银行公布的同期1年定期存款基准利率(税后)</t>
  </si>
  <si>
    <t>008856.OF</t>
  </si>
  <si>
    <t>华夏安泰对冲策略3个月定开</t>
  </si>
  <si>
    <t>008895.OF</t>
  </si>
  <si>
    <t>申万菱信量化对冲策略</t>
  </si>
  <si>
    <t>008986.OF</t>
  </si>
  <si>
    <t>广发上海金ETF联接A</t>
  </si>
  <si>
    <t>上海黄金交易所上海金集中定价合约(合约代码:SHAU)的午盘基准价格收益率*95%+活期存款利率(税后)*5%</t>
  </si>
  <si>
    <t>上海黄金交易所上海金集中定价合约(合约代码:SHAU)的午盘基准价格收益率</t>
  </si>
  <si>
    <t>008987.OF</t>
  </si>
  <si>
    <t>广发上海金ETF联接C</t>
  </si>
  <si>
    <t>009033.OF</t>
  </si>
  <si>
    <t>建信上海金ETF联接A</t>
  </si>
  <si>
    <t>上海黄金交易所上海金集中定价合约(合约代码:SHAU)的午盘基准价的收益率*95%+银行活期存款收益率(税后)*5%</t>
  </si>
  <si>
    <t>上海黄金交易所上海金集中定价合约(合约代码:SHAU)的午盘基准价的收益率</t>
  </si>
  <si>
    <t>009034.OF</t>
  </si>
  <si>
    <t>建信上海金ETF联接C</t>
  </si>
  <si>
    <t>009149.OF</t>
  </si>
  <si>
    <t>富国绝对收益多策略C</t>
  </si>
  <si>
    <t>009198.OF</t>
  </si>
  <si>
    <t>前海开源黄金ETF联接</t>
  </si>
  <si>
    <t>上海黄金交易所Au99.99现货实盘合约收盘价收益率*90%+人民币活期存款利率(税后)*10%</t>
  </si>
  <si>
    <t>009477.OF</t>
  </si>
  <si>
    <t>中银上海金ETF联接A</t>
  </si>
  <si>
    <t>上海黄金交易所上海金集中定价合约(合约代码:SHAU)午盘基准价格收益率*95%+人民币活期存款利率(税后)*5%</t>
  </si>
  <si>
    <t>上海黄金交易所上海金集中定价合约(合约代码:SHAU)午盘基准价格收益率</t>
  </si>
  <si>
    <t>009478.OF</t>
  </si>
  <si>
    <t>中银上海金ETF联接C</t>
  </si>
  <si>
    <t>009504.OF</t>
  </si>
  <si>
    <t>富国上海金ETF联接A</t>
  </si>
  <si>
    <t>上海黄金交易所上海金集中定价合约(合约代码:SHAU)的午盘基准价格收益率*95%+银行活期存款利率(税后)*5%</t>
  </si>
  <si>
    <t>009505.OF</t>
  </si>
  <si>
    <t>富国上海金ETF联接C</t>
  </si>
  <si>
    <t>009624.OF</t>
  </si>
  <si>
    <t>安信稳健阿尔法定开C</t>
  </si>
  <si>
    <t>010668.OF</t>
  </si>
  <si>
    <t>工银优选对冲A</t>
  </si>
  <si>
    <t>010669.OF</t>
  </si>
  <si>
    <t>工银优选对冲C</t>
  </si>
  <si>
    <t>159812.OF</t>
  </si>
  <si>
    <t>前海开源黄金ETF</t>
  </si>
  <si>
    <t>上海黄金交易所Au99.99现货实盘合约收益率</t>
  </si>
  <si>
    <t>159934.OF</t>
  </si>
  <si>
    <t>易方达黄金ETF</t>
  </si>
  <si>
    <t>上海黄金交易所Au99.99现货实盘合约收盘价</t>
  </si>
  <si>
    <t>159937.OF</t>
  </si>
  <si>
    <t>博时黄金ETF</t>
  </si>
  <si>
    <t>159980.OF</t>
  </si>
  <si>
    <t>大成有色金属期货ETF</t>
  </si>
  <si>
    <t>159981.OF</t>
  </si>
  <si>
    <t>建信易盛郑商所能源化工期货ETF</t>
  </si>
  <si>
    <t>易盛郑商所能源化工指数A收益率</t>
  </si>
  <si>
    <t>159985.OF</t>
  </si>
  <si>
    <t>华夏饲料豆粕期货ETF</t>
  </si>
  <si>
    <t>161226.OF</t>
  </si>
  <si>
    <t>国投瑞银白银期货</t>
  </si>
  <si>
    <t>上海期货交易所白银期货主力合约收益率(扣除相关费用)</t>
  </si>
  <si>
    <t>184801.OF</t>
  </si>
  <si>
    <t>鹏华前海万科REITs</t>
  </si>
  <si>
    <t>REITs</t>
  </si>
  <si>
    <t>十年期国债收益率+1.5%</t>
  </si>
  <si>
    <t>十年期国债收益率</t>
  </si>
  <si>
    <t>518600.OF</t>
  </si>
  <si>
    <t>广发上海金ETF</t>
  </si>
  <si>
    <t>518660.OF</t>
  </si>
  <si>
    <t>工银黄金ETF</t>
  </si>
  <si>
    <t>518680.OF</t>
  </si>
  <si>
    <t>富国上海金ETF</t>
  </si>
  <si>
    <t>518800.OF</t>
  </si>
  <si>
    <t>国泰黄金ETF</t>
  </si>
  <si>
    <t>上海黄金交易所挂盘交易的Au99.99合约</t>
  </si>
  <si>
    <t>518850.OF</t>
  </si>
  <si>
    <t>华夏黄金ETF</t>
  </si>
  <si>
    <t>上海黄金交易所黄金现货实盘合约Au99.99价格收益率</t>
  </si>
  <si>
    <t>518860.OF</t>
  </si>
  <si>
    <t>建信上海金ETF</t>
  </si>
  <si>
    <t>518880.OF</t>
  </si>
  <si>
    <t>华安黄金ETF</t>
  </si>
  <si>
    <t>518890.OF</t>
  </si>
  <si>
    <t>中银上海金ETF</t>
  </si>
  <si>
    <t>519062.OF</t>
  </si>
  <si>
    <t>海富通阿尔法对冲A</t>
  </si>
  <si>
    <t>860010.OF</t>
  </si>
  <si>
    <t>光大阳光对冲策略6个月A</t>
  </si>
  <si>
    <t>中国人民银行公布的同期1年期银行定期存款基准利率(税后)+1%</t>
  </si>
  <si>
    <t>中国人民银行公布的同期1年期银行定期存款基准利率(税后)</t>
  </si>
  <si>
    <t>860028.OF</t>
  </si>
  <si>
    <t>光大阳光对冲策略6个月B</t>
  </si>
  <si>
    <t>860029.OF</t>
  </si>
  <si>
    <t>光大阳光对冲策略6个月C</t>
  </si>
  <si>
    <t>920012.OF</t>
  </si>
  <si>
    <t>中金汇越量化对冲策略3个月定开A</t>
  </si>
  <si>
    <t>一年期金融机构人民币存款基准利率</t>
  </si>
  <si>
    <t>920926.OF</t>
  </si>
  <si>
    <t>中金汇越量化对冲策略3个月定开C</t>
  </si>
  <si>
    <t>单基准基金</t>
    <phoneticPr fontId="19" type="noConversion"/>
  </si>
  <si>
    <t>双基准基金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</si>
</sst>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18" fillId="0" borderId="0" xfId="0" applyFont="1" applyAlignment="1">
      <alignment vertical="center" wrapText="1"/>
    </xf>
    <xf numFmtId="49" fontId="18" fillId="0" borderId="0" xfId="0" applyNumberFormat="1" applyFont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3"/>
  <sheetViews>
    <sheetView tabSelected="1" workbookViewId="0">
      <selection activeCellId="1" sqref="M1:N1048576 A1:J1048576"/>
    </sheetView>
  </sheetViews>
  <sheetFormatPr defaultRowHeight="13.9" x14ac:dyDescent="0.4"/>
  <sheetData>
    <row r="1" spans="1:14" s="3" customFormat="1" ht="41.65" x14ac:dyDescent="0.4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4" t="s">
        <v>239</v>
      </c>
      <c r="L1" s="4" t="s">
        <v>240</v>
      </c>
      <c r="M1" s="4" t="s">
        <v>239</v>
      </c>
      <c r="N1" s="4" t="s">
        <v>240</v>
      </c>
    </row>
    <row r="2" spans="1:14" x14ac:dyDescent="0.4">
      <c r="A2">
        <v>157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s="1">
        <v>0.95</v>
      </c>
      <c r="I2" t="s">
        <v>15</v>
      </c>
      <c r="J2" s="1">
        <v>0.05</v>
      </c>
      <c r="K2" t="e">
        <f>VLOOKUP(B2,单一基准基金!B:B,1,FALSE)</f>
        <v>#N/A</v>
      </c>
      <c r="L2" t="str">
        <f>VLOOKUP(B2,双基准基金!B:B,1,FALSE)</f>
        <v>000216.OF</v>
      </c>
      <c r="N2">
        <v>1</v>
      </c>
    </row>
    <row r="3" spans="1:14" x14ac:dyDescent="0.4">
      <c r="A3">
        <v>158</v>
      </c>
      <c r="B3" t="s">
        <v>17</v>
      </c>
      <c r="C3" t="s">
        <v>18</v>
      </c>
      <c r="D3" t="s">
        <v>11</v>
      </c>
      <c r="E3" t="s">
        <v>12</v>
      </c>
      <c r="F3" t="s">
        <v>13</v>
      </c>
      <c r="G3" t="s">
        <v>14</v>
      </c>
      <c r="H3" s="1">
        <v>0.95</v>
      </c>
      <c r="I3" t="s">
        <v>15</v>
      </c>
      <c r="J3" s="1">
        <v>0.05</v>
      </c>
      <c r="K3" t="e">
        <f>VLOOKUP(B3,单一基准基金!B:B,1,FALSE)</f>
        <v>#N/A</v>
      </c>
      <c r="L3" t="str">
        <f>VLOOKUP(B3,双基准基金!B:B,1,FALSE)</f>
        <v>000217.OF</v>
      </c>
      <c r="N3">
        <v>1</v>
      </c>
    </row>
    <row r="4" spans="1:14" x14ac:dyDescent="0.4">
      <c r="A4">
        <v>159</v>
      </c>
      <c r="B4" t="s">
        <v>19</v>
      </c>
      <c r="C4" t="s">
        <v>20</v>
      </c>
      <c r="D4" t="s">
        <v>11</v>
      </c>
      <c r="E4" t="s">
        <v>12</v>
      </c>
      <c r="F4" t="s">
        <v>21</v>
      </c>
      <c r="G4" t="s">
        <v>22</v>
      </c>
      <c r="H4" s="1">
        <v>0.95</v>
      </c>
      <c r="I4" t="s">
        <v>23</v>
      </c>
      <c r="J4" s="1">
        <v>0.05</v>
      </c>
      <c r="K4" t="e">
        <f>VLOOKUP(B4,单一基准基金!B:B,1,FALSE)</f>
        <v>#N/A</v>
      </c>
      <c r="L4" t="str">
        <f>VLOOKUP(B4,双基准基金!B:B,1,FALSE)</f>
        <v>000218.OF</v>
      </c>
      <c r="N4">
        <v>1</v>
      </c>
    </row>
    <row r="5" spans="1:14" x14ac:dyDescent="0.4">
      <c r="A5">
        <v>209</v>
      </c>
      <c r="B5" t="s">
        <v>24</v>
      </c>
      <c r="C5" t="s">
        <v>25</v>
      </c>
      <c r="D5" t="s">
        <v>11</v>
      </c>
      <c r="E5" t="s">
        <v>12</v>
      </c>
      <c r="F5" t="s">
        <v>26</v>
      </c>
      <c r="G5" t="s">
        <v>27</v>
      </c>
      <c r="H5" s="1">
        <v>0.95</v>
      </c>
      <c r="I5" t="s">
        <v>28</v>
      </c>
      <c r="J5" s="1">
        <v>0.05</v>
      </c>
      <c r="K5" t="e">
        <f>VLOOKUP(B5,单一基准基金!B:B,1,FALSE)</f>
        <v>#N/A</v>
      </c>
      <c r="L5" t="str">
        <f>VLOOKUP(B5,双基准基金!B:B,1,FALSE)</f>
        <v>000307.OF</v>
      </c>
      <c r="N5">
        <v>1</v>
      </c>
    </row>
    <row r="6" spans="1:14" x14ac:dyDescent="0.4">
      <c r="A6">
        <v>283</v>
      </c>
      <c r="B6" t="s">
        <v>29</v>
      </c>
      <c r="C6" t="s">
        <v>30</v>
      </c>
      <c r="D6" t="s">
        <v>11</v>
      </c>
      <c r="E6" t="s">
        <v>31</v>
      </c>
      <c r="F6" t="s">
        <v>32</v>
      </c>
      <c r="G6" t="s">
        <v>32</v>
      </c>
      <c r="I6" t="s">
        <v>16</v>
      </c>
      <c r="K6" t="str">
        <f>VLOOKUP(B6,单一基准基金!B:B,1,FALSE)</f>
        <v>000414.OF</v>
      </c>
      <c r="L6" t="e">
        <f>VLOOKUP(B6,双基准基金!B:B,1,FALSE)</f>
        <v>#N/A</v>
      </c>
      <c r="M6">
        <v>1</v>
      </c>
    </row>
    <row r="7" spans="1:14" x14ac:dyDescent="0.4">
      <c r="A7">
        <v>398</v>
      </c>
      <c r="B7" t="s">
        <v>33</v>
      </c>
      <c r="C7" t="s">
        <v>34</v>
      </c>
      <c r="D7" t="s">
        <v>11</v>
      </c>
      <c r="E7" t="s">
        <v>31</v>
      </c>
      <c r="F7" t="s">
        <v>32</v>
      </c>
      <c r="G7" t="s">
        <v>32</v>
      </c>
      <c r="I7" t="s">
        <v>16</v>
      </c>
      <c r="K7" t="str">
        <f>VLOOKUP(B7,单一基准基金!B:B,1,FALSE)</f>
        <v>000585.OF</v>
      </c>
      <c r="L7" t="e">
        <f>VLOOKUP(B7,双基准基金!B:B,1,FALSE)</f>
        <v>#N/A</v>
      </c>
      <c r="M7">
        <v>1</v>
      </c>
    </row>
    <row r="8" spans="1:14" x14ac:dyDescent="0.4">
      <c r="A8">
        <v>462</v>
      </c>
      <c r="B8" t="s">
        <v>35</v>
      </c>
      <c r="C8" t="s">
        <v>36</v>
      </c>
      <c r="D8" t="s">
        <v>11</v>
      </c>
      <c r="E8" t="s">
        <v>31</v>
      </c>
      <c r="F8" t="s">
        <v>37</v>
      </c>
      <c r="G8" t="s">
        <v>38</v>
      </c>
      <c r="I8" s="1">
        <v>0.03</v>
      </c>
      <c r="K8" t="e">
        <f>VLOOKUP(B8,单一基准基金!B:B,1,FALSE)</f>
        <v>#N/A</v>
      </c>
      <c r="L8" t="str">
        <f>VLOOKUP(B8,双基准基金!B:B,1,FALSE)</f>
        <v>000667.OF</v>
      </c>
      <c r="N8">
        <v>1</v>
      </c>
    </row>
    <row r="9" spans="1:14" x14ac:dyDescent="0.4">
      <c r="A9">
        <v>465</v>
      </c>
      <c r="B9" t="s">
        <v>39</v>
      </c>
      <c r="C9" t="s">
        <v>40</v>
      </c>
      <c r="D9" t="s">
        <v>11</v>
      </c>
      <c r="E9" t="s">
        <v>31</v>
      </c>
      <c r="F9" t="s">
        <v>37</v>
      </c>
      <c r="G9" t="s">
        <v>38</v>
      </c>
      <c r="I9" s="1">
        <v>0.03</v>
      </c>
      <c r="K9" t="e">
        <f>VLOOKUP(B9,单一基准基金!B:B,1,FALSE)</f>
        <v>#N/A</v>
      </c>
      <c r="L9" t="str">
        <f>VLOOKUP(B9,双基准基金!B:B,1,FALSE)</f>
        <v>000672.OF</v>
      </c>
      <c r="N9">
        <v>1</v>
      </c>
    </row>
    <row r="10" spans="1:14" x14ac:dyDescent="0.4">
      <c r="A10">
        <v>531</v>
      </c>
      <c r="B10" t="s">
        <v>41</v>
      </c>
      <c r="C10" t="s">
        <v>42</v>
      </c>
      <c r="D10" t="s">
        <v>11</v>
      </c>
      <c r="E10" t="s">
        <v>31</v>
      </c>
      <c r="F10" t="s">
        <v>43</v>
      </c>
      <c r="G10" t="s">
        <v>43</v>
      </c>
      <c r="I10" t="s">
        <v>16</v>
      </c>
      <c r="K10" t="str">
        <f>VLOOKUP(B10,单一基准基金!B:B,1,FALSE)</f>
        <v>000753.OF</v>
      </c>
      <c r="L10" t="e">
        <f>VLOOKUP(B10,双基准基金!B:B,1,FALSE)</f>
        <v>#N/A</v>
      </c>
      <c r="M10">
        <v>1</v>
      </c>
    </row>
    <row r="11" spans="1:14" x14ac:dyDescent="0.4">
      <c r="A11">
        <v>532</v>
      </c>
      <c r="B11" t="s">
        <v>44</v>
      </c>
      <c r="C11" t="s">
        <v>45</v>
      </c>
      <c r="D11" t="s">
        <v>11</v>
      </c>
      <c r="E11" t="s">
        <v>31</v>
      </c>
      <c r="F11" t="s">
        <v>43</v>
      </c>
      <c r="G11" t="s">
        <v>43</v>
      </c>
      <c r="I11" t="s">
        <v>16</v>
      </c>
      <c r="K11" t="str">
        <f>VLOOKUP(B11,单一基准基金!B:B,1,FALSE)</f>
        <v>000754.OF</v>
      </c>
      <c r="L11" t="e">
        <f>VLOOKUP(B11,双基准基金!B:B,1,FALSE)</f>
        <v>#N/A</v>
      </c>
      <c r="M11">
        <v>1</v>
      </c>
    </row>
    <row r="12" spans="1:14" x14ac:dyDescent="0.4">
      <c r="A12">
        <v>540</v>
      </c>
      <c r="B12" t="s">
        <v>46</v>
      </c>
      <c r="C12" t="s">
        <v>47</v>
      </c>
      <c r="D12" t="s">
        <v>11</v>
      </c>
      <c r="E12" t="s">
        <v>31</v>
      </c>
      <c r="F12" t="s">
        <v>48</v>
      </c>
      <c r="G12" t="s">
        <v>48</v>
      </c>
      <c r="I12" t="s">
        <v>16</v>
      </c>
      <c r="K12" t="str">
        <f>VLOOKUP(B12,单一基准基金!B:B,1,FALSE)</f>
        <v>000762.OF</v>
      </c>
      <c r="L12" t="e">
        <f>VLOOKUP(B12,双基准基金!B:B,1,FALSE)</f>
        <v>#N/A</v>
      </c>
      <c r="M12">
        <v>1</v>
      </c>
    </row>
    <row r="13" spans="1:14" x14ac:dyDescent="0.4">
      <c r="A13">
        <v>600</v>
      </c>
      <c r="B13" t="s">
        <v>49</v>
      </c>
      <c r="C13" t="s">
        <v>50</v>
      </c>
      <c r="D13" t="s">
        <v>11</v>
      </c>
      <c r="E13" t="s">
        <v>31</v>
      </c>
      <c r="F13" t="s">
        <v>51</v>
      </c>
      <c r="G13" t="s">
        <v>52</v>
      </c>
      <c r="I13" s="1">
        <v>0.02</v>
      </c>
      <c r="K13" t="e">
        <f>VLOOKUP(B13,单一基准基金!B:B,1,FALSE)</f>
        <v>#N/A</v>
      </c>
      <c r="L13" t="str">
        <f>VLOOKUP(B13,双基准基金!B:B,1,FALSE)</f>
        <v>000844.OF</v>
      </c>
      <c r="N13">
        <v>1</v>
      </c>
    </row>
    <row r="14" spans="1:14" x14ac:dyDescent="0.4">
      <c r="A14">
        <v>672</v>
      </c>
      <c r="B14" t="s">
        <v>53</v>
      </c>
      <c r="C14" t="s">
        <v>54</v>
      </c>
      <c r="D14" t="s">
        <v>11</v>
      </c>
      <c r="E14" t="s">
        <v>12</v>
      </c>
      <c r="F14" t="s">
        <v>55</v>
      </c>
      <c r="G14" t="s">
        <v>55</v>
      </c>
      <c r="I14" t="s">
        <v>16</v>
      </c>
      <c r="K14" t="str">
        <f>VLOOKUP(B14,单一基准基金!B:B,1,FALSE)</f>
        <v>000929.OF</v>
      </c>
      <c r="L14" t="e">
        <f>VLOOKUP(B14,双基准基金!B:B,1,FALSE)</f>
        <v>#N/A</v>
      </c>
      <c r="M14">
        <v>1</v>
      </c>
    </row>
    <row r="15" spans="1:14" x14ac:dyDescent="0.4">
      <c r="A15">
        <v>673</v>
      </c>
      <c r="B15" t="s">
        <v>56</v>
      </c>
      <c r="C15" t="s">
        <v>57</v>
      </c>
      <c r="D15" t="s">
        <v>11</v>
      </c>
      <c r="E15" t="s">
        <v>12</v>
      </c>
      <c r="F15" t="s">
        <v>55</v>
      </c>
      <c r="G15" t="s">
        <v>55</v>
      </c>
      <c r="I15" t="s">
        <v>16</v>
      </c>
      <c r="K15" t="str">
        <f>VLOOKUP(B15,单一基准基金!B:B,1,FALSE)</f>
        <v>000930.OF</v>
      </c>
      <c r="L15" t="e">
        <f>VLOOKUP(B15,双基准基金!B:B,1,FALSE)</f>
        <v>#N/A</v>
      </c>
      <c r="M15">
        <v>1</v>
      </c>
    </row>
    <row r="16" spans="1:14" x14ac:dyDescent="0.4">
      <c r="A16">
        <v>722</v>
      </c>
      <c r="B16" t="s">
        <v>58</v>
      </c>
      <c r="C16" t="s">
        <v>59</v>
      </c>
      <c r="D16" t="s">
        <v>11</v>
      </c>
      <c r="E16" t="s">
        <v>31</v>
      </c>
      <c r="F16" t="s">
        <v>60</v>
      </c>
      <c r="G16" t="s">
        <v>60</v>
      </c>
      <c r="I16" t="s">
        <v>16</v>
      </c>
      <c r="K16" t="str">
        <f>VLOOKUP(B16,单一基准基金!B:B,1,FALSE)</f>
        <v>000992.OF</v>
      </c>
      <c r="L16" t="e">
        <f>VLOOKUP(B16,双基准基金!B:B,1,FALSE)</f>
        <v>#N/A</v>
      </c>
      <c r="M16">
        <v>1</v>
      </c>
    </row>
    <row r="17" spans="1:14" x14ac:dyDescent="0.4">
      <c r="A17">
        <v>775</v>
      </c>
      <c r="B17" t="s">
        <v>61</v>
      </c>
      <c r="C17" t="s">
        <v>62</v>
      </c>
      <c r="D17" t="s">
        <v>11</v>
      </c>
      <c r="E17" t="s">
        <v>31</v>
      </c>
      <c r="F17" t="s">
        <v>63</v>
      </c>
      <c r="G17" t="s">
        <v>63</v>
      </c>
      <c r="I17" t="s">
        <v>16</v>
      </c>
      <c r="K17" t="str">
        <f>VLOOKUP(B17,单一基准基金!B:B,1,FALSE)</f>
        <v>001059.OF</v>
      </c>
      <c r="L17" t="e">
        <f>VLOOKUP(B17,双基准基金!B:B,1,FALSE)</f>
        <v>#N/A</v>
      </c>
      <c r="M17">
        <v>1</v>
      </c>
    </row>
    <row r="18" spans="1:14" x14ac:dyDescent="0.4">
      <c r="A18">
        <v>788</v>
      </c>
      <c r="B18" t="s">
        <v>64</v>
      </c>
      <c r="C18" t="s">
        <v>65</v>
      </c>
      <c r="D18" t="s">
        <v>11</v>
      </c>
      <c r="E18" t="s">
        <v>31</v>
      </c>
      <c r="F18" t="s">
        <v>66</v>
      </c>
      <c r="G18" t="s">
        <v>66</v>
      </c>
      <c r="I18" t="s">
        <v>16</v>
      </c>
      <c r="K18" t="str">
        <f>VLOOKUP(B18,单一基准基金!B:B,1,FALSE)</f>
        <v>001073.OF</v>
      </c>
      <c r="L18" t="e">
        <f>VLOOKUP(B18,双基准基金!B:B,1,FALSE)</f>
        <v>#N/A</v>
      </c>
      <c r="M18">
        <v>1</v>
      </c>
    </row>
    <row r="19" spans="1:14" x14ac:dyDescent="0.4">
      <c r="A19">
        <v>1229</v>
      </c>
      <c r="B19" t="s">
        <v>67</v>
      </c>
      <c r="C19" t="s">
        <v>68</v>
      </c>
      <c r="D19" t="s">
        <v>11</v>
      </c>
      <c r="E19" t="s">
        <v>31</v>
      </c>
      <c r="F19" t="s">
        <v>69</v>
      </c>
      <c r="G19" t="s">
        <v>70</v>
      </c>
      <c r="I19" s="1">
        <v>0.03</v>
      </c>
      <c r="K19" t="e">
        <f>VLOOKUP(B19,单一基准基金!B:B,1,FALSE)</f>
        <v>#N/A</v>
      </c>
      <c r="L19" t="str">
        <f>VLOOKUP(B19,双基准基金!B:B,1,FALSE)</f>
        <v>001641.OF</v>
      </c>
      <c r="N19">
        <v>1</v>
      </c>
    </row>
    <row r="20" spans="1:14" x14ac:dyDescent="0.4">
      <c r="A20">
        <v>1343</v>
      </c>
      <c r="B20" t="s">
        <v>71</v>
      </c>
      <c r="C20" t="s">
        <v>72</v>
      </c>
      <c r="D20" t="s">
        <v>11</v>
      </c>
      <c r="E20" t="s">
        <v>31</v>
      </c>
      <c r="F20" t="s">
        <v>73</v>
      </c>
      <c r="G20" t="s">
        <v>73</v>
      </c>
      <c r="I20" t="s">
        <v>16</v>
      </c>
      <c r="K20" t="str">
        <f>VLOOKUP(B20,单一基准基金!B:B,1,FALSE)</f>
        <v>001791.OF</v>
      </c>
      <c r="L20" t="e">
        <f>VLOOKUP(B20,双基准基金!B:B,1,FALSE)</f>
        <v>#N/A</v>
      </c>
      <c r="M20">
        <v>1</v>
      </c>
    </row>
    <row r="21" spans="1:14" x14ac:dyDescent="0.4">
      <c r="A21">
        <v>1344</v>
      </c>
      <c r="B21" t="s">
        <v>74</v>
      </c>
      <c r="C21" t="s">
        <v>75</v>
      </c>
      <c r="D21" t="s">
        <v>11</v>
      </c>
      <c r="E21" t="s">
        <v>31</v>
      </c>
      <c r="F21" t="s">
        <v>73</v>
      </c>
      <c r="G21" t="s">
        <v>73</v>
      </c>
      <c r="I21" t="s">
        <v>16</v>
      </c>
      <c r="K21" t="str">
        <f>VLOOKUP(B21,单一基准基金!B:B,1,FALSE)</f>
        <v>001792.OF</v>
      </c>
      <c r="L21" t="e">
        <f>VLOOKUP(B21,双基准基金!B:B,1,FALSE)</f>
        <v>#N/A</v>
      </c>
      <c r="M21">
        <v>1</v>
      </c>
    </row>
    <row r="22" spans="1:14" x14ac:dyDescent="0.4">
      <c r="A22">
        <v>1674</v>
      </c>
      <c r="B22" t="s">
        <v>76</v>
      </c>
      <c r="C22" t="s">
        <v>77</v>
      </c>
      <c r="D22" t="s">
        <v>11</v>
      </c>
      <c r="E22" t="s">
        <v>31</v>
      </c>
      <c r="F22" t="s">
        <v>78</v>
      </c>
      <c r="G22" t="s">
        <v>79</v>
      </c>
      <c r="I22" s="1">
        <v>0.02</v>
      </c>
      <c r="K22" t="e">
        <f>VLOOKUP(B22,单一基准基金!B:B,1,FALSE)</f>
        <v>#N/A</v>
      </c>
      <c r="L22" t="str">
        <f>VLOOKUP(B22,双基准基金!B:B,1,FALSE)</f>
        <v>002224.OF</v>
      </c>
      <c r="N22">
        <v>1</v>
      </c>
    </row>
    <row r="23" spans="1:14" x14ac:dyDescent="0.4">
      <c r="A23">
        <v>1958</v>
      </c>
      <c r="B23" t="s">
        <v>80</v>
      </c>
      <c r="C23" t="s">
        <v>81</v>
      </c>
      <c r="D23" t="s">
        <v>11</v>
      </c>
      <c r="E23" t="s">
        <v>12</v>
      </c>
      <c r="F23" t="s">
        <v>82</v>
      </c>
      <c r="G23" t="s">
        <v>83</v>
      </c>
      <c r="H23" s="1">
        <v>0.95</v>
      </c>
      <c r="I23" t="s">
        <v>84</v>
      </c>
      <c r="J23" s="1">
        <v>0.05</v>
      </c>
      <c r="K23" t="e">
        <f>VLOOKUP(B23,单一基准基金!B:B,1,FALSE)</f>
        <v>#N/A</v>
      </c>
      <c r="L23" t="str">
        <f>VLOOKUP(B23,双基准基金!B:B,1,FALSE)</f>
        <v>002610.OF</v>
      </c>
      <c r="N23">
        <v>1</v>
      </c>
    </row>
    <row r="24" spans="1:14" x14ac:dyDescent="0.4">
      <c r="A24">
        <v>1959</v>
      </c>
      <c r="B24" t="s">
        <v>85</v>
      </c>
      <c r="C24" t="s">
        <v>86</v>
      </c>
      <c r="D24" t="s">
        <v>11</v>
      </c>
      <c r="E24" t="s">
        <v>12</v>
      </c>
      <c r="F24" t="s">
        <v>82</v>
      </c>
      <c r="G24" t="s">
        <v>83</v>
      </c>
      <c r="H24" s="1">
        <v>0.95</v>
      </c>
      <c r="I24" t="s">
        <v>84</v>
      </c>
      <c r="J24" s="1">
        <v>0.05</v>
      </c>
      <c r="K24" t="e">
        <f>VLOOKUP(B24,单一基准基金!B:B,1,FALSE)</f>
        <v>#N/A</v>
      </c>
      <c r="L24" t="str">
        <f>VLOOKUP(B24,双基准基金!B:B,1,FALSE)</f>
        <v>002611.OF</v>
      </c>
      <c r="N24">
        <v>1</v>
      </c>
    </row>
    <row r="25" spans="1:14" x14ac:dyDescent="0.4">
      <c r="A25">
        <v>2116</v>
      </c>
      <c r="B25" t="s">
        <v>87</v>
      </c>
      <c r="C25" t="s">
        <v>88</v>
      </c>
      <c r="D25" t="s">
        <v>11</v>
      </c>
      <c r="E25" t="s">
        <v>31</v>
      </c>
      <c r="F25" t="s">
        <v>60</v>
      </c>
      <c r="G25" t="s">
        <v>60</v>
      </c>
      <c r="I25" t="s">
        <v>16</v>
      </c>
      <c r="K25" t="str">
        <f>VLOOKUP(B25,单一基准基金!B:B,1,FALSE)</f>
        <v>002804.OF</v>
      </c>
      <c r="L25" t="e">
        <f>VLOOKUP(B25,双基准基金!B:B,1,FALSE)</f>
        <v>#N/A</v>
      </c>
      <c r="M25">
        <v>1</v>
      </c>
    </row>
    <row r="26" spans="1:14" x14ac:dyDescent="0.4">
      <c r="A26">
        <v>2231</v>
      </c>
      <c r="B26" t="s">
        <v>89</v>
      </c>
      <c r="C26" t="s">
        <v>90</v>
      </c>
      <c r="D26" t="s">
        <v>11</v>
      </c>
      <c r="E26" t="s">
        <v>12</v>
      </c>
      <c r="F26" t="s">
        <v>26</v>
      </c>
      <c r="G26" t="s">
        <v>27</v>
      </c>
      <c r="H26" s="1">
        <v>0.95</v>
      </c>
      <c r="I26" t="s">
        <v>28</v>
      </c>
      <c r="J26" s="1">
        <v>0.05</v>
      </c>
      <c r="K26" t="e">
        <f>VLOOKUP(B26,单一基准基金!B:B,1,FALSE)</f>
        <v>#N/A</v>
      </c>
      <c r="L26" t="str">
        <f>VLOOKUP(B26,双基准基金!B:B,1,FALSE)</f>
        <v>002963.OF</v>
      </c>
      <c r="N26">
        <v>1</v>
      </c>
    </row>
    <row r="27" spans="1:14" x14ac:dyDescent="0.4">
      <c r="A27">
        <v>3124</v>
      </c>
      <c r="B27" t="s">
        <v>91</v>
      </c>
      <c r="C27" t="s">
        <v>92</v>
      </c>
      <c r="D27" t="s">
        <v>11</v>
      </c>
      <c r="E27" t="s">
        <v>12</v>
      </c>
      <c r="F27" t="s">
        <v>21</v>
      </c>
      <c r="G27" t="s">
        <v>22</v>
      </c>
      <c r="H27" s="1">
        <v>0.95</v>
      </c>
      <c r="I27" t="s">
        <v>23</v>
      </c>
      <c r="J27" s="1">
        <v>0.05</v>
      </c>
      <c r="K27" t="e">
        <f>VLOOKUP(B27,单一基准基金!B:B,1,FALSE)</f>
        <v>#N/A</v>
      </c>
      <c r="L27" t="str">
        <f>VLOOKUP(B27,双基准基金!B:B,1,FALSE)</f>
        <v>004253.OF</v>
      </c>
      <c r="N27">
        <v>1</v>
      </c>
    </row>
    <row r="28" spans="1:14" x14ac:dyDescent="0.4">
      <c r="A28">
        <v>3848</v>
      </c>
      <c r="B28" t="s">
        <v>93</v>
      </c>
      <c r="C28" t="s">
        <v>94</v>
      </c>
      <c r="D28" t="s">
        <v>11</v>
      </c>
      <c r="E28" t="s">
        <v>31</v>
      </c>
      <c r="F28" t="s">
        <v>43</v>
      </c>
      <c r="G28" t="s">
        <v>43</v>
      </c>
      <c r="I28" t="s">
        <v>16</v>
      </c>
      <c r="K28" t="str">
        <f>VLOOKUP(B28,单一基准基金!B:B,1,FALSE)</f>
        <v>005280.OF</v>
      </c>
      <c r="L28" t="e">
        <f>VLOOKUP(B28,双基准基金!B:B,1,FALSE)</f>
        <v>#N/A</v>
      </c>
      <c r="M28">
        <v>1</v>
      </c>
    </row>
    <row r="29" spans="1:14" x14ac:dyDescent="0.4">
      <c r="A29">
        <v>6235</v>
      </c>
      <c r="B29" t="s">
        <v>95</v>
      </c>
      <c r="C29" t="s">
        <v>96</v>
      </c>
      <c r="D29" t="s">
        <v>11</v>
      </c>
      <c r="E29" t="s">
        <v>12</v>
      </c>
      <c r="F29" t="s">
        <v>97</v>
      </c>
      <c r="G29" t="s">
        <v>98</v>
      </c>
      <c r="H29" s="1">
        <v>0.95</v>
      </c>
      <c r="I29" t="s">
        <v>84</v>
      </c>
      <c r="J29" s="1">
        <v>0.05</v>
      </c>
      <c r="K29" t="e">
        <f>VLOOKUP(B29,单一基准基金!B:B,1,FALSE)</f>
        <v>#N/A</v>
      </c>
      <c r="L29" t="str">
        <f>VLOOKUP(B29,双基准基金!B:B,1,FALSE)</f>
        <v>007910.OF</v>
      </c>
      <c r="N29">
        <v>1</v>
      </c>
    </row>
    <row r="30" spans="1:14" x14ac:dyDescent="0.4">
      <c r="A30">
        <v>6236</v>
      </c>
      <c r="B30" t="s">
        <v>99</v>
      </c>
      <c r="C30" t="s">
        <v>100</v>
      </c>
      <c r="D30" t="s">
        <v>11</v>
      </c>
      <c r="E30" t="s">
        <v>12</v>
      </c>
      <c r="F30" t="s">
        <v>97</v>
      </c>
      <c r="G30" t="s">
        <v>98</v>
      </c>
      <c r="H30" s="1">
        <v>0.95</v>
      </c>
      <c r="I30" t="s">
        <v>84</v>
      </c>
      <c r="J30" s="1">
        <v>0.05</v>
      </c>
      <c r="K30" t="e">
        <f>VLOOKUP(B30,单一基准基金!B:B,1,FALSE)</f>
        <v>#N/A</v>
      </c>
      <c r="L30" t="str">
        <f>VLOOKUP(B30,双基准基金!B:B,1,FALSE)</f>
        <v>007911.OF</v>
      </c>
      <c r="N30">
        <v>1</v>
      </c>
    </row>
    <row r="31" spans="1:14" x14ac:dyDescent="0.4">
      <c r="A31">
        <v>6257</v>
      </c>
      <c r="B31" t="s">
        <v>101</v>
      </c>
      <c r="C31" t="s">
        <v>102</v>
      </c>
      <c r="D31" t="s">
        <v>11</v>
      </c>
      <c r="E31" t="s">
        <v>12</v>
      </c>
      <c r="F31" t="s">
        <v>103</v>
      </c>
      <c r="G31" t="s">
        <v>104</v>
      </c>
      <c r="H31" s="1">
        <v>0.95</v>
      </c>
      <c r="I31" t="s">
        <v>15</v>
      </c>
      <c r="J31" s="1">
        <v>0.05</v>
      </c>
      <c r="K31" t="e">
        <f>VLOOKUP(B31,单一基准基金!B:B,1,FALSE)</f>
        <v>#N/A</v>
      </c>
      <c r="L31" t="str">
        <f>VLOOKUP(B31,双基准基金!B:B,1,FALSE)</f>
        <v>007937.OF</v>
      </c>
      <c r="N31">
        <v>1</v>
      </c>
    </row>
    <row r="32" spans="1:14" x14ac:dyDescent="0.4">
      <c r="A32">
        <v>6258</v>
      </c>
      <c r="B32" t="s">
        <v>105</v>
      </c>
      <c r="C32" t="s">
        <v>106</v>
      </c>
      <c r="D32" t="s">
        <v>11</v>
      </c>
      <c r="E32" t="s">
        <v>12</v>
      </c>
      <c r="F32" t="s">
        <v>103</v>
      </c>
      <c r="G32" t="s">
        <v>104</v>
      </c>
      <c r="H32" s="1">
        <v>0.95</v>
      </c>
      <c r="I32" t="s">
        <v>15</v>
      </c>
      <c r="J32" s="1">
        <v>0.05</v>
      </c>
      <c r="K32" t="e">
        <f>VLOOKUP(B32,单一基准基金!B:B,1,FALSE)</f>
        <v>#N/A</v>
      </c>
      <c r="L32" t="str">
        <f>VLOOKUP(B32,双基准基金!B:B,1,FALSE)</f>
        <v>007938.OF</v>
      </c>
      <c r="N32">
        <v>1</v>
      </c>
    </row>
    <row r="33" spans="1:14" x14ac:dyDescent="0.4">
      <c r="A33">
        <v>6446</v>
      </c>
      <c r="B33" t="s">
        <v>107</v>
      </c>
      <c r="C33" t="s">
        <v>108</v>
      </c>
      <c r="D33" t="s">
        <v>11</v>
      </c>
      <c r="E33" t="s">
        <v>31</v>
      </c>
      <c r="F33" t="s">
        <v>48</v>
      </c>
      <c r="G33" t="s">
        <v>48</v>
      </c>
      <c r="I33" t="s">
        <v>16</v>
      </c>
      <c r="K33" t="str">
        <f>VLOOKUP(B33,单一基准基金!B:B,1,FALSE)</f>
        <v>008140.OF</v>
      </c>
      <c r="L33" t="e">
        <f>VLOOKUP(B33,双基准基金!B:B,1,FALSE)</f>
        <v>#N/A</v>
      </c>
      <c r="M33">
        <v>1</v>
      </c>
    </row>
    <row r="34" spans="1:14" x14ac:dyDescent="0.4">
      <c r="A34">
        <v>6447</v>
      </c>
      <c r="B34" t="s">
        <v>109</v>
      </c>
      <c r="C34" t="s">
        <v>110</v>
      </c>
      <c r="D34" t="s">
        <v>11</v>
      </c>
      <c r="E34" t="s">
        <v>12</v>
      </c>
      <c r="F34" t="s">
        <v>111</v>
      </c>
      <c r="G34" t="s">
        <v>112</v>
      </c>
      <c r="H34" s="1">
        <v>0.95</v>
      </c>
      <c r="I34" t="s">
        <v>15</v>
      </c>
      <c r="J34" s="1">
        <v>0.05</v>
      </c>
      <c r="K34" t="e">
        <f>VLOOKUP(B34,单一基准基金!B:B,1,FALSE)</f>
        <v>#N/A</v>
      </c>
      <c r="L34" t="str">
        <f>VLOOKUP(B34,双基准基金!B:B,1,FALSE)</f>
        <v>008142.OF</v>
      </c>
      <c r="N34">
        <v>1</v>
      </c>
    </row>
    <row r="35" spans="1:14" x14ac:dyDescent="0.4">
      <c r="A35">
        <v>6448</v>
      </c>
      <c r="B35" t="s">
        <v>113</v>
      </c>
      <c r="C35" t="s">
        <v>114</v>
      </c>
      <c r="D35" t="s">
        <v>11</v>
      </c>
      <c r="E35" t="s">
        <v>12</v>
      </c>
      <c r="F35" t="s">
        <v>111</v>
      </c>
      <c r="G35" t="s">
        <v>112</v>
      </c>
      <c r="H35" s="1">
        <v>0.95</v>
      </c>
      <c r="I35" t="s">
        <v>15</v>
      </c>
      <c r="J35" s="1">
        <v>0.05</v>
      </c>
      <c r="K35" t="e">
        <f>VLOOKUP(B35,单一基准基金!B:B,1,FALSE)</f>
        <v>#N/A</v>
      </c>
      <c r="L35" t="str">
        <f>VLOOKUP(B35,双基准基金!B:B,1,FALSE)</f>
        <v>008143.OF</v>
      </c>
      <c r="N35">
        <v>1</v>
      </c>
    </row>
    <row r="36" spans="1:14" x14ac:dyDescent="0.4">
      <c r="A36">
        <v>6954</v>
      </c>
      <c r="B36" t="s">
        <v>115</v>
      </c>
      <c r="C36" t="s">
        <v>116</v>
      </c>
      <c r="D36" t="s">
        <v>11</v>
      </c>
      <c r="E36" t="s">
        <v>12</v>
      </c>
      <c r="F36" t="s">
        <v>117</v>
      </c>
      <c r="G36" t="s">
        <v>118</v>
      </c>
      <c r="H36" s="1">
        <v>0.95</v>
      </c>
      <c r="I36" t="s">
        <v>15</v>
      </c>
      <c r="J36" s="1">
        <v>0.05</v>
      </c>
      <c r="K36" t="e">
        <f>VLOOKUP(B36,单一基准基金!B:B,1,FALSE)</f>
        <v>#N/A</v>
      </c>
      <c r="L36" t="str">
        <f>VLOOKUP(B36,双基准基金!B:B,1,FALSE)</f>
        <v>008701.OF</v>
      </c>
      <c r="N36">
        <v>1</v>
      </c>
    </row>
    <row r="37" spans="1:14" x14ac:dyDescent="0.4">
      <c r="A37">
        <v>6955</v>
      </c>
      <c r="B37" t="s">
        <v>119</v>
      </c>
      <c r="C37" t="s">
        <v>120</v>
      </c>
      <c r="D37" t="s">
        <v>11</v>
      </c>
      <c r="E37" t="s">
        <v>12</v>
      </c>
      <c r="F37" t="s">
        <v>117</v>
      </c>
      <c r="G37" t="s">
        <v>118</v>
      </c>
      <c r="H37" s="1">
        <v>0.95</v>
      </c>
      <c r="I37" t="s">
        <v>15</v>
      </c>
      <c r="J37" s="1">
        <v>0.05</v>
      </c>
      <c r="K37" t="e">
        <f>VLOOKUP(B37,单一基准基金!B:B,1,FALSE)</f>
        <v>#N/A</v>
      </c>
      <c r="L37" t="str">
        <f>VLOOKUP(B37,双基准基金!B:B,1,FALSE)</f>
        <v>008702.OF</v>
      </c>
      <c r="N37">
        <v>1</v>
      </c>
    </row>
    <row r="38" spans="1:14" x14ac:dyDescent="0.4">
      <c r="A38">
        <v>7044</v>
      </c>
      <c r="B38" t="s">
        <v>121</v>
      </c>
      <c r="C38" t="s">
        <v>122</v>
      </c>
      <c r="D38" t="s">
        <v>11</v>
      </c>
      <c r="E38" t="s">
        <v>31</v>
      </c>
      <c r="F38" t="s">
        <v>123</v>
      </c>
      <c r="G38" t="s">
        <v>123</v>
      </c>
      <c r="I38" t="s">
        <v>16</v>
      </c>
      <c r="K38" t="str">
        <f>VLOOKUP(B38,单一基准基金!B:B,1,FALSE)</f>
        <v>008795.OF</v>
      </c>
      <c r="L38" t="e">
        <f>VLOOKUP(B38,双基准基金!B:B,1,FALSE)</f>
        <v>#N/A</v>
      </c>
      <c r="M38">
        <v>1</v>
      </c>
    </row>
    <row r="39" spans="1:14" x14ac:dyDescent="0.4">
      <c r="A39">
        <v>7076</v>
      </c>
      <c r="B39" t="s">
        <v>124</v>
      </c>
      <c r="C39" t="s">
        <v>125</v>
      </c>
      <c r="D39" t="s">
        <v>11</v>
      </c>
      <c r="E39" t="s">
        <v>31</v>
      </c>
      <c r="F39" t="s">
        <v>126</v>
      </c>
      <c r="G39" t="s">
        <v>126</v>
      </c>
      <c r="I39" t="s">
        <v>16</v>
      </c>
      <c r="K39" t="str">
        <f>VLOOKUP(B39,单一基准基金!B:B,1,FALSE)</f>
        <v>008830.OF</v>
      </c>
      <c r="L39" t="e">
        <f>VLOOKUP(B39,双基准基金!B:B,1,FALSE)</f>
        <v>#N/A</v>
      </c>
      <c r="M39">
        <v>1</v>
      </c>
    </row>
    <row r="40" spans="1:14" x14ac:dyDescent="0.4">
      <c r="A40">
        <v>7077</v>
      </c>
      <c r="B40" t="s">
        <v>127</v>
      </c>
      <c r="C40" t="s">
        <v>128</v>
      </c>
      <c r="D40" t="s">
        <v>11</v>
      </c>
      <c r="E40" t="s">
        <v>31</v>
      </c>
      <c r="F40" t="s">
        <v>126</v>
      </c>
      <c r="G40" t="s">
        <v>126</v>
      </c>
      <c r="I40" t="s">
        <v>16</v>
      </c>
      <c r="K40" t="str">
        <f>VLOOKUP(B40,单一基准基金!B:B,1,FALSE)</f>
        <v>008831.OF</v>
      </c>
      <c r="L40" t="e">
        <f>VLOOKUP(B40,双基准基金!B:B,1,FALSE)</f>
        <v>#N/A</v>
      </c>
      <c r="M40">
        <v>1</v>
      </c>
    </row>
    <row r="41" spans="1:14" x14ac:dyDescent="0.4">
      <c r="A41">
        <v>7081</v>
      </c>
      <c r="B41" t="s">
        <v>129</v>
      </c>
      <c r="C41" t="s">
        <v>130</v>
      </c>
      <c r="D41" t="s">
        <v>11</v>
      </c>
      <c r="E41" t="s">
        <v>31</v>
      </c>
      <c r="F41" t="s">
        <v>131</v>
      </c>
      <c r="G41" t="s">
        <v>52</v>
      </c>
      <c r="I41" s="1">
        <v>0.03</v>
      </c>
      <c r="K41" t="e">
        <f>VLOOKUP(B41,单一基准基金!B:B,1,FALSE)</f>
        <v>#N/A</v>
      </c>
      <c r="L41" t="str">
        <f>VLOOKUP(B41,双基准基金!B:B,1,FALSE)</f>
        <v>008835.OF</v>
      </c>
      <c r="N41">
        <v>1</v>
      </c>
    </row>
    <row r="42" spans="1:14" x14ac:dyDescent="0.4">
      <c r="A42">
        <v>7082</v>
      </c>
      <c r="B42" t="s">
        <v>132</v>
      </c>
      <c r="C42" t="s">
        <v>133</v>
      </c>
      <c r="D42" t="s">
        <v>11</v>
      </c>
      <c r="E42" t="s">
        <v>31</v>
      </c>
      <c r="F42" t="s">
        <v>131</v>
      </c>
      <c r="G42" t="s">
        <v>52</v>
      </c>
      <c r="I42" s="1">
        <v>0.03</v>
      </c>
      <c r="K42" t="e">
        <f>VLOOKUP(B42,单一基准基金!B:B,1,FALSE)</f>
        <v>#N/A</v>
      </c>
      <c r="L42" t="str">
        <f>VLOOKUP(B42,双基准基金!B:B,1,FALSE)</f>
        <v>008836.OF</v>
      </c>
      <c r="N42">
        <v>1</v>
      </c>
    </row>
    <row r="43" spans="1:14" x14ac:dyDescent="0.4">
      <c r="A43">
        <v>7084</v>
      </c>
      <c r="B43" t="s">
        <v>134</v>
      </c>
      <c r="C43" t="s">
        <v>135</v>
      </c>
      <c r="D43" t="s">
        <v>11</v>
      </c>
      <c r="E43" t="s">
        <v>31</v>
      </c>
      <c r="F43" t="s">
        <v>136</v>
      </c>
      <c r="G43" t="s">
        <v>136</v>
      </c>
      <c r="I43" t="s">
        <v>16</v>
      </c>
      <c r="K43" t="str">
        <f>VLOOKUP(B43,单一基准基金!B:B,1,FALSE)</f>
        <v>008838.OF</v>
      </c>
      <c r="L43" t="e">
        <f>VLOOKUP(B43,双基准基金!B:B,1,FALSE)</f>
        <v>#N/A</v>
      </c>
      <c r="M43">
        <v>1</v>
      </c>
    </row>
    <row r="44" spans="1:14" x14ac:dyDescent="0.4">
      <c r="A44">
        <v>7085</v>
      </c>
      <c r="B44" t="s">
        <v>137</v>
      </c>
      <c r="C44" t="s">
        <v>138</v>
      </c>
      <c r="D44" t="s">
        <v>11</v>
      </c>
      <c r="E44" t="s">
        <v>31</v>
      </c>
      <c r="F44" t="s">
        <v>136</v>
      </c>
      <c r="G44" t="s">
        <v>136</v>
      </c>
      <c r="I44" t="s">
        <v>16</v>
      </c>
      <c r="K44" t="str">
        <f>VLOOKUP(B44,单一基准基金!B:B,1,FALSE)</f>
        <v>008839.OF</v>
      </c>
      <c r="L44" t="e">
        <f>VLOOKUP(B44,双基准基金!B:B,1,FALSE)</f>
        <v>#N/A</v>
      </c>
      <c r="M44">
        <v>1</v>
      </c>
    </row>
    <row r="45" spans="1:14" x14ac:dyDescent="0.4">
      <c r="A45">
        <v>7092</v>
      </c>
      <c r="B45" t="s">
        <v>139</v>
      </c>
      <c r="C45" t="s">
        <v>140</v>
      </c>
      <c r="D45" t="s">
        <v>11</v>
      </c>
      <c r="E45" t="s">
        <v>31</v>
      </c>
      <c r="F45" t="s">
        <v>51</v>
      </c>
      <c r="G45" t="s">
        <v>52</v>
      </c>
      <c r="I45" s="1">
        <v>0.02</v>
      </c>
      <c r="K45" t="e">
        <f>VLOOKUP(B45,单一基准基金!B:B,1,FALSE)</f>
        <v>#N/A</v>
      </c>
      <c r="L45" t="str">
        <f>VLOOKUP(B45,双基准基金!B:B,1,FALSE)</f>
        <v>008848.OF</v>
      </c>
      <c r="N45">
        <v>1</v>
      </c>
    </row>
    <row r="46" spans="1:14" x14ac:dyDescent="0.4">
      <c r="A46">
        <v>7094</v>
      </c>
      <c r="B46" t="s">
        <v>141</v>
      </c>
      <c r="C46" t="s">
        <v>142</v>
      </c>
      <c r="D46" t="s">
        <v>11</v>
      </c>
      <c r="E46" t="s">
        <v>31</v>
      </c>
      <c r="F46" t="s">
        <v>143</v>
      </c>
      <c r="G46" t="s">
        <v>144</v>
      </c>
      <c r="I46" s="1">
        <v>0.01</v>
      </c>
      <c r="K46" t="e">
        <f>VLOOKUP(B46,单一基准基金!B:B,1,FALSE)</f>
        <v>#N/A</v>
      </c>
      <c r="L46" t="str">
        <f>VLOOKUP(B46,双基准基金!B:B,1,FALSE)</f>
        <v>008851.OF</v>
      </c>
      <c r="N46">
        <v>1</v>
      </c>
    </row>
    <row r="47" spans="1:14" x14ac:dyDescent="0.4">
      <c r="A47">
        <v>7099</v>
      </c>
      <c r="B47" t="s">
        <v>145</v>
      </c>
      <c r="C47" t="s">
        <v>146</v>
      </c>
      <c r="D47" t="s">
        <v>11</v>
      </c>
      <c r="E47" t="s">
        <v>31</v>
      </c>
      <c r="F47" t="s">
        <v>51</v>
      </c>
      <c r="G47" t="s">
        <v>52</v>
      </c>
      <c r="I47" s="1">
        <v>0.02</v>
      </c>
      <c r="K47" t="e">
        <f>VLOOKUP(B47,单一基准基金!B:B,1,FALSE)</f>
        <v>#N/A</v>
      </c>
      <c r="L47" t="str">
        <f>VLOOKUP(B47,双基准基金!B:B,1,FALSE)</f>
        <v>008856.OF</v>
      </c>
      <c r="N47">
        <v>1</v>
      </c>
    </row>
    <row r="48" spans="1:14" x14ac:dyDescent="0.4">
      <c r="A48">
        <v>7137</v>
      </c>
      <c r="B48" t="s">
        <v>147</v>
      </c>
      <c r="C48" t="s">
        <v>148</v>
      </c>
      <c r="D48" t="s">
        <v>11</v>
      </c>
      <c r="E48" t="s">
        <v>31</v>
      </c>
      <c r="F48" t="s">
        <v>131</v>
      </c>
      <c r="G48" t="s">
        <v>52</v>
      </c>
      <c r="I48" s="1">
        <v>0.03</v>
      </c>
      <c r="K48" t="e">
        <f>VLOOKUP(B48,单一基准基金!B:B,1,FALSE)</f>
        <v>#N/A</v>
      </c>
      <c r="L48" t="str">
        <f>VLOOKUP(B48,双基准基金!B:B,1,FALSE)</f>
        <v>008895.OF</v>
      </c>
      <c r="N48">
        <v>1</v>
      </c>
    </row>
    <row r="49" spans="1:14" x14ac:dyDescent="0.4">
      <c r="A49">
        <v>7219</v>
      </c>
      <c r="B49" t="s">
        <v>149</v>
      </c>
      <c r="C49" t="s">
        <v>150</v>
      </c>
      <c r="D49" t="s">
        <v>11</v>
      </c>
      <c r="E49" t="s">
        <v>12</v>
      </c>
      <c r="F49" t="s">
        <v>151</v>
      </c>
      <c r="G49" t="s">
        <v>152</v>
      </c>
      <c r="H49" s="1">
        <v>0.95</v>
      </c>
      <c r="I49" t="s">
        <v>28</v>
      </c>
      <c r="J49" s="1">
        <v>0.05</v>
      </c>
      <c r="K49" t="e">
        <f>VLOOKUP(B49,单一基准基金!B:B,1,FALSE)</f>
        <v>#N/A</v>
      </c>
      <c r="L49" t="str">
        <f>VLOOKUP(B49,双基准基金!B:B,1,FALSE)</f>
        <v>008986.OF</v>
      </c>
      <c r="N49">
        <v>1</v>
      </c>
    </row>
    <row r="50" spans="1:14" x14ac:dyDescent="0.4">
      <c r="A50">
        <v>7220</v>
      </c>
      <c r="B50" t="s">
        <v>153</v>
      </c>
      <c r="C50" t="s">
        <v>154</v>
      </c>
      <c r="D50" t="s">
        <v>11</v>
      </c>
      <c r="E50" t="s">
        <v>12</v>
      </c>
      <c r="F50" t="s">
        <v>151</v>
      </c>
      <c r="G50" t="s">
        <v>152</v>
      </c>
      <c r="H50" s="1">
        <v>0.95</v>
      </c>
      <c r="I50" t="s">
        <v>28</v>
      </c>
      <c r="J50" s="1">
        <v>0.05</v>
      </c>
      <c r="K50" t="e">
        <f>VLOOKUP(B50,单一基准基金!B:B,1,FALSE)</f>
        <v>#N/A</v>
      </c>
      <c r="L50" t="str">
        <f>VLOOKUP(B50,双基准基金!B:B,1,FALSE)</f>
        <v>008987.OF</v>
      </c>
      <c r="N50">
        <v>1</v>
      </c>
    </row>
    <row r="51" spans="1:14" x14ac:dyDescent="0.4">
      <c r="A51">
        <v>7266</v>
      </c>
      <c r="B51" t="s">
        <v>155</v>
      </c>
      <c r="C51" t="s">
        <v>156</v>
      </c>
      <c r="D51" t="s">
        <v>11</v>
      </c>
      <c r="E51" t="s">
        <v>12</v>
      </c>
      <c r="F51" t="s">
        <v>157</v>
      </c>
      <c r="G51" t="s">
        <v>158</v>
      </c>
      <c r="H51" s="1">
        <v>0.95</v>
      </c>
      <c r="I51" t="s">
        <v>23</v>
      </c>
      <c r="J51" s="1">
        <v>0.05</v>
      </c>
      <c r="K51" t="e">
        <f>VLOOKUP(B51,单一基准基金!B:B,1,FALSE)</f>
        <v>#N/A</v>
      </c>
      <c r="L51" t="str">
        <f>VLOOKUP(B51,双基准基金!B:B,1,FALSE)</f>
        <v>009033.OF</v>
      </c>
      <c r="N51">
        <v>1</v>
      </c>
    </row>
    <row r="52" spans="1:14" x14ac:dyDescent="0.4">
      <c r="A52">
        <v>7267</v>
      </c>
      <c r="B52" t="s">
        <v>159</v>
      </c>
      <c r="C52" t="s">
        <v>160</v>
      </c>
      <c r="D52" t="s">
        <v>11</v>
      </c>
      <c r="E52" t="s">
        <v>12</v>
      </c>
      <c r="F52" t="s">
        <v>157</v>
      </c>
      <c r="G52" t="s">
        <v>158</v>
      </c>
      <c r="H52" s="1">
        <v>0.95</v>
      </c>
      <c r="I52" t="s">
        <v>23</v>
      </c>
      <c r="J52" s="1">
        <v>0.05</v>
      </c>
      <c r="K52" t="e">
        <f>VLOOKUP(B52,单一基准基金!B:B,1,FALSE)</f>
        <v>#N/A</v>
      </c>
      <c r="L52" t="str">
        <f>VLOOKUP(B52,双基准基金!B:B,1,FALSE)</f>
        <v>009034.OF</v>
      </c>
      <c r="N52">
        <v>1</v>
      </c>
    </row>
    <row r="53" spans="1:14" x14ac:dyDescent="0.4">
      <c r="A53">
        <v>7376</v>
      </c>
      <c r="B53" t="s">
        <v>161</v>
      </c>
      <c r="C53" t="s">
        <v>162</v>
      </c>
      <c r="D53" t="s">
        <v>11</v>
      </c>
      <c r="E53" t="s">
        <v>31</v>
      </c>
      <c r="F53" t="s">
        <v>69</v>
      </c>
      <c r="G53" t="s">
        <v>70</v>
      </c>
      <c r="I53" s="1">
        <v>0.03</v>
      </c>
      <c r="K53" t="e">
        <f>VLOOKUP(B53,单一基准基金!B:B,1,FALSE)</f>
        <v>#N/A</v>
      </c>
      <c r="L53" t="str">
        <f>VLOOKUP(B53,双基准基金!B:B,1,FALSE)</f>
        <v>009149.OF</v>
      </c>
      <c r="N53">
        <v>1</v>
      </c>
    </row>
    <row r="54" spans="1:14" x14ac:dyDescent="0.4">
      <c r="A54">
        <v>7424</v>
      </c>
      <c r="B54" t="s">
        <v>163</v>
      </c>
      <c r="C54" t="s">
        <v>164</v>
      </c>
      <c r="D54" t="s">
        <v>11</v>
      </c>
      <c r="E54" t="s">
        <v>12</v>
      </c>
      <c r="F54" t="s">
        <v>165</v>
      </c>
      <c r="G54" t="s">
        <v>112</v>
      </c>
      <c r="H54" s="1">
        <v>0.9</v>
      </c>
      <c r="I54" t="s">
        <v>15</v>
      </c>
      <c r="J54" s="1">
        <v>0.1</v>
      </c>
      <c r="K54" t="e">
        <f>VLOOKUP(B54,单一基准基金!B:B,1,FALSE)</f>
        <v>#N/A</v>
      </c>
      <c r="L54" t="str">
        <f>VLOOKUP(B54,双基准基金!B:B,1,FALSE)</f>
        <v>009198.OF</v>
      </c>
      <c r="N54">
        <v>1</v>
      </c>
    </row>
    <row r="55" spans="1:14" x14ac:dyDescent="0.4">
      <c r="A55">
        <v>7689</v>
      </c>
      <c r="B55" t="s">
        <v>166</v>
      </c>
      <c r="C55" t="s">
        <v>167</v>
      </c>
      <c r="D55" t="s">
        <v>11</v>
      </c>
      <c r="E55" t="s">
        <v>12</v>
      </c>
      <c r="F55" t="s">
        <v>168</v>
      </c>
      <c r="G55" t="s">
        <v>169</v>
      </c>
      <c r="H55" s="1">
        <v>0.95</v>
      </c>
      <c r="I55" t="s">
        <v>15</v>
      </c>
      <c r="J55" s="1">
        <v>0.05</v>
      </c>
      <c r="K55" t="e">
        <f>VLOOKUP(B55,单一基准基金!B:B,1,FALSE)</f>
        <v>#N/A</v>
      </c>
      <c r="L55" t="str">
        <f>VLOOKUP(B55,双基准基金!B:B,1,FALSE)</f>
        <v>009477.OF</v>
      </c>
      <c r="N55">
        <v>1</v>
      </c>
    </row>
    <row r="56" spans="1:14" x14ac:dyDescent="0.4">
      <c r="A56">
        <v>7690</v>
      </c>
      <c r="B56" t="s">
        <v>170</v>
      </c>
      <c r="C56" t="s">
        <v>171</v>
      </c>
      <c r="D56" t="s">
        <v>11</v>
      </c>
      <c r="E56" t="s">
        <v>12</v>
      </c>
      <c r="F56" t="s">
        <v>168</v>
      </c>
      <c r="G56" t="s">
        <v>169</v>
      </c>
      <c r="H56" s="1">
        <v>0.95</v>
      </c>
      <c r="I56" t="s">
        <v>15</v>
      </c>
      <c r="J56" s="1">
        <v>0.05</v>
      </c>
      <c r="K56" t="e">
        <f>VLOOKUP(B56,单一基准基金!B:B,1,FALSE)</f>
        <v>#N/A</v>
      </c>
      <c r="L56" t="str">
        <f>VLOOKUP(B56,双基准基金!B:B,1,FALSE)</f>
        <v>009478.OF</v>
      </c>
      <c r="N56">
        <v>1</v>
      </c>
    </row>
    <row r="57" spans="1:14" x14ac:dyDescent="0.4">
      <c r="A57">
        <v>7714</v>
      </c>
      <c r="B57" t="s">
        <v>172</v>
      </c>
      <c r="C57" t="s">
        <v>173</v>
      </c>
      <c r="D57" t="s">
        <v>11</v>
      </c>
      <c r="E57" t="s">
        <v>12</v>
      </c>
      <c r="F57" t="s">
        <v>174</v>
      </c>
      <c r="G57" t="s">
        <v>152</v>
      </c>
      <c r="H57" s="1">
        <v>0.95</v>
      </c>
      <c r="I57" t="s">
        <v>84</v>
      </c>
      <c r="J57" s="1">
        <v>0.05</v>
      </c>
      <c r="K57" t="e">
        <f>VLOOKUP(B57,单一基准基金!B:B,1,FALSE)</f>
        <v>#N/A</v>
      </c>
      <c r="L57" t="str">
        <f>VLOOKUP(B57,双基准基金!B:B,1,FALSE)</f>
        <v>009504.OF</v>
      </c>
      <c r="N57">
        <v>1</v>
      </c>
    </row>
    <row r="58" spans="1:14" x14ac:dyDescent="0.4">
      <c r="A58">
        <v>7715</v>
      </c>
      <c r="B58" t="s">
        <v>175</v>
      </c>
      <c r="C58" t="s">
        <v>176</v>
      </c>
      <c r="D58" t="s">
        <v>11</v>
      </c>
      <c r="E58" t="s">
        <v>12</v>
      </c>
      <c r="F58" t="s">
        <v>174</v>
      </c>
      <c r="G58" t="s">
        <v>152</v>
      </c>
      <c r="H58" s="1">
        <v>0.95</v>
      </c>
      <c r="I58" t="s">
        <v>84</v>
      </c>
      <c r="J58" s="1">
        <v>0.05</v>
      </c>
      <c r="K58" t="e">
        <f>VLOOKUP(B58,单一基准基金!B:B,1,FALSE)</f>
        <v>#N/A</v>
      </c>
      <c r="L58" t="str">
        <f>VLOOKUP(B58,双基准基金!B:B,1,FALSE)</f>
        <v>009505.OF</v>
      </c>
      <c r="N58">
        <v>1</v>
      </c>
    </row>
    <row r="59" spans="1:14" x14ac:dyDescent="0.4">
      <c r="A59">
        <v>7828</v>
      </c>
      <c r="B59" t="s">
        <v>177</v>
      </c>
      <c r="C59" t="s">
        <v>178</v>
      </c>
      <c r="D59" t="s">
        <v>11</v>
      </c>
      <c r="E59" t="s">
        <v>31</v>
      </c>
      <c r="F59" t="s">
        <v>43</v>
      </c>
      <c r="G59" t="s">
        <v>43</v>
      </c>
      <c r="I59" t="s">
        <v>16</v>
      </c>
      <c r="K59" t="str">
        <f>VLOOKUP(B59,单一基准基金!B:B,1,FALSE)</f>
        <v>009624.OF</v>
      </c>
      <c r="L59" t="e">
        <f>VLOOKUP(B59,双基准基金!B:B,1,FALSE)</f>
        <v>#N/A</v>
      </c>
      <c r="M59">
        <v>1</v>
      </c>
    </row>
    <row r="60" spans="1:14" x14ac:dyDescent="0.4">
      <c r="A60">
        <v>8713</v>
      </c>
      <c r="B60" t="s">
        <v>179</v>
      </c>
      <c r="C60" t="s">
        <v>180</v>
      </c>
      <c r="D60" t="s">
        <v>11</v>
      </c>
      <c r="E60" t="s">
        <v>31</v>
      </c>
      <c r="F60" t="s">
        <v>37</v>
      </c>
      <c r="G60" t="s">
        <v>38</v>
      </c>
      <c r="I60" s="1">
        <v>0.03</v>
      </c>
      <c r="K60" t="e">
        <f>VLOOKUP(B60,单一基准基金!B:B,1,FALSE)</f>
        <v>#N/A</v>
      </c>
      <c r="L60" t="str">
        <f>VLOOKUP(B60,双基准基金!B:B,1,FALSE)</f>
        <v>010668.OF</v>
      </c>
      <c r="N60">
        <v>1</v>
      </c>
    </row>
    <row r="61" spans="1:14" x14ac:dyDescent="0.4">
      <c r="A61">
        <v>8714</v>
      </c>
      <c r="B61" t="s">
        <v>181</v>
      </c>
      <c r="C61" t="s">
        <v>182</v>
      </c>
      <c r="D61" t="s">
        <v>11</v>
      </c>
      <c r="E61" t="s">
        <v>31</v>
      </c>
      <c r="F61" t="s">
        <v>37</v>
      </c>
      <c r="G61" t="s">
        <v>38</v>
      </c>
      <c r="I61" s="1">
        <v>0.03</v>
      </c>
      <c r="K61" t="e">
        <f>VLOOKUP(B61,单一基准基金!B:B,1,FALSE)</f>
        <v>#N/A</v>
      </c>
      <c r="L61" t="str">
        <f>VLOOKUP(B61,双基准基金!B:B,1,FALSE)</f>
        <v>010669.OF</v>
      </c>
      <c r="N61">
        <v>1</v>
      </c>
    </row>
    <row r="62" spans="1:14" x14ac:dyDescent="0.4">
      <c r="A62">
        <v>9346</v>
      </c>
      <c r="B62" t="s">
        <v>183</v>
      </c>
      <c r="C62" t="s">
        <v>184</v>
      </c>
      <c r="D62" t="s">
        <v>11</v>
      </c>
      <c r="E62" t="s">
        <v>12</v>
      </c>
      <c r="F62" t="s">
        <v>185</v>
      </c>
      <c r="G62" t="s">
        <v>185</v>
      </c>
      <c r="I62" t="s">
        <v>16</v>
      </c>
      <c r="K62" t="str">
        <f>VLOOKUP(B62,单一基准基金!B:B,1,FALSE)</f>
        <v>159812.OF</v>
      </c>
      <c r="L62" t="e">
        <f>VLOOKUP(B62,双基准基金!B:B,1,FALSE)</f>
        <v>#N/A</v>
      </c>
      <c r="M62">
        <v>1</v>
      </c>
    </row>
    <row r="63" spans="1:14" x14ac:dyDescent="0.4">
      <c r="A63">
        <v>9399</v>
      </c>
      <c r="B63" t="s">
        <v>186</v>
      </c>
      <c r="C63" t="s">
        <v>187</v>
      </c>
      <c r="D63" t="s">
        <v>11</v>
      </c>
      <c r="E63" t="s">
        <v>12</v>
      </c>
      <c r="F63" t="s">
        <v>188</v>
      </c>
      <c r="G63" t="s">
        <v>188</v>
      </c>
      <c r="I63" t="s">
        <v>16</v>
      </c>
      <c r="K63" t="str">
        <f>VLOOKUP(B63,单一基准基金!B:B,1,FALSE)</f>
        <v>159934.OF</v>
      </c>
      <c r="L63" t="e">
        <f>VLOOKUP(B63,双基准基金!B:B,1,FALSE)</f>
        <v>#N/A</v>
      </c>
      <c r="M63">
        <v>1</v>
      </c>
    </row>
    <row r="64" spans="1:14" x14ac:dyDescent="0.4">
      <c r="A64">
        <v>9402</v>
      </c>
      <c r="B64" t="s">
        <v>189</v>
      </c>
      <c r="C64" t="s">
        <v>190</v>
      </c>
      <c r="D64" t="s">
        <v>11</v>
      </c>
      <c r="E64" t="s">
        <v>12</v>
      </c>
      <c r="F64" t="s">
        <v>55</v>
      </c>
      <c r="G64" t="s">
        <v>55</v>
      </c>
      <c r="I64" t="s">
        <v>16</v>
      </c>
      <c r="K64" t="str">
        <f>VLOOKUP(B64,单一基准基金!B:B,1,FALSE)</f>
        <v>159937.OF</v>
      </c>
      <c r="L64" t="e">
        <f>VLOOKUP(B64,双基准基金!B:B,1,FALSE)</f>
        <v>#N/A</v>
      </c>
      <c r="M64">
        <v>1</v>
      </c>
    </row>
    <row r="65" spans="1:14" x14ac:dyDescent="0.4">
      <c r="A65">
        <v>9440</v>
      </c>
      <c r="B65" t="s">
        <v>191</v>
      </c>
      <c r="C65" t="s">
        <v>192</v>
      </c>
      <c r="D65" t="s">
        <v>11</v>
      </c>
      <c r="E65" t="s">
        <v>12</v>
      </c>
      <c r="F65" t="s">
        <v>98</v>
      </c>
      <c r="G65" t="s">
        <v>98</v>
      </c>
      <c r="I65" t="s">
        <v>16</v>
      </c>
      <c r="K65" t="str">
        <f>VLOOKUP(B65,单一基准基金!B:B,1,FALSE)</f>
        <v>159980.OF</v>
      </c>
      <c r="L65" t="e">
        <f>VLOOKUP(B65,双基准基金!B:B,1,FALSE)</f>
        <v>#N/A</v>
      </c>
      <c r="M65">
        <v>1</v>
      </c>
    </row>
    <row r="66" spans="1:14" x14ac:dyDescent="0.4">
      <c r="A66">
        <v>9441</v>
      </c>
      <c r="B66" t="s">
        <v>193</v>
      </c>
      <c r="C66" t="s">
        <v>194</v>
      </c>
      <c r="D66" t="s">
        <v>11</v>
      </c>
      <c r="E66" t="s">
        <v>12</v>
      </c>
      <c r="F66" t="s">
        <v>195</v>
      </c>
      <c r="G66" t="s">
        <v>195</v>
      </c>
      <c r="I66" t="s">
        <v>16</v>
      </c>
      <c r="K66" t="str">
        <f>VLOOKUP(B66,单一基准基金!B:B,1,FALSE)</f>
        <v>159981.OF</v>
      </c>
      <c r="L66" t="e">
        <f>VLOOKUP(B66,双基准基金!B:B,1,FALSE)</f>
        <v>#N/A</v>
      </c>
      <c r="M66">
        <v>1</v>
      </c>
    </row>
    <row r="67" spans="1:14" x14ac:dyDescent="0.4">
      <c r="A67">
        <v>9445</v>
      </c>
      <c r="B67" t="s">
        <v>196</v>
      </c>
      <c r="C67" t="s">
        <v>197</v>
      </c>
      <c r="D67" t="s">
        <v>11</v>
      </c>
      <c r="E67" t="s">
        <v>12</v>
      </c>
      <c r="F67" t="s">
        <v>104</v>
      </c>
      <c r="G67" t="s">
        <v>104</v>
      </c>
      <c r="I67" t="s">
        <v>16</v>
      </c>
      <c r="K67" t="str">
        <f>VLOOKUP(B67,单一基准基金!B:B,1,FALSE)</f>
        <v>159985.OF</v>
      </c>
      <c r="L67" t="e">
        <f>VLOOKUP(B67,双基准基金!B:B,1,FALSE)</f>
        <v>#N/A</v>
      </c>
      <c r="M67">
        <v>1</v>
      </c>
    </row>
    <row r="68" spans="1:14" x14ac:dyDescent="0.4">
      <c r="A68">
        <v>9641</v>
      </c>
      <c r="B68" t="s">
        <v>198</v>
      </c>
      <c r="C68" t="s">
        <v>199</v>
      </c>
      <c r="D68" t="s">
        <v>11</v>
      </c>
      <c r="E68" t="s">
        <v>12</v>
      </c>
      <c r="F68" t="s">
        <v>200</v>
      </c>
      <c r="G68" t="s">
        <v>200</v>
      </c>
      <c r="I68" t="s">
        <v>16</v>
      </c>
      <c r="K68" t="str">
        <f>VLOOKUP(B68,单一基准基金!B:B,1,FALSE)</f>
        <v>161226.OF</v>
      </c>
      <c r="L68" t="e">
        <f>VLOOKUP(B68,双基准基金!B:B,1,FALSE)</f>
        <v>#N/A</v>
      </c>
      <c r="M68">
        <v>1</v>
      </c>
    </row>
    <row r="69" spans="1:14" x14ac:dyDescent="0.4">
      <c r="A69">
        <v>9967</v>
      </c>
      <c r="B69" t="s">
        <v>201</v>
      </c>
      <c r="C69" t="s">
        <v>202</v>
      </c>
      <c r="D69" t="s">
        <v>11</v>
      </c>
      <c r="E69" t="s">
        <v>203</v>
      </c>
      <c r="F69" t="s">
        <v>204</v>
      </c>
      <c r="G69" t="s">
        <v>205</v>
      </c>
      <c r="I69" s="2">
        <v>1.4999999999999999E-2</v>
      </c>
      <c r="K69" t="e">
        <f>VLOOKUP(B69,单一基准基金!B:B,1,FALSE)</f>
        <v>#N/A</v>
      </c>
      <c r="L69" t="str">
        <f>VLOOKUP(B69,双基准基金!B:B,1,FALSE)</f>
        <v>184801.OF</v>
      </c>
      <c r="N69">
        <v>1</v>
      </c>
    </row>
    <row r="70" spans="1:14" x14ac:dyDescent="0.4">
      <c r="A70">
        <v>10815</v>
      </c>
      <c r="B70" t="s">
        <v>206</v>
      </c>
      <c r="C70" t="s">
        <v>207</v>
      </c>
      <c r="D70" t="s">
        <v>11</v>
      </c>
      <c r="E70" t="s">
        <v>12</v>
      </c>
      <c r="F70" t="s">
        <v>169</v>
      </c>
      <c r="G70" t="s">
        <v>169</v>
      </c>
      <c r="I70" t="s">
        <v>16</v>
      </c>
      <c r="K70" t="str">
        <f>VLOOKUP(B70,单一基准基金!B:B,1,FALSE)</f>
        <v>518600.OF</v>
      </c>
      <c r="L70" t="e">
        <f>VLOOKUP(B70,双基准基金!B:B,1,FALSE)</f>
        <v>#N/A</v>
      </c>
      <c r="M70">
        <v>1</v>
      </c>
    </row>
    <row r="71" spans="1:14" x14ac:dyDescent="0.4">
      <c r="A71">
        <v>10816</v>
      </c>
      <c r="B71" t="s">
        <v>208</v>
      </c>
      <c r="C71" t="s">
        <v>209</v>
      </c>
      <c r="D71" t="s">
        <v>11</v>
      </c>
      <c r="E71" t="s">
        <v>12</v>
      </c>
      <c r="F71" t="s">
        <v>112</v>
      </c>
      <c r="G71" t="s">
        <v>112</v>
      </c>
      <c r="I71" t="s">
        <v>16</v>
      </c>
      <c r="K71" t="str">
        <f>VLOOKUP(B71,单一基准基金!B:B,1,FALSE)</f>
        <v>518660.OF</v>
      </c>
      <c r="L71" t="e">
        <f>VLOOKUP(B71,双基准基金!B:B,1,FALSE)</f>
        <v>#N/A</v>
      </c>
      <c r="M71">
        <v>1</v>
      </c>
    </row>
    <row r="72" spans="1:14" x14ac:dyDescent="0.4">
      <c r="A72">
        <v>10817</v>
      </c>
      <c r="B72" t="s">
        <v>210</v>
      </c>
      <c r="C72" t="s">
        <v>211</v>
      </c>
      <c r="D72" t="s">
        <v>11</v>
      </c>
      <c r="E72" t="s">
        <v>12</v>
      </c>
      <c r="F72" t="s">
        <v>169</v>
      </c>
      <c r="G72" t="s">
        <v>169</v>
      </c>
      <c r="I72" t="s">
        <v>16</v>
      </c>
      <c r="K72" t="str">
        <f>VLOOKUP(B72,单一基准基金!B:B,1,FALSE)</f>
        <v>518680.OF</v>
      </c>
      <c r="L72" t="e">
        <f>VLOOKUP(B72,双基准基金!B:B,1,FALSE)</f>
        <v>#N/A</v>
      </c>
      <c r="M72">
        <v>1</v>
      </c>
    </row>
    <row r="73" spans="1:14" x14ac:dyDescent="0.4">
      <c r="A73">
        <v>10818</v>
      </c>
      <c r="B73" t="s">
        <v>212</v>
      </c>
      <c r="C73" t="s">
        <v>213</v>
      </c>
      <c r="D73" t="s">
        <v>11</v>
      </c>
      <c r="E73" t="s">
        <v>12</v>
      </c>
      <c r="F73" t="s">
        <v>214</v>
      </c>
      <c r="G73" t="s">
        <v>214</v>
      </c>
      <c r="I73" t="s">
        <v>16</v>
      </c>
      <c r="K73" t="str">
        <f>VLOOKUP(B73,单一基准基金!B:B,1,FALSE)</f>
        <v>518800.OF</v>
      </c>
      <c r="L73" t="e">
        <f>VLOOKUP(B73,双基准基金!B:B,1,FALSE)</f>
        <v>#N/A</v>
      </c>
      <c r="M73">
        <v>1</v>
      </c>
    </row>
    <row r="74" spans="1:14" x14ac:dyDescent="0.4">
      <c r="A74">
        <v>10819</v>
      </c>
      <c r="B74" t="s">
        <v>215</v>
      </c>
      <c r="C74" t="s">
        <v>216</v>
      </c>
      <c r="D74" t="s">
        <v>11</v>
      </c>
      <c r="E74" t="s">
        <v>12</v>
      </c>
      <c r="F74" t="s">
        <v>217</v>
      </c>
      <c r="G74" t="s">
        <v>217</v>
      </c>
      <c r="I74" t="s">
        <v>16</v>
      </c>
      <c r="K74" t="str">
        <f>VLOOKUP(B74,单一基准基金!B:B,1,FALSE)</f>
        <v>518850.OF</v>
      </c>
      <c r="L74" t="e">
        <f>VLOOKUP(B74,双基准基金!B:B,1,FALSE)</f>
        <v>#N/A</v>
      </c>
      <c r="M74">
        <v>1</v>
      </c>
    </row>
    <row r="75" spans="1:14" x14ac:dyDescent="0.4">
      <c r="A75">
        <v>10820</v>
      </c>
      <c r="B75" t="s">
        <v>218</v>
      </c>
      <c r="C75" t="s">
        <v>219</v>
      </c>
      <c r="D75" t="s">
        <v>11</v>
      </c>
      <c r="E75" t="s">
        <v>12</v>
      </c>
      <c r="F75" t="s">
        <v>158</v>
      </c>
      <c r="G75" t="s">
        <v>158</v>
      </c>
      <c r="I75" t="s">
        <v>16</v>
      </c>
      <c r="K75" t="str">
        <f>VLOOKUP(B75,单一基准基金!B:B,1,FALSE)</f>
        <v>518860.OF</v>
      </c>
      <c r="L75" t="e">
        <f>VLOOKUP(B75,双基准基金!B:B,1,FALSE)</f>
        <v>#N/A</v>
      </c>
      <c r="M75">
        <v>1</v>
      </c>
    </row>
    <row r="76" spans="1:14" x14ac:dyDescent="0.4">
      <c r="A76">
        <v>10821</v>
      </c>
      <c r="B76" t="s">
        <v>220</v>
      </c>
      <c r="C76" t="s">
        <v>221</v>
      </c>
      <c r="D76" t="s">
        <v>11</v>
      </c>
      <c r="E76" t="s">
        <v>12</v>
      </c>
      <c r="F76" t="s">
        <v>14</v>
      </c>
      <c r="G76" t="s">
        <v>14</v>
      </c>
      <c r="I76" t="s">
        <v>16</v>
      </c>
      <c r="K76" t="str">
        <f>VLOOKUP(B76,单一基准基金!B:B,1,FALSE)</f>
        <v>518880.OF</v>
      </c>
      <c r="L76" t="e">
        <f>VLOOKUP(B76,双基准基金!B:B,1,FALSE)</f>
        <v>#N/A</v>
      </c>
      <c r="M76">
        <v>1</v>
      </c>
    </row>
    <row r="77" spans="1:14" x14ac:dyDescent="0.4">
      <c r="A77">
        <v>10822</v>
      </c>
      <c r="B77" t="s">
        <v>222</v>
      </c>
      <c r="C77" t="s">
        <v>223</v>
      </c>
      <c r="D77" t="s">
        <v>11</v>
      </c>
      <c r="E77" t="s">
        <v>12</v>
      </c>
      <c r="F77" t="s">
        <v>169</v>
      </c>
      <c r="G77" t="s">
        <v>169</v>
      </c>
      <c r="I77" t="s">
        <v>16</v>
      </c>
      <c r="K77" t="str">
        <f>VLOOKUP(B77,单一基准基金!B:B,1,FALSE)</f>
        <v>518890.OF</v>
      </c>
      <c r="L77" t="e">
        <f>VLOOKUP(B77,双基准基金!B:B,1,FALSE)</f>
        <v>#N/A</v>
      </c>
      <c r="M77">
        <v>1</v>
      </c>
    </row>
    <row r="78" spans="1:14" x14ac:dyDescent="0.4">
      <c r="A78">
        <v>10856</v>
      </c>
      <c r="B78" t="s">
        <v>224</v>
      </c>
      <c r="C78" t="s">
        <v>225</v>
      </c>
      <c r="D78" t="s">
        <v>11</v>
      </c>
      <c r="E78" t="s">
        <v>31</v>
      </c>
      <c r="F78" t="s">
        <v>123</v>
      </c>
      <c r="G78" t="s">
        <v>123</v>
      </c>
      <c r="I78" t="s">
        <v>16</v>
      </c>
      <c r="K78" t="str">
        <f>VLOOKUP(B78,单一基准基金!B:B,1,FALSE)</f>
        <v>519062.OF</v>
      </c>
      <c r="L78" t="e">
        <f>VLOOKUP(B78,双基准基金!B:B,1,FALSE)</f>
        <v>#N/A</v>
      </c>
      <c r="M78">
        <v>1</v>
      </c>
    </row>
    <row r="79" spans="1:14" x14ac:dyDescent="0.4">
      <c r="A79">
        <v>11415</v>
      </c>
      <c r="B79" t="s">
        <v>226</v>
      </c>
      <c r="C79" t="s">
        <v>227</v>
      </c>
      <c r="D79" t="s">
        <v>11</v>
      </c>
      <c r="E79" t="s">
        <v>31</v>
      </c>
      <c r="F79" t="s">
        <v>228</v>
      </c>
      <c r="G79" t="s">
        <v>229</v>
      </c>
      <c r="I79" s="1">
        <v>0.01</v>
      </c>
      <c r="K79" t="e">
        <f>VLOOKUP(B79,单一基准基金!B:B,1,FALSE)</f>
        <v>#N/A</v>
      </c>
      <c r="L79" t="str">
        <f>VLOOKUP(B79,双基准基金!B:B,1,FALSE)</f>
        <v>860010.OF</v>
      </c>
      <c r="N79">
        <v>1</v>
      </c>
    </row>
    <row r="80" spans="1:14" x14ac:dyDescent="0.4">
      <c r="A80">
        <v>11420</v>
      </c>
      <c r="B80" t="s">
        <v>230</v>
      </c>
      <c r="C80" t="s">
        <v>231</v>
      </c>
      <c r="D80" t="s">
        <v>11</v>
      </c>
      <c r="E80" t="s">
        <v>31</v>
      </c>
      <c r="F80" t="s">
        <v>228</v>
      </c>
      <c r="G80" t="s">
        <v>229</v>
      </c>
      <c r="I80" s="1">
        <v>0.01</v>
      </c>
      <c r="K80" t="e">
        <f>VLOOKUP(B80,单一基准基金!B:B,1,FALSE)</f>
        <v>#N/A</v>
      </c>
      <c r="L80" t="str">
        <f>VLOOKUP(B80,双基准基金!B:B,1,FALSE)</f>
        <v>860028.OF</v>
      </c>
      <c r="N80">
        <v>1</v>
      </c>
    </row>
    <row r="81" spans="1:14" x14ac:dyDescent="0.4">
      <c r="A81">
        <v>11421</v>
      </c>
      <c r="B81" t="s">
        <v>232</v>
      </c>
      <c r="C81" t="s">
        <v>233</v>
      </c>
      <c r="D81" t="s">
        <v>11</v>
      </c>
      <c r="E81" t="s">
        <v>31</v>
      </c>
      <c r="F81" t="s">
        <v>228</v>
      </c>
      <c r="G81" t="s">
        <v>229</v>
      </c>
      <c r="I81" s="1">
        <v>0.01</v>
      </c>
      <c r="K81" t="e">
        <f>VLOOKUP(B81,单一基准基金!B:B,1,FALSE)</f>
        <v>#N/A</v>
      </c>
      <c r="L81" t="str">
        <f>VLOOKUP(B81,双基准基金!B:B,1,FALSE)</f>
        <v>860029.OF</v>
      </c>
      <c r="N81">
        <v>1</v>
      </c>
    </row>
    <row r="82" spans="1:14" x14ac:dyDescent="0.4">
      <c r="A82">
        <v>11482</v>
      </c>
      <c r="B82" t="s">
        <v>234</v>
      </c>
      <c r="C82" t="s">
        <v>235</v>
      </c>
      <c r="D82" t="s">
        <v>11</v>
      </c>
      <c r="E82" t="s">
        <v>31</v>
      </c>
      <c r="F82" t="s">
        <v>236</v>
      </c>
      <c r="G82" t="s">
        <v>236</v>
      </c>
      <c r="I82" t="s">
        <v>16</v>
      </c>
      <c r="K82" t="str">
        <f>VLOOKUP(B82,单一基准基金!B:B,1,FALSE)</f>
        <v>920012.OF</v>
      </c>
      <c r="L82" t="e">
        <f>VLOOKUP(B82,双基准基金!B:B,1,FALSE)</f>
        <v>#N/A</v>
      </c>
      <c r="M82">
        <v>1</v>
      </c>
    </row>
    <row r="83" spans="1:14" x14ac:dyDescent="0.4">
      <c r="A83">
        <v>11486</v>
      </c>
      <c r="B83" t="s">
        <v>237</v>
      </c>
      <c r="C83" t="s">
        <v>238</v>
      </c>
      <c r="D83" t="s">
        <v>11</v>
      </c>
      <c r="E83" t="s">
        <v>31</v>
      </c>
      <c r="F83" t="s">
        <v>236</v>
      </c>
      <c r="G83" t="s">
        <v>236</v>
      </c>
      <c r="I83" t="s">
        <v>16</v>
      </c>
      <c r="K83" t="str">
        <f>VLOOKUP(B83,单一基准基金!B:B,1,FALSE)</f>
        <v>920926.OF</v>
      </c>
      <c r="L83" t="e">
        <f>VLOOKUP(B83,双基准基金!B:B,1,FALSE)</f>
        <v>#N/A</v>
      </c>
      <c r="M83">
        <v>1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0"/>
  <sheetViews>
    <sheetView workbookViewId="0">
      <selection sqref="A1:H1048533"/>
    </sheetView>
  </sheetViews>
  <sheetFormatPr defaultRowHeight="13.9" x14ac:dyDescent="0.4"/>
  <sheetData>
    <row r="1" spans="1:8" ht="41.65" x14ac:dyDescent="0.4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4">
      <c r="A2">
        <v>283</v>
      </c>
      <c r="B2" t="s">
        <v>29</v>
      </c>
      <c r="C2" t="s">
        <v>30</v>
      </c>
      <c r="D2" t="s">
        <v>11</v>
      </c>
      <c r="E2" t="s">
        <v>31</v>
      </c>
      <c r="F2" t="s">
        <v>32</v>
      </c>
      <c r="G2" t="s">
        <v>32</v>
      </c>
    </row>
    <row r="3" spans="1:8" x14ac:dyDescent="0.4">
      <c r="A3">
        <v>398</v>
      </c>
      <c r="B3" t="s">
        <v>33</v>
      </c>
      <c r="C3" t="s">
        <v>34</v>
      </c>
      <c r="D3" t="s">
        <v>11</v>
      </c>
      <c r="E3" t="s">
        <v>31</v>
      </c>
      <c r="F3" t="s">
        <v>32</v>
      </c>
      <c r="G3" t="s">
        <v>32</v>
      </c>
    </row>
    <row r="4" spans="1:8" x14ac:dyDescent="0.4">
      <c r="A4">
        <v>531</v>
      </c>
      <c r="B4" t="s">
        <v>41</v>
      </c>
      <c r="C4" t="s">
        <v>42</v>
      </c>
      <c r="D4" t="s">
        <v>11</v>
      </c>
      <c r="E4" t="s">
        <v>31</v>
      </c>
      <c r="F4" t="s">
        <v>43</v>
      </c>
      <c r="G4" t="s">
        <v>43</v>
      </c>
    </row>
    <row r="5" spans="1:8" x14ac:dyDescent="0.4">
      <c r="A5">
        <v>532</v>
      </c>
      <c r="B5" t="s">
        <v>44</v>
      </c>
      <c r="C5" t="s">
        <v>45</v>
      </c>
      <c r="D5" t="s">
        <v>11</v>
      </c>
      <c r="E5" t="s">
        <v>31</v>
      </c>
      <c r="F5" t="s">
        <v>43</v>
      </c>
      <c r="G5" t="s">
        <v>43</v>
      </c>
    </row>
    <row r="6" spans="1:8" x14ac:dyDescent="0.4">
      <c r="A6">
        <v>540</v>
      </c>
      <c r="B6" t="s">
        <v>46</v>
      </c>
      <c r="C6" t="s">
        <v>47</v>
      </c>
      <c r="D6" t="s">
        <v>11</v>
      </c>
      <c r="E6" t="s">
        <v>31</v>
      </c>
      <c r="F6" t="s">
        <v>48</v>
      </c>
      <c r="G6" t="s">
        <v>48</v>
      </c>
    </row>
    <row r="7" spans="1:8" x14ac:dyDescent="0.4">
      <c r="A7">
        <v>672</v>
      </c>
      <c r="B7" t="s">
        <v>53</v>
      </c>
      <c r="C7" t="s">
        <v>54</v>
      </c>
      <c r="D7" t="s">
        <v>11</v>
      </c>
      <c r="E7" t="s">
        <v>12</v>
      </c>
      <c r="F7" t="s">
        <v>55</v>
      </c>
      <c r="G7" t="s">
        <v>55</v>
      </c>
    </row>
    <row r="8" spans="1:8" x14ac:dyDescent="0.4">
      <c r="A8">
        <v>673</v>
      </c>
      <c r="B8" t="s">
        <v>56</v>
      </c>
      <c r="C8" t="s">
        <v>57</v>
      </c>
      <c r="D8" t="s">
        <v>11</v>
      </c>
      <c r="E8" t="s">
        <v>12</v>
      </c>
      <c r="F8" t="s">
        <v>55</v>
      </c>
      <c r="G8" t="s">
        <v>55</v>
      </c>
    </row>
    <row r="9" spans="1:8" x14ac:dyDescent="0.4">
      <c r="A9">
        <v>722</v>
      </c>
      <c r="B9" t="s">
        <v>58</v>
      </c>
      <c r="C9" t="s">
        <v>59</v>
      </c>
      <c r="D9" t="s">
        <v>11</v>
      </c>
      <c r="E9" t="s">
        <v>31</v>
      </c>
      <c r="F9" t="s">
        <v>60</v>
      </c>
      <c r="G9" t="s">
        <v>60</v>
      </c>
    </row>
    <row r="10" spans="1:8" x14ac:dyDescent="0.4">
      <c r="A10">
        <v>775</v>
      </c>
      <c r="B10" t="s">
        <v>61</v>
      </c>
      <c r="C10" t="s">
        <v>62</v>
      </c>
      <c r="D10" t="s">
        <v>11</v>
      </c>
      <c r="E10" t="s">
        <v>31</v>
      </c>
      <c r="F10" t="s">
        <v>63</v>
      </c>
      <c r="G10" t="s">
        <v>63</v>
      </c>
    </row>
    <row r="11" spans="1:8" x14ac:dyDescent="0.4">
      <c r="A11">
        <v>788</v>
      </c>
      <c r="B11" t="s">
        <v>64</v>
      </c>
      <c r="C11" t="s">
        <v>65</v>
      </c>
      <c r="D11" t="s">
        <v>11</v>
      </c>
      <c r="E11" t="s">
        <v>31</v>
      </c>
      <c r="F11" t="s">
        <v>66</v>
      </c>
      <c r="G11" t="s">
        <v>66</v>
      </c>
    </row>
    <row r="12" spans="1:8" x14ac:dyDescent="0.4">
      <c r="A12">
        <v>1343</v>
      </c>
      <c r="B12" t="s">
        <v>71</v>
      </c>
      <c r="C12" t="s">
        <v>72</v>
      </c>
      <c r="D12" t="s">
        <v>11</v>
      </c>
      <c r="E12" t="s">
        <v>31</v>
      </c>
      <c r="F12" t="s">
        <v>73</v>
      </c>
      <c r="G12" t="s">
        <v>73</v>
      </c>
    </row>
    <row r="13" spans="1:8" x14ac:dyDescent="0.4">
      <c r="A13">
        <v>1344</v>
      </c>
      <c r="B13" t="s">
        <v>74</v>
      </c>
      <c r="C13" t="s">
        <v>75</v>
      </c>
      <c r="D13" t="s">
        <v>11</v>
      </c>
      <c r="E13" t="s">
        <v>31</v>
      </c>
      <c r="F13" t="s">
        <v>73</v>
      </c>
      <c r="G13" t="s">
        <v>73</v>
      </c>
    </row>
    <row r="14" spans="1:8" x14ac:dyDescent="0.4">
      <c r="A14">
        <v>2116</v>
      </c>
      <c r="B14" t="s">
        <v>87</v>
      </c>
      <c r="C14" t="s">
        <v>88</v>
      </c>
      <c r="D14" t="s">
        <v>11</v>
      </c>
      <c r="E14" t="s">
        <v>31</v>
      </c>
      <c r="F14" t="s">
        <v>60</v>
      </c>
      <c r="G14" t="s">
        <v>60</v>
      </c>
    </row>
    <row r="15" spans="1:8" x14ac:dyDescent="0.4">
      <c r="A15">
        <v>3848</v>
      </c>
      <c r="B15" t="s">
        <v>93</v>
      </c>
      <c r="C15" t="s">
        <v>94</v>
      </c>
      <c r="D15" t="s">
        <v>11</v>
      </c>
      <c r="E15" t="s">
        <v>31</v>
      </c>
      <c r="F15" t="s">
        <v>43</v>
      </c>
      <c r="G15" t="s">
        <v>43</v>
      </c>
    </row>
    <row r="16" spans="1:8" x14ac:dyDescent="0.4">
      <c r="A16">
        <v>6446</v>
      </c>
      <c r="B16" t="s">
        <v>107</v>
      </c>
      <c r="C16" t="s">
        <v>108</v>
      </c>
      <c r="D16" t="s">
        <v>11</v>
      </c>
      <c r="E16" t="s">
        <v>31</v>
      </c>
      <c r="F16" t="s">
        <v>48</v>
      </c>
      <c r="G16" t="s">
        <v>48</v>
      </c>
    </row>
    <row r="17" spans="1:7" x14ac:dyDescent="0.4">
      <c r="A17">
        <v>7044</v>
      </c>
      <c r="B17" t="s">
        <v>121</v>
      </c>
      <c r="C17" t="s">
        <v>122</v>
      </c>
      <c r="D17" t="s">
        <v>11</v>
      </c>
      <c r="E17" t="s">
        <v>31</v>
      </c>
      <c r="F17" t="s">
        <v>123</v>
      </c>
      <c r="G17" t="s">
        <v>123</v>
      </c>
    </row>
    <row r="18" spans="1:7" x14ac:dyDescent="0.4">
      <c r="A18">
        <v>7076</v>
      </c>
      <c r="B18" t="s">
        <v>124</v>
      </c>
      <c r="C18" t="s">
        <v>125</v>
      </c>
      <c r="D18" t="s">
        <v>11</v>
      </c>
      <c r="E18" t="s">
        <v>31</v>
      </c>
      <c r="F18" t="s">
        <v>126</v>
      </c>
      <c r="G18" t="s">
        <v>126</v>
      </c>
    </row>
    <row r="19" spans="1:7" x14ac:dyDescent="0.4">
      <c r="A19">
        <v>7077</v>
      </c>
      <c r="B19" t="s">
        <v>127</v>
      </c>
      <c r="C19" t="s">
        <v>128</v>
      </c>
      <c r="D19" t="s">
        <v>11</v>
      </c>
      <c r="E19" t="s">
        <v>31</v>
      </c>
      <c r="F19" t="s">
        <v>126</v>
      </c>
      <c r="G19" t="s">
        <v>126</v>
      </c>
    </row>
    <row r="20" spans="1:7" x14ac:dyDescent="0.4">
      <c r="A20">
        <v>7084</v>
      </c>
      <c r="B20" t="s">
        <v>134</v>
      </c>
      <c r="C20" t="s">
        <v>135</v>
      </c>
      <c r="D20" t="s">
        <v>11</v>
      </c>
      <c r="E20" t="s">
        <v>31</v>
      </c>
      <c r="F20" t="s">
        <v>136</v>
      </c>
      <c r="G20" t="s">
        <v>136</v>
      </c>
    </row>
    <row r="21" spans="1:7" x14ac:dyDescent="0.4">
      <c r="A21">
        <v>7085</v>
      </c>
      <c r="B21" t="s">
        <v>137</v>
      </c>
      <c r="C21" t="s">
        <v>138</v>
      </c>
      <c r="D21" t="s">
        <v>11</v>
      </c>
      <c r="E21" t="s">
        <v>31</v>
      </c>
      <c r="F21" t="s">
        <v>136</v>
      </c>
      <c r="G21" t="s">
        <v>136</v>
      </c>
    </row>
    <row r="22" spans="1:7" x14ac:dyDescent="0.4">
      <c r="A22">
        <v>7828</v>
      </c>
      <c r="B22" t="s">
        <v>177</v>
      </c>
      <c r="C22" t="s">
        <v>178</v>
      </c>
      <c r="D22" t="s">
        <v>11</v>
      </c>
      <c r="E22" t="s">
        <v>31</v>
      </c>
      <c r="F22" t="s">
        <v>43</v>
      </c>
      <c r="G22" t="s">
        <v>43</v>
      </c>
    </row>
    <row r="23" spans="1:7" x14ac:dyDescent="0.4">
      <c r="A23">
        <v>9346</v>
      </c>
      <c r="B23" t="s">
        <v>183</v>
      </c>
      <c r="C23" t="s">
        <v>184</v>
      </c>
      <c r="D23" t="s">
        <v>11</v>
      </c>
      <c r="E23" t="s">
        <v>12</v>
      </c>
      <c r="F23" t="s">
        <v>185</v>
      </c>
      <c r="G23" t="s">
        <v>185</v>
      </c>
    </row>
    <row r="24" spans="1:7" x14ac:dyDescent="0.4">
      <c r="A24">
        <v>9399</v>
      </c>
      <c r="B24" t="s">
        <v>186</v>
      </c>
      <c r="C24" t="s">
        <v>187</v>
      </c>
      <c r="D24" t="s">
        <v>11</v>
      </c>
      <c r="E24" t="s">
        <v>12</v>
      </c>
      <c r="F24" t="s">
        <v>188</v>
      </c>
      <c r="G24" t="s">
        <v>188</v>
      </c>
    </row>
    <row r="25" spans="1:7" x14ac:dyDescent="0.4">
      <c r="A25">
        <v>9402</v>
      </c>
      <c r="B25" t="s">
        <v>189</v>
      </c>
      <c r="C25" t="s">
        <v>190</v>
      </c>
      <c r="D25" t="s">
        <v>11</v>
      </c>
      <c r="E25" t="s">
        <v>12</v>
      </c>
      <c r="F25" t="s">
        <v>55</v>
      </c>
      <c r="G25" t="s">
        <v>55</v>
      </c>
    </row>
    <row r="26" spans="1:7" x14ac:dyDescent="0.4">
      <c r="A26">
        <v>9440</v>
      </c>
      <c r="B26" t="s">
        <v>191</v>
      </c>
      <c r="C26" t="s">
        <v>192</v>
      </c>
      <c r="D26" t="s">
        <v>11</v>
      </c>
      <c r="E26" t="s">
        <v>12</v>
      </c>
      <c r="F26" t="s">
        <v>98</v>
      </c>
      <c r="G26" t="s">
        <v>98</v>
      </c>
    </row>
    <row r="27" spans="1:7" x14ac:dyDescent="0.4">
      <c r="A27">
        <v>9441</v>
      </c>
      <c r="B27" t="s">
        <v>193</v>
      </c>
      <c r="C27" t="s">
        <v>194</v>
      </c>
      <c r="D27" t="s">
        <v>11</v>
      </c>
      <c r="E27" t="s">
        <v>12</v>
      </c>
      <c r="F27" t="s">
        <v>195</v>
      </c>
      <c r="G27" t="s">
        <v>195</v>
      </c>
    </row>
    <row r="28" spans="1:7" x14ac:dyDescent="0.4">
      <c r="A28">
        <v>9445</v>
      </c>
      <c r="B28" t="s">
        <v>196</v>
      </c>
      <c r="C28" t="s">
        <v>197</v>
      </c>
      <c r="D28" t="s">
        <v>11</v>
      </c>
      <c r="E28" t="s">
        <v>12</v>
      </c>
      <c r="F28" t="s">
        <v>104</v>
      </c>
      <c r="G28" t="s">
        <v>104</v>
      </c>
    </row>
    <row r="29" spans="1:7" x14ac:dyDescent="0.4">
      <c r="A29">
        <v>9641</v>
      </c>
      <c r="B29" t="s">
        <v>198</v>
      </c>
      <c r="C29" t="s">
        <v>199</v>
      </c>
      <c r="D29" t="s">
        <v>11</v>
      </c>
      <c r="E29" t="s">
        <v>12</v>
      </c>
      <c r="F29" t="s">
        <v>200</v>
      </c>
      <c r="G29" t="s">
        <v>200</v>
      </c>
    </row>
    <row r="30" spans="1:7" x14ac:dyDescent="0.4">
      <c r="A30">
        <v>10815</v>
      </c>
      <c r="B30" t="s">
        <v>206</v>
      </c>
      <c r="C30" t="s">
        <v>207</v>
      </c>
      <c r="D30" t="s">
        <v>11</v>
      </c>
      <c r="E30" t="s">
        <v>12</v>
      </c>
      <c r="F30" t="s">
        <v>169</v>
      </c>
      <c r="G30" t="s">
        <v>169</v>
      </c>
    </row>
    <row r="31" spans="1:7" x14ac:dyDescent="0.4">
      <c r="A31">
        <v>10816</v>
      </c>
      <c r="B31" t="s">
        <v>208</v>
      </c>
      <c r="C31" t="s">
        <v>209</v>
      </c>
      <c r="D31" t="s">
        <v>11</v>
      </c>
      <c r="E31" t="s">
        <v>12</v>
      </c>
      <c r="F31" t="s">
        <v>112</v>
      </c>
      <c r="G31" t="s">
        <v>112</v>
      </c>
    </row>
    <row r="32" spans="1:7" x14ac:dyDescent="0.4">
      <c r="A32">
        <v>10817</v>
      </c>
      <c r="B32" t="s">
        <v>210</v>
      </c>
      <c r="C32" t="s">
        <v>211</v>
      </c>
      <c r="D32" t="s">
        <v>11</v>
      </c>
      <c r="E32" t="s">
        <v>12</v>
      </c>
      <c r="F32" t="s">
        <v>169</v>
      </c>
      <c r="G32" t="s">
        <v>169</v>
      </c>
    </row>
    <row r="33" spans="1:7" x14ac:dyDescent="0.4">
      <c r="A33">
        <v>10818</v>
      </c>
      <c r="B33" t="s">
        <v>212</v>
      </c>
      <c r="C33" t="s">
        <v>213</v>
      </c>
      <c r="D33" t="s">
        <v>11</v>
      </c>
      <c r="E33" t="s">
        <v>12</v>
      </c>
      <c r="F33" t="s">
        <v>214</v>
      </c>
      <c r="G33" t="s">
        <v>214</v>
      </c>
    </row>
    <row r="34" spans="1:7" x14ac:dyDescent="0.4">
      <c r="A34">
        <v>10819</v>
      </c>
      <c r="B34" t="s">
        <v>215</v>
      </c>
      <c r="C34" t="s">
        <v>216</v>
      </c>
      <c r="D34" t="s">
        <v>11</v>
      </c>
      <c r="E34" t="s">
        <v>12</v>
      </c>
      <c r="F34" t="s">
        <v>217</v>
      </c>
      <c r="G34" t="s">
        <v>217</v>
      </c>
    </row>
    <row r="35" spans="1:7" x14ac:dyDescent="0.4">
      <c r="A35">
        <v>10820</v>
      </c>
      <c r="B35" t="s">
        <v>218</v>
      </c>
      <c r="C35" t="s">
        <v>219</v>
      </c>
      <c r="D35" t="s">
        <v>11</v>
      </c>
      <c r="E35" t="s">
        <v>12</v>
      </c>
      <c r="F35" t="s">
        <v>158</v>
      </c>
      <c r="G35" t="s">
        <v>158</v>
      </c>
    </row>
    <row r="36" spans="1:7" x14ac:dyDescent="0.4">
      <c r="A36">
        <v>10821</v>
      </c>
      <c r="B36" t="s">
        <v>220</v>
      </c>
      <c r="C36" t="s">
        <v>221</v>
      </c>
      <c r="D36" t="s">
        <v>11</v>
      </c>
      <c r="E36" t="s">
        <v>12</v>
      </c>
      <c r="F36" t="s">
        <v>14</v>
      </c>
      <c r="G36" t="s">
        <v>14</v>
      </c>
    </row>
    <row r="37" spans="1:7" x14ac:dyDescent="0.4">
      <c r="A37">
        <v>10822</v>
      </c>
      <c r="B37" t="s">
        <v>222</v>
      </c>
      <c r="C37" t="s">
        <v>223</v>
      </c>
      <c r="D37" t="s">
        <v>11</v>
      </c>
      <c r="E37" t="s">
        <v>12</v>
      </c>
      <c r="F37" t="s">
        <v>169</v>
      </c>
      <c r="G37" t="s">
        <v>169</v>
      </c>
    </row>
    <row r="38" spans="1:7" x14ac:dyDescent="0.4">
      <c r="A38">
        <v>10856</v>
      </c>
      <c r="B38" t="s">
        <v>224</v>
      </c>
      <c r="C38" t="s">
        <v>225</v>
      </c>
      <c r="D38" t="s">
        <v>11</v>
      </c>
      <c r="E38" t="s">
        <v>31</v>
      </c>
      <c r="F38" t="s">
        <v>123</v>
      </c>
      <c r="G38" t="s">
        <v>123</v>
      </c>
    </row>
    <row r="39" spans="1:7" x14ac:dyDescent="0.4">
      <c r="A39">
        <v>11482</v>
      </c>
      <c r="B39" t="s">
        <v>234</v>
      </c>
      <c r="C39" t="s">
        <v>235</v>
      </c>
      <c r="D39" t="s">
        <v>11</v>
      </c>
      <c r="E39" t="s">
        <v>31</v>
      </c>
      <c r="F39" t="s">
        <v>236</v>
      </c>
      <c r="G39" t="s">
        <v>236</v>
      </c>
    </row>
    <row r="40" spans="1:7" x14ac:dyDescent="0.4">
      <c r="A40">
        <v>11486</v>
      </c>
      <c r="B40" t="s">
        <v>237</v>
      </c>
      <c r="C40" t="s">
        <v>238</v>
      </c>
      <c r="D40" t="s">
        <v>11</v>
      </c>
      <c r="E40" t="s">
        <v>31</v>
      </c>
      <c r="F40" t="s">
        <v>236</v>
      </c>
      <c r="G40" t="s">
        <v>236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"/>
  <sheetViews>
    <sheetView workbookViewId="0">
      <selection sqref="A1:J1048537"/>
    </sheetView>
  </sheetViews>
  <sheetFormatPr defaultRowHeight="13.9" x14ac:dyDescent="0.4"/>
  <sheetData>
    <row r="1" spans="1:10" ht="41.65" x14ac:dyDescent="0.4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x14ac:dyDescent="0.4">
      <c r="A2">
        <v>157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s="1">
        <v>0.95</v>
      </c>
      <c r="I2" t="s">
        <v>15</v>
      </c>
      <c r="J2" s="1">
        <v>0.05</v>
      </c>
    </row>
    <row r="3" spans="1:10" x14ac:dyDescent="0.4">
      <c r="A3">
        <v>158</v>
      </c>
      <c r="B3" t="s">
        <v>17</v>
      </c>
      <c r="C3" t="s">
        <v>18</v>
      </c>
      <c r="D3" t="s">
        <v>11</v>
      </c>
      <c r="E3" t="s">
        <v>12</v>
      </c>
      <c r="F3" t="s">
        <v>13</v>
      </c>
      <c r="G3" t="s">
        <v>14</v>
      </c>
      <c r="H3" s="1">
        <v>0.95</v>
      </c>
      <c r="I3" t="s">
        <v>15</v>
      </c>
      <c r="J3" s="1">
        <v>0.05</v>
      </c>
    </row>
    <row r="4" spans="1:10" x14ac:dyDescent="0.4">
      <c r="A4">
        <v>159</v>
      </c>
      <c r="B4" t="s">
        <v>19</v>
      </c>
      <c r="C4" t="s">
        <v>20</v>
      </c>
      <c r="D4" t="s">
        <v>11</v>
      </c>
      <c r="E4" t="s">
        <v>12</v>
      </c>
      <c r="F4" t="s">
        <v>21</v>
      </c>
      <c r="G4" t="s">
        <v>22</v>
      </c>
      <c r="H4" s="1">
        <v>0.95</v>
      </c>
      <c r="I4" t="s">
        <v>23</v>
      </c>
      <c r="J4" s="1">
        <v>0.05</v>
      </c>
    </row>
    <row r="5" spans="1:10" x14ac:dyDescent="0.4">
      <c r="A5">
        <v>209</v>
      </c>
      <c r="B5" t="s">
        <v>24</v>
      </c>
      <c r="C5" t="s">
        <v>25</v>
      </c>
      <c r="D5" t="s">
        <v>11</v>
      </c>
      <c r="E5" t="s">
        <v>12</v>
      </c>
      <c r="F5" t="s">
        <v>26</v>
      </c>
      <c r="G5" t="s">
        <v>27</v>
      </c>
      <c r="H5" s="1">
        <v>0.95</v>
      </c>
      <c r="I5" t="s">
        <v>28</v>
      </c>
      <c r="J5" s="1">
        <v>0.05</v>
      </c>
    </row>
    <row r="6" spans="1:10" x14ac:dyDescent="0.4">
      <c r="A6">
        <v>462</v>
      </c>
      <c r="B6" t="s">
        <v>35</v>
      </c>
      <c r="C6" t="s">
        <v>36</v>
      </c>
      <c r="D6" t="s">
        <v>11</v>
      </c>
      <c r="E6" t="s">
        <v>31</v>
      </c>
      <c r="F6" t="s">
        <v>37</v>
      </c>
      <c r="G6" t="s">
        <v>38</v>
      </c>
      <c r="I6" s="1">
        <v>0.03</v>
      </c>
    </row>
    <row r="7" spans="1:10" x14ac:dyDescent="0.4">
      <c r="A7">
        <v>465</v>
      </c>
      <c r="B7" t="s">
        <v>39</v>
      </c>
      <c r="C7" t="s">
        <v>40</v>
      </c>
      <c r="D7" t="s">
        <v>11</v>
      </c>
      <c r="E7" t="s">
        <v>31</v>
      </c>
      <c r="F7" t="s">
        <v>37</v>
      </c>
      <c r="G7" t="s">
        <v>38</v>
      </c>
      <c r="I7" s="1">
        <v>0.03</v>
      </c>
    </row>
    <row r="8" spans="1:10" x14ac:dyDescent="0.4">
      <c r="A8">
        <v>600</v>
      </c>
      <c r="B8" t="s">
        <v>49</v>
      </c>
      <c r="C8" t="s">
        <v>50</v>
      </c>
      <c r="D8" t="s">
        <v>11</v>
      </c>
      <c r="E8" t="s">
        <v>31</v>
      </c>
      <c r="F8" t="s">
        <v>51</v>
      </c>
      <c r="G8" t="s">
        <v>52</v>
      </c>
      <c r="I8" s="1">
        <v>0.02</v>
      </c>
    </row>
    <row r="9" spans="1:10" x14ac:dyDescent="0.4">
      <c r="A9">
        <v>1229</v>
      </c>
      <c r="B9" t="s">
        <v>67</v>
      </c>
      <c r="C9" t="s">
        <v>68</v>
      </c>
      <c r="D9" t="s">
        <v>11</v>
      </c>
      <c r="E9" t="s">
        <v>31</v>
      </c>
      <c r="F9" t="s">
        <v>69</v>
      </c>
      <c r="G9" t="s">
        <v>70</v>
      </c>
      <c r="I9" s="1">
        <v>0.03</v>
      </c>
    </row>
    <row r="10" spans="1:10" x14ac:dyDescent="0.4">
      <c r="A10">
        <v>1674</v>
      </c>
      <c r="B10" t="s">
        <v>76</v>
      </c>
      <c r="C10" t="s">
        <v>77</v>
      </c>
      <c r="D10" t="s">
        <v>11</v>
      </c>
      <c r="E10" t="s">
        <v>31</v>
      </c>
      <c r="F10" t="s">
        <v>78</v>
      </c>
      <c r="G10" t="s">
        <v>79</v>
      </c>
      <c r="I10" s="1">
        <v>0.02</v>
      </c>
    </row>
    <row r="11" spans="1:10" x14ac:dyDescent="0.4">
      <c r="A11">
        <v>1958</v>
      </c>
      <c r="B11" t="s">
        <v>80</v>
      </c>
      <c r="C11" t="s">
        <v>81</v>
      </c>
      <c r="D11" t="s">
        <v>11</v>
      </c>
      <c r="E11" t="s">
        <v>12</v>
      </c>
      <c r="F11" t="s">
        <v>82</v>
      </c>
      <c r="G11" t="s">
        <v>83</v>
      </c>
      <c r="H11" s="1">
        <v>0.95</v>
      </c>
      <c r="I11" t="s">
        <v>84</v>
      </c>
      <c r="J11" s="1">
        <v>0.05</v>
      </c>
    </row>
    <row r="12" spans="1:10" x14ac:dyDescent="0.4">
      <c r="A12">
        <v>1959</v>
      </c>
      <c r="B12" t="s">
        <v>85</v>
      </c>
      <c r="C12" t="s">
        <v>86</v>
      </c>
      <c r="D12" t="s">
        <v>11</v>
      </c>
      <c r="E12" t="s">
        <v>12</v>
      </c>
      <c r="F12" t="s">
        <v>82</v>
      </c>
      <c r="G12" t="s">
        <v>83</v>
      </c>
      <c r="H12" s="1">
        <v>0.95</v>
      </c>
      <c r="I12" t="s">
        <v>84</v>
      </c>
      <c r="J12" s="1">
        <v>0.05</v>
      </c>
    </row>
    <row r="13" spans="1:10" x14ac:dyDescent="0.4">
      <c r="A13">
        <v>2231</v>
      </c>
      <c r="B13" t="s">
        <v>89</v>
      </c>
      <c r="C13" t="s">
        <v>90</v>
      </c>
      <c r="D13" t="s">
        <v>11</v>
      </c>
      <c r="E13" t="s">
        <v>12</v>
      </c>
      <c r="F13" t="s">
        <v>26</v>
      </c>
      <c r="G13" t="s">
        <v>27</v>
      </c>
      <c r="H13" s="1">
        <v>0.95</v>
      </c>
      <c r="I13" t="s">
        <v>28</v>
      </c>
      <c r="J13" s="1">
        <v>0.05</v>
      </c>
    </row>
    <row r="14" spans="1:10" x14ac:dyDescent="0.4">
      <c r="A14">
        <v>3124</v>
      </c>
      <c r="B14" t="s">
        <v>91</v>
      </c>
      <c r="C14" t="s">
        <v>92</v>
      </c>
      <c r="D14" t="s">
        <v>11</v>
      </c>
      <c r="E14" t="s">
        <v>12</v>
      </c>
      <c r="F14" t="s">
        <v>21</v>
      </c>
      <c r="G14" t="s">
        <v>22</v>
      </c>
      <c r="H14" s="1">
        <v>0.95</v>
      </c>
      <c r="I14" t="s">
        <v>23</v>
      </c>
      <c r="J14" s="1">
        <v>0.05</v>
      </c>
    </row>
    <row r="15" spans="1:10" x14ac:dyDescent="0.4">
      <c r="A15">
        <v>6235</v>
      </c>
      <c r="B15" t="s">
        <v>95</v>
      </c>
      <c r="C15" t="s">
        <v>96</v>
      </c>
      <c r="D15" t="s">
        <v>11</v>
      </c>
      <c r="E15" t="s">
        <v>12</v>
      </c>
      <c r="F15" t="s">
        <v>97</v>
      </c>
      <c r="G15" t="s">
        <v>98</v>
      </c>
      <c r="H15" s="1">
        <v>0.95</v>
      </c>
      <c r="I15" t="s">
        <v>84</v>
      </c>
      <c r="J15" s="1">
        <v>0.05</v>
      </c>
    </row>
    <row r="16" spans="1:10" x14ac:dyDescent="0.4">
      <c r="A16">
        <v>6236</v>
      </c>
      <c r="B16" t="s">
        <v>99</v>
      </c>
      <c r="C16" t="s">
        <v>100</v>
      </c>
      <c r="D16" t="s">
        <v>11</v>
      </c>
      <c r="E16" t="s">
        <v>12</v>
      </c>
      <c r="F16" t="s">
        <v>97</v>
      </c>
      <c r="G16" t="s">
        <v>98</v>
      </c>
      <c r="H16" s="1">
        <v>0.95</v>
      </c>
      <c r="I16" t="s">
        <v>84</v>
      </c>
      <c r="J16" s="1">
        <v>0.05</v>
      </c>
    </row>
    <row r="17" spans="1:10" x14ac:dyDescent="0.4">
      <c r="A17">
        <v>6257</v>
      </c>
      <c r="B17" t="s">
        <v>101</v>
      </c>
      <c r="C17" t="s">
        <v>102</v>
      </c>
      <c r="D17" t="s">
        <v>11</v>
      </c>
      <c r="E17" t="s">
        <v>12</v>
      </c>
      <c r="F17" t="s">
        <v>103</v>
      </c>
      <c r="G17" t="s">
        <v>104</v>
      </c>
      <c r="H17" s="1">
        <v>0.95</v>
      </c>
      <c r="I17" t="s">
        <v>15</v>
      </c>
      <c r="J17" s="1">
        <v>0.05</v>
      </c>
    </row>
    <row r="18" spans="1:10" x14ac:dyDescent="0.4">
      <c r="A18">
        <v>6258</v>
      </c>
      <c r="B18" t="s">
        <v>105</v>
      </c>
      <c r="C18" t="s">
        <v>106</v>
      </c>
      <c r="D18" t="s">
        <v>11</v>
      </c>
      <c r="E18" t="s">
        <v>12</v>
      </c>
      <c r="F18" t="s">
        <v>103</v>
      </c>
      <c r="G18" t="s">
        <v>104</v>
      </c>
      <c r="H18" s="1">
        <v>0.95</v>
      </c>
      <c r="I18" t="s">
        <v>15</v>
      </c>
      <c r="J18" s="1">
        <v>0.05</v>
      </c>
    </row>
    <row r="19" spans="1:10" x14ac:dyDescent="0.4">
      <c r="A19">
        <v>6447</v>
      </c>
      <c r="B19" t="s">
        <v>109</v>
      </c>
      <c r="C19" t="s">
        <v>110</v>
      </c>
      <c r="D19" t="s">
        <v>11</v>
      </c>
      <c r="E19" t="s">
        <v>12</v>
      </c>
      <c r="F19" t="s">
        <v>111</v>
      </c>
      <c r="G19" t="s">
        <v>112</v>
      </c>
      <c r="H19" s="1">
        <v>0.95</v>
      </c>
      <c r="I19" t="s">
        <v>15</v>
      </c>
      <c r="J19" s="1">
        <v>0.05</v>
      </c>
    </row>
    <row r="20" spans="1:10" x14ac:dyDescent="0.4">
      <c r="A20">
        <v>6448</v>
      </c>
      <c r="B20" t="s">
        <v>113</v>
      </c>
      <c r="C20" t="s">
        <v>114</v>
      </c>
      <c r="D20" t="s">
        <v>11</v>
      </c>
      <c r="E20" t="s">
        <v>12</v>
      </c>
      <c r="F20" t="s">
        <v>111</v>
      </c>
      <c r="G20" t="s">
        <v>112</v>
      </c>
      <c r="H20" s="1">
        <v>0.95</v>
      </c>
      <c r="I20" t="s">
        <v>15</v>
      </c>
      <c r="J20" s="1">
        <v>0.05</v>
      </c>
    </row>
    <row r="21" spans="1:10" x14ac:dyDescent="0.4">
      <c r="A21">
        <v>6954</v>
      </c>
      <c r="B21" t="s">
        <v>115</v>
      </c>
      <c r="C21" t="s">
        <v>116</v>
      </c>
      <c r="D21" t="s">
        <v>11</v>
      </c>
      <c r="E21" t="s">
        <v>12</v>
      </c>
      <c r="F21" t="s">
        <v>117</v>
      </c>
      <c r="G21" t="s">
        <v>118</v>
      </c>
      <c r="H21" s="1">
        <v>0.95</v>
      </c>
      <c r="I21" t="s">
        <v>15</v>
      </c>
      <c r="J21" s="1">
        <v>0.05</v>
      </c>
    </row>
    <row r="22" spans="1:10" x14ac:dyDescent="0.4">
      <c r="A22">
        <v>6955</v>
      </c>
      <c r="B22" t="s">
        <v>119</v>
      </c>
      <c r="C22" t="s">
        <v>120</v>
      </c>
      <c r="D22" t="s">
        <v>11</v>
      </c>
      <c r="E22" t="s">
        <v>12</v>
      </c>
      <c r="F22" t="s">
        <v>117</v>
      </c>
      <c r="G22" t="s">
        <v>118</v>
      </c>
      <c r="H22" s="1">
        <v>0.95</v>
      </c>
      <c r="I22" t="s">
        <v>15</v>
      </c>
      <c r="J22" s="1">
        <v>0.05</v>
      </c>
    </row>
    <row r="23" spans="1:10" x14ac:dyDescent="0.4">
      <c r="A23">
        <v>7081</v>
      </c>
      <c r="B23" t="s">
        <v>129</v>
      </c>
      <c r="C23" t="s">
        <v>130</v>
      </c>
      <c r="D23" t="s">
        <v>11</v>
      </c>
      <c r="E23" t="s">
        <v>31</v>
      </c>
      <c r="F23" t="s">
        <v>131</v>
      </c>
      <c r="G23" t="s">
        <v>52</v>
      </c>
      <c r="I23" s="1">
        <v>0.03</v>
      </c>
    </row>
    <row r="24" spans="1:10" x14ac:dyDescent="0.4">
      <c r="A24">
        <v>7082</v>
      </c>
      <c r="B24" t="s">
        <v>132</v>
      </c>
      <c r="C24" t="s">
        <v>133</v>
      </c>
      <c r="D24" t="s">
        <v>11</v>
      </c>
      <c r="E24" t="s">
        <v>31</v>
      </c>
      <c r="F24" t="s">
        <v>131</v>
      </c>
      <c r="G24" t="s">
        <v>52</v>
      </c>
      <c r="I24" s="1">
        <v>0.03</v>
      </c>
    </row>
    <row r="25" spans="1:10" x14ac:dyDescent="0.4">
      <c r="A25">
        <v>7092</v>
      </c>
      <c r="B25" t="s">
        <v>139</v>
      </c>
      <c r="C25" t="s">
        <v>140</v>
      </c>
      <c r="D25" t="s">
        <v>11</v>
      </c>
      <c r="E25" t="s">
        <v>31</v>
      </c>
      <c r="F25" t="s">
        <v>51</v>
      </c>
      <c r="G25" t="s">
        <v>52</v>
      </c>
      <c r="I25" s="1">
        <v>0.02</v>
      </c>
    </row>
    <row r="26" spans="1:10" x14ac:dyDescent="0.4">
      <c r="A26">
        <v>7094</v>
      </c>
      <c r="B26" t="s">
        <v>141</v>
      </c>
      <c r="C26" t="s">
        <v>142</v>
      </c>
      <c r="D26" t="s">
        <v>11</v>
      </c>
      <c r="E26" t="s">
        <v>31</v>
      </c>
      <c r="F26" t="s">
        <v>143</v>
      </c>
      <c r="G26" t="s">
        <v>144</v>
      </c>
      <c r="I26" s="1">
        <v>0.01</v>
      </c>
    </row>
    <row r="27" spans="1:10" x14ac:dyDescent="0.4">
      <c r="A27">
        <v>7099</v>
      </c>
      <c r="B27" t="s">
        <v>145</v>
      </c>
      <c r="C27" t="s">
        <v>146</v>
      </c>
      <c r="D27" t="s">
        <v>11</v>
      </c>
      <c r="E27" t="s">
        <v>31</v>
      </c>
      <c r="F27" t="s">
        <v>51</v>
      </c>
      <c r="G27" t="s">
        <v>52</v>
      </c>
      <c r="I27" s="1">
        <v>0.02</v>
      </c>
    </row>
    <row r="28" spans="1:10" x14ac:dyDescent="0.4">
      <c r="A28">
        <v>7137</v>
      </c>
      <c r="B28" t="s">
        <v>147</v>
      </c>
      <c r="C28" t="s">
        <v>148</v>
      </c>
      <c r="D28" t="s">
        <v>11</v>
      </c>
      <c r="E28" t="s">
        <v>31</v>
      </c>
      <c r="F28" t="s">
        <v>131</v>
      </c>
      <c r="G28" t="s">
        <v>52</v>
      </c>
      <c r="I28" s="1">
        <v>0.03</v>
      </c>
    </row>
    <row r="29" spans="1:10" x14ac:dyDescent="0.4">
      <c r="A29">
        <v>7219</v>
      </c>
      <c r="B29" t="s">
        <v>149</v>
      </c>
      <c r="C29" t="s">
        <v>150</v>
      </c>
      <c r="D29" t="s">
        <v>11</v>
      </c>
      <c r="E29" t="s">
        <v>12</v>
      </c>
      <c r="F29" t="s">
        <v>151</v>
      </c>
      <c r="G29" t="s">
        <v>152</v>
      </c>
      <c r="H29" s="1">
        <v>0.95</v>
      </c>
      <c r="I29" t="s">
        <v>28</v>
      </c>
      <c r="J29" s="1">
        <v>0.05</v>
      </c>
    </row>
    <row r="30" spans="1:10" x14ac:dyDescent="0.4">
      <c r="A30">
        <v>7220</v>
      </c>
      <c r="B30" t="s">
        <v>153</v>
      </c>
      <c r="C30" t="s">
        <v>154</v>
      </c>
      <c r="D30" t="s">
        <v>11</v>
      </c>
      <c r="E30" t="s">
        <v>12</v>
      </c>
      <c r="F30" t="s">
        <v>151</v>
      </c>
      <c r="G30" t="s">
        <v>152</v>
      </c>
      <c r="H30" s="1">
        <v>0.95</v>
      </c>
      <c r="I30" t="s">
        <v>28</v>
      </c>
      <c r="J30" s="1">
        <v>0.05</v>
      </c>
    </row>
    <row r="31" spans="1:10" x14ac:dyDescent="0.4">
      <c r="A31">
        <v>7266</v>
      </c>
      <c r="B31" t="s">
        <v>155</v>
      </c>
      <c r="C31" t="s">
        <v>156</v>
      </c>
      <c r="D31" t="s">
        <v>11</v>
      </c>
      <c r="E31" t="s">
        <v>12</v>
      </c>
      <c r="F31" t="s">
        <v>157</v>
      </c>
      <c r="G31" t="s">
        <v>158</v>
      </c>
      <c r="H31" s="1">
        <v>0.95</v>
      </c>
      <c r="I31" t="s">
        <v>23</v>
      </c>
      <c r="J31" s="1">
        <v>0.05</v>
      </c>
    </row>
    <row r="32" spans="1:10" x14ac:dyDescent="0.4">
      <c r="A32">
        <v>7267</v>
      </c>
      <c r="B32" t="s">
        <v>159</v>
      </c>
      <c r="C32" t="s">
        <v>160</v>
      </c>
      <c r="D32" t="s">
        <v>11</v>
      </c>
      <c r="E32" t="s">
        <v>12</v>
      </c>
      <c r="F32" t="s">
        <v>157</v>
      </c>
      <c r="G32" t="s">
        <v>158</v>
      </c>
      <c r="H32" s="1">
        <v>0.95</v>
      </c>
      <c r="I32" t="s">
        <v>23</v>
      </c>
      <c r="J32" s="1">
        <v>0.05</v>
      </c>
    </row>
    <row r="33" spans="1:10" x14ac:dyDescent="0.4">
      <c r="A33">
        <v>7376</v>
      </c>
      <c r="B33" t="s">
        <v>161</v>
      </c>
      <c r="C33" t="s">
        <v>162</v>
      </c>
      <c r="D33" t="s">
        <v>11</v>
      </c>
      <c r="E33" t="s">
        <v>31</v>
      </c>
      <c r="F33" t="s">
        <v>69</v>
      </c>
      <c r="G33" t="s">
        <v>70</v>
      </c>
      <c r="I33" s="1">
        <v>0.03</v>
      </c>
    </row>
    <row r="34" spans="1:10" x14ac:dyDescent="0.4">
      <c r="A34">
        <v>7424</v>
      </c>
      <c r="B34" t="s">
        <v>163</v>
      </c>
      <c r="C34" t="s">
        <v>164</v>
      </c>
      <c r="D34" t="s">
        <v>11</v>
      </c>
      <c r="E34" t="s">
        <v>12</v>
      </c>
      <c r="F34" t="s">
        <v>165</v>
      </c>
      <c r="G34" t="s">
        <v>112</v>
      </c>
      <c r="H34" s="1">
        <v>0.9</v>
      </c>
      <c r="I34" t="s">
        <v>15</v>
      </c>
      <c r="J34" s="1">
        <v>0.1</v>
      </c>
    </row>
    <row r="35" spans="1:10" x14ac:dyDescent="0.4">
      <c r="A35">
        <v>7689</v>
      </c>
      <c r="B35" t="s">
        <v>166</v>
      </c>
      <c r="C35" t="s">
        <v>167</v>
      </c>
      <c r="D35" t="s">
        <v>11</v>
      </c>
      <c r="E35" t="s">
        <v>12</v>
      </c>
      <c r="F35" t="s">
        <v>168</v>
      </c>
      <c r="G35" t="s">
        <v>169</v>
      </c>
      <c r="H35" s="1">
        <v>0.95</v>
      </c>
      <c r="I35" t="s">
        <v>15</v>
      </c>
      <c r="J35" s="1">
        <v>0.05</v>
      </c>
    </row>
    <row r="36" spans="1:10" x14ac:dyDescent="0.4">
      <c r="A36">
        <v>7690</v>
      </c>
      <c r="B36" t="s">
        <v>170</v>
      </c>
      <c r="C36" t="s">
        <v>171</v>
      </c>
      <c r="D36" t="s">
        <v>11</v>
      </c>
      <c r="E36" t="s">
        <v>12</v>
      </c>
      <c r="F36" t="s">
        <v>168</v>
      </c>
      <c r="G36" t="s">
        <v>169</v>
      </c>
      <c r="H36" s="1">
        <v>0.95</v>
      </c>
      <c r="I36" t="s">
        <v>15</v>
      </c>
      <c r="J36" s="1">
        <v>0.05</v>
      </c>
    </row>
    <row r="37" spans="1:10" x14ac:dyDescent="0.4">
      <c r="A37">
        <v>7714</v>
      </c>
      <c r="B37" t="s">
        <v>172</v>
      </c>
      <c r="C37" t="s">
        <v>173</v>
      </c>
      <c r="D37" t="s">
        <v>11</v>
      </c>
      <c r="E37" t="s">
        <v>12</v>
      </c>
      <c r="F37" t="s">
        <v>174</v>
      </c>
      <c r="G37" t="s">
        <v>152</v>
      </c>
      <c r="H37" s="1">
        <v>0.95</v>
      </c>
      <c r="I37" t="s">
        <v>84</v>
      </c>
      <c r="J37" s="1">
        <v>0.05</v>
      </c>
    </row>
    <row r="38" spans="1:10" x14ac:dyDescent="0.4">
      <c r="A38">
        <v>7715</v>
      </c>
      <c r="B38" t="s">
        <v>175</v>
      </c>
      <c r="C38" t="s">
        <v>176</v>
      </c>
      <c r="D38" t="s">
        <v>11</v>
      </c>
      <c r="E38" t="s">
        <v>12</v>
      </c>
      <c r="F38" t="s">
        <v>174</v>
      </c>
      <c r="G38" t="s">
        <v>152</v>
      </c>
      <c r="H38" s="1">
        <v>0.95</v>
      </c>
      <c r="I38" t="s">
        <v>84</v>
      </c>
      <c r="J38" s="1">
        <v>0.05</v>
      </c>
    </row>
    <row r="39" spans="1:10" x14ac:dyDescent="0.4">
      <c r="A39">
        <v>8713</v>
      </c>
      <c r="B39" t="s">
        <v>179</v>
      </c>
      <c r="C39" t="s">
        <v>180</v>
      </c>
      <c r="D39" t="s">
        <v>11</v>
      </c>
      <c r="E39" t="s">
        <v>31</v>
      </c>
      <c r="F39" t="s">
        <v>37</v>
      </c>
      <c r="G39" t="s">
        <v>38</v>
      </c>
      <c r="I39" s="1">
        <v>0.03</v>
      </c>
    </row>
    <row r="40" spans="1:10" x14ac:dyDescent="0.4">
      <c r="A40">
        <v>8714</v>
      </c>
      <c r="B40" t="s">
        <v>181</v>
      </c>
      <c r="C40" t="s">
        <v>182</v>
      </c>
      <c r="D40" t="s">
        <v>11</v>
      </c>
      <c r="E40" t="s">
        <v>31</v>
      </c>
      <c r="F40" t="s">
        <v>37</v>
      </c>
      <c r="G40" t="s">
        <v>38</v>
      </c>
      <c r="I40" s="1">
        <v>0.03</v>
      </c>
    </row>
    <row r="41" spans="1:10" x14ac:dyDescent="0.4">
      <c r="A41">
        <v>9967</v>
      </c>
      <c r="B41" t="s">
        <v>201</v>
      </c>
      <c r="C41" t="s">
        <v>202</v>
      </c>
      <c r="D41" t="s">
        <v>11</v>
      </c>
      <c r="E41" t="s">
        <v>203</v>
      </c>
      <c r="F41" t="s">
        <v>204</v>
      </c>
      <c r="G41" t="s">
        <v>205</v>
      </c>
      <c r="I41" s="2">
        <v>1.4999999999999999E-2</v>
      </c>
    </row>
    <row r="42" spans="1:10" x14ac:dyDescent="0.4">
      <c r="A42">
        <v>11415</v>
      </c>
      <c r="B42" t="s">
        <v>226</v>
      </c>
      <c r="C42" t="s">
        <v>227</v>
      </c>
      <c r="D42" t="s">
        <v>11</v>
      </c>
      <c r="E42" t="s">
        <v>31</v>
      </c>
      <c r="F42" t="s">
        <v>228</v>
      </c>
      <c r="G42" t="s">
        <v>229</v>
      </c>
      <c r="I42" s="1">
        <v>0.01</v>
      </c>
    </row>
    <row r="43" spans="1:10" x14ac:dyDescent="0.4">
      <c r="A43">
        <v>11420</v>
      </c>
      <c r="B43" t="s">
        <v>230</v>
      </c>
      <c r="C43" t="s">
        <v>231</v>
      </c>
      <c r="D43" t="s">
        <v>11</v>
      </c>
      <c r="E43" t="s">
        <v>31</v>
      </c>
      <c r="F43" t="s">
        <v>228</v>
      </c>
      <c r="G43" t="s">
        <v>229</v>
      </c>
      <c r="I43" s="1">
        <v>0.01</v>
      </c>
    </row>
    <row r="44" spans="1:10" x14ac:dyDescent="0.4">
      <c r="A44">
        <v>11421</v>
      </c>
      <c r="B44" t="s">
        <v>232</v>
      </c>
      <c r="C44" t="s">
        <v>233</v>
      </c>
      <c r="D44" t="s">
        <v>11</v>
      </c>
      <c r="E44" t="s">
        <v>31</v>
      </c>
      <c r="F44" t="s">
        <v>228</v>
      </c>
      <c r="G44" t="s">
        <v>229</v>
      </c>
      <c r="I44" s="1">
        <v>0.01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投资类型(一级分类)_另类投资基金_decompose</vt:lpstr>
      <vt:lpstr>单一基准基金</vt:lpstr>
      <vt:lpstr>双基准基金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cmx</dc:creator>
  <cp:lastModifiedBy>Jenny</cp:lastModifiedBy>
  <dcterms:created xsi:type="dcterms:W3CDTF">2021-02-26T09:37:43Z</dcterms:created>
  <dcterms:modified xsi:type="dcterms:W3CDTF">2021-03-01T07:04:31Z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0439cadf-b5d0-4ddd-b80d-1562094a73a3</vt:lpwstr>
  </property>
</Properties>
</file>