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0" windowHeight="10950" firstSheet="5" activeTab="9"/>
  </bookViews>
  <sheets>
    <sheet name="Sheet1" sheetId="1" r:id="rId1"/>
    <sheet name="Sheet2" sheetId="2" r:id="rId2"/>
    <sheet name="Sheet3" sheetId="3" r:id="rId3"/>
    <sheet name="Sheet5" sheetId="5" r:id="rId4"/>
    <sheet name="detail" sheetId="8" r:id="rId5"/>
    <sheet name="data" sheetId="4" r:id="rId6"/>
    <sheet name="revenue" sheetId="7" r:id="rId7"/>
    <sheet name="withdraw" sheetId="9" r:id="rId8"/>
    <sheet name="ic" sheetId="10" r:id="rId9"/>
    <sheet name="density" sheetId="11" r:id="rId10"/>
    <sheet name="r&amp;w" sheetId="12" r:id="rId11"/>
  </sheets>
  <calcPr calcId="144525"/>
</workbook>
</file>

<file path=xl/sharedStrings.xml><?xml version="1.0" encoding="utf-8"?>
<sst xmlns="http://schemas.openxmlformats.org/spreadsheetml/2006/main" count="418" uniqueCount="104">
  <si>
    <t>mean</t>
  </si>
  <si>
    <t>var</t>
  </si>
  <si>
    <t>trend</t>
  </si>
  <si>
    <t>max-min</t>
  </si>
  <si>
    <t>avgmin</t>
  </si>
  <si>
    <t>avg1</t>
  </si>
  <si>
    <t>avg1.5</t>
  </si>
  <si>
    <t>avg2</t>
  </si>
  <si>
    <t>avg2.5</t>
  </si>
  <si>
    <t>avg3</t>
  </si>
  <si>
    <t>avg3.5</t>
  </si>
  <si>
    <t>avg4</t>
  </si>
  <si>
    <t>avg4.5</t>
  </si>
  <si>
    <t>avg5</t>
  </si>
  <si>
    <t>avgminwithdraw</t>
  </si>
  <si>
    <t>avg1withdraw</t>
  </si>
  <si>
    <t>avg2withdraw</t>
  </si>
  <si>
    <t>avg3withdraw</t>
  </si>
  <si>
    <t>avg4withdraw</t>
  </si>
  <si>
    <t>avg5withdraw</t>
  </si>
  <si>
    <t>细化avg</t>
  </si>
  <si>
    <t>norm</t>
  </si>
  <si>
    <t>neg</t>
  </si>
  <si>
    <t>收益</t>
  </si>
  <si>
    <t>回撤</t>
  </si>
  <si>
    <t>2012-2009</t>
  </si>
  <si>
    <t>2009-2006</t>
  </si>
  <si>
    <t>1912-1909</t>
  </si>
  <si>
    <t>1909-1906</t>
  </si>
  <si>
    <t>1812-1809</t>
  </si>
  <si>
    <t>1809-1806</t>
  </si>
  <si>
    <t>grids</t>
  </si>
  <si>
    <t>解释</t>
  </si>
  <si>
    <t>IF2012-2009</t>
  </si>
  <si>
    <t>[-9, -6, -3, 0, 3, 6, 9]</t>
  </si>
  <si>
    <t>常规</t>
  </si>
  <si>
    <t>[-18,-15,-12,-9,-6,-3,0]</t>
  </si>
  <si>
    <t>卖空</t>
  </si>
  <si>
    <t>[-17.4 -13.6 -11.6  -7.2  -5.2  -1.    1. ]</t>
  </si>
  <si>
    <t>bp</t>
  </si>
  <si>
    <t>IF2009-2006</t>
  </si>
  <si>
    <t>[-6.6 -4.2 -1.2  1.4  4.6  7.6 11.2]</t>
  </si>
  <si>
    <t>std</t>
  </si>
  <si>
    <t>avg</t>
  </si>
  <si>
    <t>IF2006-2003</t>
  </si>
  <si>
    <t>IF2003-1912</t>
  </si>
  <si>
    <t>IF1912-1909</t>
  </si>
  <si>
    <t>IF1909-1906</t>
  </si>
  <si>
    <t>IF1906-1903</t>
  </si>
  <si>
    <t>IF1903-1812</t>
  </si>
  <si>
    <t>IF1812-1809</t>
  </si>
  <si>
    <t>IF1809-1806</t>
  </si>
  <si>
    <t>IC2012-2009</t>
  </si>
  <si>
    <t>IC2009-2006</t>
  </si>
  <si>
    <t>IC2006-2003</t>
  </si>
  <si>
    <t>IC2003-1912</t>
  </si>
  <si>
    <t>IC1912-1909</t>
  </si>
  <si>
    <t>IC1909-1906</t>
  </si>
  <si>
    <t>IC1906-1903</t>
  </si>
  <si>
    <t>IC1903-1812</t>
  </si>
  <si>
    <t>均线</t>
  </si>
  <si>
    <t>下移8</t>
  </si>
  <si>
    <t>下移9</t>
  </si>
  <si>
    <t>下移10</t>
  </si>
  <si>
    <t>下移11</t>
  </si>
  <si>
    <t>下移2</t>
  </si>
  <si>
    <t>下移3</t>
  </si>
  <si>
    <t>下移4</t>
  </si>
  <si>
    <t>平均收益</t>
  </si>
  <si>
    <t>平均最大回撤</t>
  </si>
  <si>
    <t>最大回撤</t>
  </si>
  <si>
    <t>grids-3</t>
  </si>
  <si>
    <t>grids-9</t>
  </si>
  <si>
    <t>grids+3</t>
  </si>
  <si>
    <t>grids+9</t>
  </si>
  <si>
    <t>density=2</t>
  </si>
  <si>
    <t>density=3</t>
  </si>
  <si>
    <t>density=4</t>
  </si>
  <si>
    <t>grids-8</t>
  </si>
  <si>
    <t>grids-10</t>
  </si>
  <si>
    <t>grids-11</t>
  </si>
  <si>
    <t>grids-2</t>
  </si>
  <si>
    <t>grids-4</t>
  </si>
  <si>
    <t>grids-5</t>
  </si>
  <si>
    <t>IF1806-1803</t>
  </si>
  <si>
    <t>IF1803-1712</t>
  </si>
  <si>
    <t>grids-6</t>
  </si>
  <si>
    <t>网格下移9的收益</t>
  </si>
  <si>
    <t>网格下移3的收益</t>
  </si>
  <si>
    <t>网格上移3的收益</t>
  </si>
  <si>
    <t>网格上移9的收益</t>
  </si>
  <si>
    <t>网格下移9的最大回撤</t>
  </si>
  <si>
    <t>网格下移3的最大回撤</t>
  </si>
  <si>
    <t>网格上移3的最大回撤</t>
  </si>
  <si>
    <t>网格上移9的最大回撤</t>
  </si>
  <si>
    <t>网格下移6的收益</t>
  </si>
  <si>
    <t>网格下移9的回撤</t>
  </si>
  <si>
    <t>网格下移3的回撤</t>
  </si>
  <si>
    <t>网格上移3的回撤</t>
  </si>
  <si>
    <t>间隔为2</t>
  </si>
  <si>
    <t>间隔为3</t>
  </si>
  <si>
    <t>间隔为4</t>
  </si>
  <si>
    <t>各个均线的均值</t>
  </si>
  <si>
    <t>偏移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</si>
</sst>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norm 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Sheet2!$B$3:$B$8</c:f>
              <c:numCache>
                <c:formatCode>General</c:formatCode>
                <c:ptCount val="6"/>
                <c:pt idx="0">
                  <c:v>85297.19508</c:v>
                </c:pt>
                <c:pt idx="1">
                  <c:v>63763.54416</c:v>
                </c:pt>
                <c:pt idx="2">
                  <c:v>62249.07528</c:v>
                </c:pt>
                <c:pt idx="3">
                  <c:v>69422.49576</c:v>
                </c:pt>
                <c:pt idx="4">
                  <c:v>210930.57864</c:v>
                </c:pt>
                <c:pt idx="5">
                  <c:v>186115.64448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norm 回撤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Sheet2!$C$3:$C$8</c:f>
              <c:numCache>
                <c:formatCode>General</c:formatCode>
                <c:ptCount val="6"/>
                <c:pt idx="0">
                  <c:v>70941.34992</c:v>
                </c:pt>
                <c:pt idx="1">
                  <c:v>9233.62644</c:v>
                </c:pt>
                <c:pt idx="2">
                  <c:v>9899.4204</c:v>
                </c:pt>
                <c:pt idx="3">
                  <c:v>9236.64275999999</c:v>
                </c:pt>
                <c:pt idx="4">
                  <c:v>20699.9999999999</c:v>
                </c:pt>
                <c:pt idx="5">
                  <c:v>13553.1232799999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neg 收益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Sheet2!$D$3:$D$8</c:f>
              <c:numCache>
                <c:formatCode>General</c:formatCode>
                <c:ptCount val="6"/>
                <c:pt idx="0">
                  <c:v>110652.5562</c:v>
                </c:pt>
                <c:pt idx="1">
                  <c:v>130201.266479999</c:v>
                </c:pt>
                <c:pt idx="2">
                  <c:v>28565.81928</c:v>
                </c:pt>
                <c:pt idx="3">
                  <c:v>57708.7064399999</c:v>
                </c:pt>
                <c:pt idx="4">
                  <c:v>99496.34424</c:v>
                </c:pt>
                <c:pt idx="5">
                  <c:v>185952.7728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neg 回撤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Sheet2!$E$3:$E$8</c:f>
              <c:numCache>
                <c:formatCode>General</c:formatCode>
                <c:ptCount val="6"/>
                <c:pt idx="0">
                  <c:v>82208.5284</c:v>
                </c:pt>
                <c:pt idx="1">
                  <c:v>22558.12404</c:v>
                </c:pt>
                <c:pt idx="2">
                  <c:v>15957.6685199999</c:v>
                </c:pt>
                <c:pt idx="3">
                  <c:v>25160.3826</c:v>
                </c:pt>
                <c:pt idx="4">
                  <c:v>25740</c:v>
                </c:pt>
                <c:pt idx="5">
                  <c:v>29700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74667"/>
        <c:axId val="953543718"/>
      </c:barChart>
      <c:catAx>
        <c:axId val="724746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543718"/>
        <c:crosses val="autoZero"/>
        <c:auto val="1"/>
        <c:lblAlgn val="ctr"/>
        <c:lblOffset val="100"/>
        <c:noMultiLvlLbl val="0"/>
      </c:catAx>
      <c:valAx>
        <c:axId val="953543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46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</a:t>
            </a:r>
            <a:r>
              <a:rPr lang="en-US" altLang="zh-CN"/>
              <a:t>012-2009</a:t>
            </a:r>
            <a:r>
              <a:t>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revenue!$B$2:$B$11</c:f>
              <c:numCache>
                <c:formatCode>General</c:formatCode>
                <c:ptCount val="10"/>
                <c:pt idx="0">
                  <c:v>77164.89396</c:v>
                </c:pt>
                <c:pt idx="1">
                  <c:v>71504.65632</c:v>
                </c:pt>
                <c:pt idx="2">
                  <c:v>47609.04336</c:v>
                </c:pt>
                <c:pt idx="3">
                  <c:v>75132.5562</c:v>
                </c:pt>
                <c:pt idx="4">
                  <c:v>81134.47752</c:v>
                </c:pt>
                <c:pt idx="5">
                  <c:v>70463.61816</c:v>
                </c:pt>
                <c:pt idx="6">
                  <c:v>87308.27832</c:v>
                </c:pt>
                <c:pt idx="7">
                  <c:v>84200.82948</c:v>
                </c:pt>
                <c:pt idx="8">
                  <c:v>99346.59288</c:v>
                </c:pt>
                <c:pt idx="9">
                  <c:v>78262.39116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revenue!$C$1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revenue!$C$2:$C$11</c:f>
              <c:numCache>
                <c:formatCode>General</c:formatCode>
                <c:ptCount val="10"/>
                <c:pt idx="0">
                  <c:v>81828.30744</c:v>
                </c:pt>
                <c:pt idx="1">
                  <c:v>86140.43076</c:v>
                </c:pt>
                <c:pt idx="2">
                  <c:v>65646.84324</c:v>
                </c:pt>
                <c:pt idx="3">
                  <c:v>71788.9137599999</c:v>
                </c:pt>
                <c:pt idx="4">
                  <c:v>82083.85476</c:v>
                </c:pt>
                <c:pt idx="5">
                  <c:v>78572.77956</c:v>
                </c:pt>
                <c:pt idx="6">
                  <c:v>89895.3530399999</c:v>
                </c:pt>
                <c:pt idx="7">
                  <c:v>72842.74488</c:v>
                </c:pt>
                <c:pt idx="8">
                  <c:v>86167.60176</c:v>
                </c:pt>
                <c:pt idx="9">
                  <c:v>71921.00724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revenue!$D$1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revenue!$D$2:$D$11</c:f>
              <c:numCache>
                <c:formatCode>General</c:formatCode>
                <c:ptCount val="10"/>
                <c:pt idx="0">
                  <c:v>70438.33248</c:v>
                </c:pt>
                <c:pt idx="1">
                  <c:v>83353.54116</c:v>
                </c:pt>
                <c:pt idx="2">
                  <c:v>63087.1540799999</c:v>
                </c:pt>
                <c:pt idx="3">
                  <c:v>64764.73116</c:v>
                </c:pt>
                <c:pt idx="4">
                  <c:v>63087.1540799999</c:v>
                </c:pt>
                <c:pt idx="5">
                  <c:v>53379.85584</c:v>
                </c:pt>
                <c:pt idx="6">
                  <c:v>67195.29504</c:v>
                </c:pt>
                <c:pt idx="7">
                  <c:v>60206.6365199999</c:v>
                </c:pt>
                <c:pt idx="8">
                  <c:v>76225.84776</c:v>
                </c:pt>
                <c:pt idx="9">
                  <c:v>55566.69216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revenue!$E$1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revenue!$E$2:$E$11</c:f>
              <c:numCache>
                <c:formatCode>General</c:formatCode>
                <c:ptCount val="10"/>
                <c:pt idx="0">
                  <c:v>54153.70656</c:v>
                </c:pt>
                <c:pt idx="1">
                  <c:v>86495.13</c:v>
                </c:pt>
                <c:pt idx="2">
                  <c:v>53347.96788</c:v>
                </c:pt>
                <c:pt idx="3">
                  <c:v>37526.3830799999</c:v>
                </c:pt>
                <c:pt idx="4">
                  <c:v>27430.03848</c:v>
                </c:pt>
                <c:pt idx="5">
                  <c:v>32615.07144</c:v>
                </c:pt>
                <c:pt idx="6">
                  <c:v>48721.0001999999</c:v>
                </c:pt>
                <c:pt idx="7">
                  <c:v>30513.9428399999</c:v>
                </c:pt>
                <c:pt idx="8">
                  <c:v>42703.5717599999</c:v>
                </c:pt>
                <c:pt idx="9">
                  <c:v>35473.16508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revenue!$F$1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revenue!$F$2:$F$11</c:f>
              <c:numCache>
                <c:formatCode>General</c:formatCode>
                <c:ptCount val="10"/>
                <c:pt idx="0">
                  <c:v>10682.2655999999</c:v>
                </c:pt>
                <c:pt idx="1">
                  <c:v>15820.9114799999</c:v>
                </c:pt>
                <c:pt idx="2">
                  <c:v>15820.9114799999</c:v>
                </c:pt>
                <c:pt idx="3">
                  <c:v>-16979.685</c:v>
                </c:pt>
                <c:pt idx="4">
                  <c:v>-16979.685</c:v>
                </c:pt>
                <c:pt idx="5">
                  <c:v>740.832840000007</c:v>
                </c:pt>
                <c:pt idx="6">
                  <c:v>-25997.45172</c:v>
                </c:pt>
                <c:pt idx="7">
                  <c:v>-13450.13508</c:v>
                </c:pt>
                <c:pt idx="8">
                  <c:v>35280</c:v>
                </c:pt>
                <c:pt idx="9">
                  <c:v>-17295.38052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004167"/>
        <c:axId val="711951197"/>
      </c:lineChart>
      <c:catAx>
        <c:axId val="6040041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均线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951197"/>
        <c:crosses val="autoZero"/>
        <c:auto val="1"/>
        <c:lblAlgn val="ctr"/>
        <c:lblOffset val="100"/>
        <c:noMultiLvlLbl val="0"/>
      </c:catAx>
      <c:valAx>
        <c:axId val="711951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00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</a:t>
            </a:r>
            <a:r>
              <a:rPr lang="en-US" altLang="zh-CN"/>
              <a:t>1912-1909</a:t>
            </a:r>
            <a:r>
              <a:t>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revenue!$B$33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revenue!$B$34:$B$43</c:f>
              <c:numCache>
                <c:formatCode>General</c:formatCode>
                <c:ptCount val="10"/>
                <c:pt idx="0">
                  <c:v>10566.92748</c:v>
                </c:pt>
                <c:pt idx="1">
                  <c:v>35081.27988</c:v>
                </c:pt>
                <c:pt idx="2">
                  <c:v>35376.12264</c:v>
                </c:pt>
                <c:pt idx="3">
                  <c:v>32477.0952</c:v>
                </c:pt>
                <c:pt idx="4">
                  <c:v>31517.93448</c:v>
                </c:pt>
                <c:pt idx="5">
                  <c:v>37816.23108</c:v>
                </c:pt>
                <c:pt idx="6">
                  <c:v>37816.23108</c:v>
                </c:pt>
                <c:pt idx="7">
                  <c:v>38797.99596</c:v>
                </c:pt>
                <c:pt idx="8">
                  <c:v>33915.92208</c:v>
                </c:pt>
                <c:pt idx="9">
                  <c:v>31693.09524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revenue!$C$33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revenue!$C$34:$C$43</c:f>
              <c:numCache>
                <c:formatCode>General</c:formatCode>
                <c:ptCount val="10"/>
                <c:pt idx="0">
                  <c:v>31631.99028</c:v>
                </c:pt>
                <c:pt idx="1">
                  <c:v>61845.60936</c:v>
                </c:pt>
                <c:pt idx="2">
                  <c:v>51802.89156</c:v>
                </c:pt>
                <c:pt idx="3">
                  <c:v>54659.00868</c:v>
                </c:pt>
                <c:pt idx="4">
                  <c:v>54659.00868</c:v>
                </c:pt>
                <c:pt idx="5">
                  <c:v>56438.17164</c:v>
                </c:pt>
                <c:pt idx="6">
                  <c:v>62704.0258799999</c:v>
                </c:pt>
                <c:pt idx="7">
                  <c:v>62704.0258799999</c:v>
                </c:pt>
                <c:pt idx="8">
                  <c:v>62393.0978399999</c:v>
                </c:pt>
                <c:pt idx="9">
                  <c:v>52657.31856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revenue!$D$33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revenue!$D$34:$D$43</c:f>
              <c:numCache>
                <c:formatCode>General</c:formatCode>
                <c:ptCount val="10"/>
                <c:pt idx="0">
                  <c:v>34637.71248</c:v>
                </c:pt>
                <c:pt idx="1">
                  <c:v>55837.4598</c:v>
                </c:pt>
                <c:pt idx="2">
                  <c:v>61833.4921199999</c:v>
                </c:pt>
                <c:pt idx="3">
                  <c:v>54362.29656</c:v>
                </c:pt>
                <c:pt idx="4">
                  <c:v>55800.366</c:v>
                </c:pt>
                <c:pt idx="5">
                  <c:v>65863.91424</c:v>
                </c:pt>
                <c:pt idx="6">
                  <c:v>59379.89496</c:v>
                </c:pt>
                <c:pt idx="7">
                  <c:v>63063.9744</c:v>
                </c:pt>
                <c:pt idx="8">
                  <c:v>54345.56292</c:v>
                </c:pt>
                <c:pt idx="9">
                  <c:v>53558.83188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revenue!$E$33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revenue!$E$34:$E$43</c:f>
              <c:numCache>
                <c:formatCode>General</c:formatCode>
                <c:ptCount val="10"/>
                <c:pt idx="0">
                  <c:v>36497.71248</c:v>
                </c:pt>
                <c:pt idx="1">
                  <c:v>68136.957</c:v>
                </c:pt>
                <c:pt idx="2">
                  <c:v>68136.957</c:v>
                </c:pt>
                <c:pt idx="3">
                  <c:v>57849.67104</c:v>
                </c:pt>
                <c:pt idx="4">
                  <c:v>67388.23332</c:v>
                </c:pt>
                <c:pt idx="5">
                  <c:v>69045.51492</c:v>
                </c:pt>
                <c:pt idx="6">
                  <c:v>60159.753</c:v>
                </c:pt>
                <c:pt idx="7">
                  <c:v>54045.46308</c:v>
                </c:pt>
                <c:pt idx="8">
                  <c:v>54045.46308</c:v>
                </c:pt>
                <c:pt idx="9">
                  <c:v>56259.84912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revenue!$F$33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revenue!$F$34:$F$43</c:f>
              <c:numCache>
                <c:formatCode>General</c:formatCode>
                <c:ptCount val="10"/>
                <c:pt idx="0">
                  <c:v>26175.8226</c:v>
                </c:pt>
                <c:pt idx="1">
                  <c:v>28812.01284</c:v>
                </c:pt>
                <c:pt idx="2">
                  <c:v>20806.0608</c:v>
                </c:pt>
                <c:pt idx="3">
                  <c:v>30404.49708</c:v>
                </c:pt>
                <c:pt idx="4">
                  <c:v>30404.49708</c:v>
                </c:pt>
                <c:pt idx="5">
                  <c:v>27804.2154</c:v>
                </c:pt>
                <c:pt idx="6">
                  <c:v>24027.33624</c:v>
                </c:pt>
                <c:pt idx="7">
                  <c:v>19587.7344</c:v>
                </c:pt>
                <c:pt idx="8">
                  <c:v>19587.7344</c:v>
                </c:pt>
                <c:pt idx="9">
                  <c:v>19944.83652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416895"/>
        <c:axId val="678219092"/>
      </c:lineChart>
      <c:catAx>
        <c:axId val="7574168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219092"/>
        <c:crosses val="autoZero"/>
        <c:auto val="1"/>
        <c:lblAlgn val="ctr"/>
        <c:lblOffset val="100"/>
        <c:noMultiLvlLbl val="0"/>
      </c:catAx>
      <c:valAx>
        <c:axId val="678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4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</a:t>
            </a:r>
            <a:r>
              <a:rPr lang="en-US" altLang="zh-CN"/>
              <a:t>1812</a:t>
            </a:r>
            <a:r>
              <a:t>-</a:t>
            </a:r>
            <a:r>
              <a:rPr lang="en-US" altLang="zh-CN"/>
              <a:t>18</a:t>
            </a:r>
            <a:r>
              <a:t>0</a:t>
            </a:r>
            <a:r>
              <a:rPr lang="en-US" altLang="zh-CN"/>
              <a:t>9</a:t>
            </a:r>
            <a:r>
              <a:t>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revenue!$B$65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revenue!$B$66:$B$75</c:f>
              <c:numCache>
                <c:formatCode>General</c:formatCode>
                <c:ptCount val="10"/>
                <c:pt idx="0">
                  <c:v>50996.07336</c:v>
                </c:pt>
                <c:pt idx="1">
                  <c:v>68342.38944</c:v>
                </c:pt>
                <c:pt idx="2">
                  <c:v>94656.95556</c:v>
                </c:pt>
                <c:pt idx="3">
                  <c:v>84769.1826</c:v>
                </c:pt>
                <c:pt idx="4">
                  <c:v>69493.34748</c:v>
                </c:pt>
                <c:pt idx="5">
                  <c:v>88934.42796</c:v>
                </c:pt>
                <c:pt idx="6">
                  <c:v>91624.63212</c:v>
                </c:pt>
                <c:pt idx="7">
                  <c:v>77865.64668</c:v>
                </c:pt>
                <c:pt idx="8">
                  <c:v>76742.5716</c:v>
                </c:pt>
                <c:pt idx="9">
                  <c:v>99496.34424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revenue!$C$65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revenue!$C$66:$C$75</c:f>
              <c:numCache>
                <c:formatCode>General</c:formatCode>
                <c:ptCount val="10"/>
                <c:pt idx="0">
                  <c:v>139408.827839999</c:v>
                </c:pt>
                <c:pt idx="1">
                  <c:v>131093.53032</c:v>
                </c:pt>
                <c:pt idx="2">
                  <c:v>200784.77412</c:v>
                </c:pt>
                <c:pt idx="3">
                  <c:v>142193.867039999</c:v>
                </c:pt>
                <c:pt idx="4">
                  <c:v>152816.26644</c:v>
                </c:pt>
                <c:pt idx="5">
                  <c:v>172450.00452</c:v>
                </c:pt>
                <c:pt idx="6">
                  <c:v>198993.3582</c:v>
                </c:pt>
                <c:pt idx="7">
                  <c:v>167588.11884</c:v>
                </c:pt>
                <c:pt idx="8">
                  <c:v>167588.11884</c:v>
                </c:pt>
                <c:pt idx="9">
                  <c:v>208432.04748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revenue!$D$65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revenue!$D$66:$D$75</c:f>
              <c:numCache>
                <c:formatCode>General</c:formatCode>
                <c:ptCount val="10"/>
                <c:pt idx="0">
                  <c:v>146707.8594</c:v>
                </c:pt>
                <c:pt idx="1">
                  <c:v>123169.669079999</c:v>
                </c:pt>
                <c:pt idx="2">
                  <c:v>178341.33312</c:v>
                </c:pt>
                <c:pt idx="3">
                  <c:v>145317.32844</c:v>
                </c:pt>
                <c:pt idx="4">
                  <c:v>158079.5412</c:v>
                </c:pt>
                <c:pt idx="5">
                  <c:v>177594.80484</c:v>
                </c:pt>
                <c:pt idx="6">
                  <c:v>192849.05484</c:v>
                </c:pt>
                <c:pt idx="7">
                  <c:v>158407.18416</c:v>
                </c:pt>
                <c:pt idx="8">
                  <c:v>149345.26392</c:v>
                </c:pt>
                <c:pt idx="9">
                  <c:v>140620.38576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revenue!$E$65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revenue!$E$66:$E$75</c:f>
              <c:numCache>
                <c:formatCode>General</c:formatCode>
                <c:ptCount val="10"/>
                <c:pt idx="0">
                  <c:v>126068.60376</c:v>
                </c:pt>
                <c:pt idx="1">
                  <c:v>150795.52908</c:v>
                </c:pt>
                <c:pt idx="2">
                  <c:v>150795.52908</c:v>
                </c:pt>
                <c:pt idx="3">
                  <c:v>124668.43236</c:v>
                </c:pt>
                <c:pt idx="4">
                  <c:v>124668.43236</c:v>
                </c:pt>
                <c:pt idx="5">
                  <c:v>186868.25748</c:v>
                </c:pt>
                <c:pt idx="6">
                  <c:v>194374.37892</c:v>
                </c:pt>
                <c:pt idx="7">
                  <c:v>124311.51276</c:v>
                </c:pt>
                <c:pt idx="8">
                  <c:v>124311.51276</c:v>
                </c:pt>
                <c:pt idx="9">
                  <c:v>176460.2466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revenue!$F$65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revenue!$F$66:$F$75</c:f>
              <c:numCache>
                <c:formatCode>General</c:formatCode>
                <c:ptCount val="10"/>
                <c:pt idx="0">
                  <c:v>65194.60248</c:v>
                </c:pt>
                <c:pt idx="1">
                  <c:v>86770.79796</c:v>
                </c:pt>
                <c:pt idx="2">
                  <c:v>86770.79796</c:v>
                </c:pt>
                <c:pt idx="3">
                  <c:v>66908.12028</c:v>
                </c:pt>
                <c:pt idx="4">
                  <c:v>79032.39552</c:v>
                </c:pt>
                <c:pt idx="5">
                  <c:v>87480.27036</c:v>
                </c:pt>
                <c:pt idx="6">
                  <c:v>65875.01028</c:v>
                </c:pt>
                <c:pt idx="7">
                  <c:v>52916.6928</c:v>
                </c:pt>
                <c:pt idx="8">
                  <c:v>52916.6928</c:v>
                </c:pt>
                <c:pt idx="9">
                  <c:v>84204.13296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9642120"/>
        <c:axId val="803913177"/>
      </c:lineChart>
      <c:catAx>
        <c:axId val="719642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913177"/>
        <c:crosses val="autoZero"/>
        <c:auto val="1"/>
        <c:lblAlgn val="ctr"/>
        <c:lblOffset val="100"/>
        <c:noMultiLvlLbl val="0"/>
      </c:catAx>
      <c:valAx>
        <c:axId val="803913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IF1909</a:t>
            </a:r>
            <a:r>
              <a:rPr lang="en-US" altLang="zh-CN"/>
              <a:t>-1906</a:t>
            </a:r>
            <a:r>
              <a:t>不同网格下均线对收益的影响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revenue!$H$33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revenue!$H$34:$H$43</c:f>
              <c:numCache>
                <c:formatCode>General</c:formatCode>
                <c:ptCount val="10"/>
                <c:pt idx="0">
                  <c:v>52834.23588</c:v>
                </c:pt>
                <c:pt idx="1">
                  <c:v>57476.11428</c:v>
                </c:pt>
                <c:pt idx="2">
                  <c:v>67355.76864</c:v>
                </c:pt>
                <c:pt idx="3">
                  <c:v>73450.4892</c:v>
                </c:pt>
                <c:pt idx="4">
                  <c:v>73450.4892</c:v>
                </c:pt>
                <c:pt idx="5">
                  <c:v>50238.1938</c:v>
                </c:pt>
                <c:pt idx="6">
                  <c:v>70674.59328</c:v>
                </c:pt>
                <c:pt idx="7">
                  <c:v>57992.93532</c:v>
                </c:pt>
                <c:pt idx="8">
                  <c:v>57992.93532</c:v>
                </c:pt>
                <c:pt idx="9">
                  <c:v>66894.5538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revenue!$I$33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revenue!$I$34:$I$43</c:f>
              <c:numCache>
                <c:formatCode>General</c:formatCode>
                <c:ptCount val="10"/>
                <c:pt idx="0">
                  <c:v>51969.645</c:v>
                </c:pt>
                <c:pt idx="1">
                  <c:v>88855.51788</c:v>
                </c:pt>
                <c:pt idx="2">
                  <c:v>88855.51788</c:v>
                </c:pt>
                <c:pt idx="3">
                  <c:v>71797.93392</c:v>
                </c:pt>
                <c:pt idx="4">
                  <c:v>71797.93392</c:v>
                </c:pt>
                <c:pt idx="5">
                  <c:v>59889.4152</c:v>
                </c:pt>
                <c:pt idx="6">
                  <c:v>72928.93632</c:v>
                </c:pt>
                <c:pt idx="7">
                  <c:v>61917.57516</c:v>
                </c:pt>
                <c:pt idx="8">
                  <c:v>61917.57516</c:v>
                </c:pt>
                <c:pt idx="9">
                  <c:v>78511.28988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revenue!$J$33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revenue!$J$34:$J$43</c:f>
              <c:numCache>
                <c:formatCode>General</c:formatCode>
                <c:ptCount val="10"/>
                <c:pt idx="0">
                  <c:v>42729.645</c:v>
                </c:pt>
                <c:pt idx="1">
                  <c:v>69682.10484</c:v>
                </c:pt>
                <c:pt idx="2">
                  <c:v>77587.6014</c:v>
                </c:pt>
                <c:pt idx="3">
                  <c:v>73461.14268</c:v>
                </c:pt>
                <c:pt idx="4">
                  <c:v>59799.34104</c:v>
                </c:pt>
                <c:pt idx="5">
                  <c:v>58740.58572</c:v>
                </c:pt>
                <c:pt idx="6">
                  <c:v>61469.451</c:v>
                </c:pt>
                <c:pt idx="7">
                  <c:v>59032.81824</c:v>
                </c:pt>
                <c:pt idx="8">
                  <c:v>54908.35788</c:v>
                </c:pt>
                <c:pt idx="9">
                  <c:v>60653.73156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revenue!$K$33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revenue!$K$34:$K$43</c:f>
              <c:numCache>
                <c:formatCode>General</c:formatCode>
                <c:ptCount val="10"/>
                <c:pt idx="0">
                  <c:v>33243.831</c:v>
                </c:pt>
                <c:pt idx="1">
                  <c:v>58289.38044</c:v>
                </c:pt>
                <c:pt idx="2">
                  <c:v>65949.16596</c:v>
                </c:pt>
                <c:pt idx="3">
                  <c:v>61237.30848</c:v>
                </c:pt>
                <c:pt idx="4">
                  <c:v>47929.8972</c:v>
                </c:pt>
                <c:pt idx="5">
                  <c:v>43700.7294</c:v>
                </c:pt>
                <c:pt idx="6">
                  <c:v>50329.36068</c:v>
                </c:pt>
                <c:pt idx="7">
                  <c:v>49383.5616</c:v>
                </c:pt>
                <c:pt idx="8">
                  <c:v>42371.35236</c:v>
                </c:pt>
                <c:pt idx="9">
                  <c:v>45950.27568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revenue!$L$33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revenue!$L$34:$L$43</c:f>
              <c:numCache>
                <c:formatCode>General</c:formatCode>
                <c:ptCount val="10"/>
                <c:pt idx="0">
                  <c:v>749.958600000001</c:v>
                </c:pt>
                <c:pt idx="1">
                  <c:v>5249.78124</c:v>
                </c:pt>
                <c:pt idx="2">
                  <c:v>16286.57424</c:v>
                </c:pt>
                <c:pt idx="3">
                  <c:v>14382.77808</c:v>
                </c:pt>
                <c:pt idx="4">
                  <c:v>559.476600000001</c:v>
                </c:pt>
                <c:pt idx="5">
                  <c:v>-1640.19455999999</c:v>
                </c:pt>
                <c:pt idx="6">
                  <c:v>-4792.59468</c:v>
                </c:pt>
                <c:pt idx="7">
                  <c:v>-3892.91603999999</c:v>
                </c:pt>
                <c:pt idx="8">
                  <c:v>-5077.88867999999</c:v>
                </c:pt>
                <c:pt idx="9">
                  <c:v>-2665.70976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6054065"/>
        <c:axId val="89044310"/>
      </c:lineChart>
      <c:catAx>
        <c:axId val="4960540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44310"/>
        <c:crosses val="autoZero"/>
        <c:auto val="1"/>
        <c:lblAlgn val="ctr"/>
        <c:lblOffset val="100"/>
        <c:noMultiLvlLbl val="0"/>
      </c:catAx>
      <c:valAx>
        <c:axId val="890443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0540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IF1</a:t>
            </a:r>
            <a:r>
              <a:rPr lang="en-US" altLang="zh-CN"/>
              <a:t>8</a:t>
            </a:r>
            <a:r>
              <a:t>09-1</a:t>
            </a:r>
            <a:r>
              <a:rPr lang="en-US" altLang="zh-CN"/>
              <a:t>8</a:t>
            </a:r>
            <a:r>
              <a:t>06不同网格下均线对收益的影响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revenue!$H$65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revenue!$H$66:$H$75</c:f>
              <c:numCache>
                <c:formatCode>General</c:formatCode>
                <c:ptCount val="10"/>
                <c:pt idx="0">
                  <c:v>123173.04852</c:v>
                </c:pt>
                <c:pt idx="1">
                  <c:v>122048.3466</c:v>
                </c:pt>
                <c:pt idx="2">
                  <c:v>129113.46204</c:v>
                </c:pt>
                <c:pt idx="3">
                  <c:v>123295.33608</c:v>
                </c:pt>
                <c:pt idx="4">
                  <c:v>123295.33608</c:v>
                </c:pt>
                <c:pt idx="5">
                  <c:v>139833.57708</c:v>
                </c:pt>
                <c:pt idx="6">
                  <c:v>155858.84772</c:v>
                </c:pt>
                <c:pt idx="7">
                  <c:v>187692.511559999</c:v>
                </c:pt>
                <c:pt idx="8">
                  <c:v>154312.67232</c:v>
                </c:pt>
                <c:pt idx="9">
                  <c:v>185952.7728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revenue!$I$65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revenue!$I$66:$I$75</c:f>
              <c:numCache>
                <c:formatCode>General</c:formatCode>
                <c:ptCount val="10"/>
                <c:pt idx="0">
                  <c:v>220453.59816</c:v>
                </c:pt>
                <c:pt idx="1">
                  <c:v>217147.6716</c:v>
                </c:pt>
                <c:pt idx="2">
                  <c:v>217147.6716</c:v>
                </c:pt>
                <c:pt idx="3">
                  <c:v>221292.58104</c:v>
                </c:pt>
                <c:pt idx="4">
                  <c:v>180585.09816</c:v>
                </c:pt>
                <c:pt idx="5">
                  <c:v>204760.66056</c:v>
                </c:pt>
                <c:pt idx="6">
                  <c:v>198464.51988</c:v>
                </c:pt>
                <c:pt idx="7">
                  <c:v>213262.25436</c:v>
                </c:pt>
                <c:pt idx="8">
                  <c:v>189718.02756</c:v>
                </c:pt>
                <c:pt idx="9">
                  <c:v>184113.82536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revenue!$J$65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revenue!$J$66:$J$75</c:f>
              <c:numCache>
                <c:formatCode>General</c:formatCode>
                <c:ptCount val="10"/>
                <c:pt idx="0">
                  <c:v>191661.36048</c:v>
                </c:pt>
                <c:pt idx="1">
                  <c:v>182035.446479999</c:v>
                </c:pt>
                <c:pt idx="2">
                  <c:v>220942.185</c:v>
                </c:pt>
                <c:pt idx="3">
                  <c:v>208856.11536</c:v>
                </c:pt>
                <c:pt idx="4">
                  <c:v>187188.20916</c:v>
                </c:pt>
                <c:pt idx="5">
                  <c:v>189986.07156</c:v>
                </c:pt>
                <c:pt idx="6">
                  <c:v>180851.56236</c:v>
                </c:pt>
                <c:pt idx="7">
                  <c:v>169358.88276</c:v>
                </c:pt>
                <c:pt idx="8">
                  <c:v>169358.88276</c:v>
                </c:pt>
                <c:pt idx="9">
                  <c:v>181649.14248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revenue!$K$65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revenue!$K$66:$K$75</c:f>
              <c:numCache>
                <c:formatCode>General</c:formatCode>
                <c:ptCount val="10"/>
                <c:pt idx="0">
                  <c:v>146993.06844</c:v>
                </c:pt>
                <c:pt idx="1">
                  <c:v>146993.06844</c:v>
                </c:pt>
                <c:pt idx="2">
                  <c:v>202578.97764</c:v>
                </c:pt>
                <c:pt idx="3">
                  <c:v>166462.1106</c:v>
                </c:pt>
                <c:pt idx="4">
                  <c:v>166848.54084</c:v>
                </c:pt>
                <c:pt idx="5">
                  <c:v>162140.42808</c:v>
                </c:pt>
                <c:pt idx="6">
                  <c:v>151558.5138</c:v>
                </c:pt>
                <c:pt idx="7">
                  <c:v>140567.82216</c:v>
                </c:pt>
                <c:pt idx="8">
                  <c:v>140567.82216</c:v>
                </c:pt>
                <c:pt idx="9">
                  <c:v>157228.4046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revenue!$L$65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revenue!$L$66:$L$75</c:f>
              <c:numCache>
                <c:formatCode>General</c:formatCode>
                <c:ptCount val="10"/>
                <c:pt idx="0">
                  <c:v>69925.64016</c:v>
                </c:pt>
                <c:pt idx="1">
                  <c:v>66864.03804</c:v>
                </c:pt>
                <c:pt idx="2">
                  <c:v>66864.03804</c:v>
                </c:pt>
                <c:pt idx="3">
                  <c:v>74640.70644</c:v>
                </c:pt>
                <c:pt idx="4">
                  <c:v>50268.57528</c:v>
                </c:pt>
                <c:pt idx="5">
                  <c:v>74623.93452</c:v>
                </c:pt>
                <c:pt idx="6">
                  <c:v>50384.54016</c:v>
                </c:pt>
                <c:pt idx="7">
                  <c:v>38631.33276</c:v>
                </c:pt>
                <c:pt idx="8">
                  <c:v>38631.33276</c:v>
                </c:pt>
                <c:pt idx="9">
                  <c:v>53856.3528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599769"/>
        <c:axId val="239859540"/>
      </c:lineChart>
      <c:catAx>
        <c:axId val="2475997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859540"/>
        <c:crosses val="autoZero"/>
        <c:auto val="1"/>
        <c:lblAlgn val="ctr"/>
        <c:lblOffset val="100"/>
        <c:noMultiLvlLbl val="0"/>
      </c:catAx>
      <c:valAx>
        <c:axId val="239859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5997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</a:t>
            </a:r>
            <a:r>
              <a:rPr lang="en-US" altLang="zh-CN"/>
              <a:t>19</a:t>
            </a:r>
            <a:r>
              <a:t>06-</a:t>
            </a:r>
            <a:r>
              <a:rPr lang="en-US" altLang="zh-CN"/>
              <a:t>19</a:t>
            </a:r>
            <a:r>
              <a:t>03不同网格下均线对收益的影响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revenue!$N$33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revenue!$N$34:$N$43</c:f>
              <c:numCache>
                <c:formatCode>General</c:formatCode>
                <c:ptCount val="10"/>
                <c:pt idx="0">
                  <c:v>-7730.70576</c:v>
                </c:pt>
                <c:pt idx="1">
                  <c:v>5032.78343999999</c:v>
                </c:pt>
                <c:pt idx="2">
                  <c:v>2317.94232</c:v>
                </c:pt>
                <c:pt idx="3">
                  <c:v>10157.9842799999</c:v>
                </c:pt>
                <c:pt idx="4">
                  <c:v>3614.808</c:v>
                </c:pt>
                <c:pt idx="5">
                  <c:v>2883.45551999999</c:v>
                </c:pt>
                <c:pt idx="6">
                  <c:v>5767.73555999999</c:v>
                </c:pt>
                <c:pt idx="7">
                  <c:v>14581.74228</c:v>
                </c:pt>
                <c:pt idx="8">
                  <c:v>14581.74228</c:v>
                </c:pt>
                <c:pt idx="9">
                  <c:v>9741.68472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revenue!$O$33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revenue!$O$34:$O$43</c:f>
              <c:numCache>
                <c:formatCode>General</c:formatCode>
                <c:ptCount val="10"/>
                <c:pt idx="0">
                  <c:v>8602.37748</c:v>
                </c:pt>
                <c:pt idx="1">
                  <c:v>27947.15124</c:v>
                </c:pt>
                <c:pt idx="2">
                  <c:v>27947.15124</c:v>
                </c:pt>
                <c:pt idx="3">
                  <c:v>17179.31484</c:v>
                </c:pt>
                <c:pt idx="4">
                  <c:v>27611.90832</c:v>
                </c:pt>
                <c:pt idx="5">
                  <c:v>24579.2622</c:v>
                </c:pt>
                <c:pt idx="6">
                  <c:v>24244.22472</c:v>
                </c:pt>
                <c:pt idx="7">
                  <c:v>21183.06936</c:v>
                </c:pt>
                <c:pt idx="8">
                  <c:v>32901.11424</c:v>
                </c:pt>
                <c:pt idx="9">
                  <c:v>29761.7922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revenue!$P$33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revenue!$P$34:$P$43</c:f>
              <c:numCache>
                <c:formatCode>General</c:formatCode>
                <c:ptCount val="10"/>
                <c:pt idx="0">
                  <c:v>12082.37748</c:v>
                </c:pt>
                <c:pt idx="1">
                  <c:v>37129.71372</c:v>
                </c:pt>
                <c:pt idx="2">
                  <c:v>30950.81268</c:v>
                </c:pt>
                <c:pt idx="3">
                  <c:v>37044.8958</c:v>
                </c:pt>
                <c:pt idx="4">
                  <c:v>31155.4902</c:v>
                </c:pt>
                <c:pt idx="5">
                  <c:v>32207.22468</c:v>
                </c:pt>
                <c:pt idx="6">
                  <c:v>26347.60536</c:v>
                </c:pt>
                <c:pt idx="7">
                  <c:v>26285.7526799999</c:v>
                </c:pt>
                <c:pt idx="8">
                  <c:v>38724.10176</c:v>
                </c:pt>
                <c:pt idx="9">
                  <c:v>38830.08072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revenue!$Q$33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revenue!$Q$34:$Q$43</c:f>
              <c:numCache>
                <c:formatCode>General</c:formatCode>
                <c:ptCount val="10"/>
                <c:pt idx="0">
                  <c:v>15562.37748</c:v>
                </c:pt>
                <c:pt idx="1">
                  <c:v>30530.8236</c:v>
                </c:pt>
                <c:pt idx="2">
                  <c:v>30530.8236</c:v>
                </c:pt>
                <c:pt idx="3">
                  <c:v>44933.0275199999</c:v>
                </c:pt>
                <c:pt idx="4">
                  <c:v>36318.55572</c:v>
                </c:pt>
                <c:pt idx="5">
                  <c:v>42234.39156</c:v>
                </c:pt>
                <c:pt idx="6">
                  <c:v>35955.53196</c:v>
                </c:pt>
                <c:pt idx="7">
                  <c:v>47791.56504</c:v>
                </c:pt>
                <c:pt idx="8">
                  <c:v>47791.56504</c:v>
                </c:pt>
                <c:pt idx="9">
                  <c:v>47235.8904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revenue!$R$33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revenue!$R$34:$R$43</c:f>
              <c:numCache>
                <c:formatCode>General</c:formatCode>
                <c:ptCount val="10"/>
                <c:pt idx="0">
                  <c:v>18519.3678</c:v>
                </c:pt>
                <c:pt idx="1">
                  <c:v>26087.66256</c:v>
                </c:pt>
                <c:pt idx="2">
                  <c:v>25691.22648</c:v>
                </c:pt>
                <c:pt idx="3">
                  <c:v>27917.0988</c:v>
                </c:pt>
                <c:pt idx="4">
                  <c:v>24344.01828</c:v>
                </c:pt>
                <c:pt idx="5">
                  <c:v>27839.09664</c:v>
                </c:pt>
                <c:pt idx="6">
                  <c:v>23779.56684</c:v>
                </c:pt>
                <c:pt idx="7">
                  <c:v>30740.91948</c:v>
                </c:pt>
                <c:pt idx="8">
                  <c:v>30740.91948</c:v>
                </c:pt>
                <c:pt idx="9">
                  <c:v>28290.68904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317073"/>
        <c:axId val="455000894"/>
      </c:lineChart>
      <c:catAx>
        <c:axId val="1363170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000894"/>
        <c:crosses val="autoZero"/>
        <c:auto val="1"/>
        <c:lblAlgn val="ctr"/>
        <c:lblOffset val="100"/>
        <c:noMultiLvlLbl val="0"/>
      </c:catAx>
      <c:valAx>
        <c:axId val="455000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317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IF1</a:t>
            </a:r>
            <a:r>
              <a:rPr lang="en-US" altLang="zh-CN"/>
              <a:t>8</a:t>
            </a:r>
            <a:r>
              <a:t>06-1</a:t>
            </a:r>
            <a:r>
              <a:rPr lang="en-US" altLang="zh-CN"/>
              <a:t>8</a:t>
            </a:r>
            <a:r>
              <a:t>03不同网格下均线对收益的影响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revenue!$N$65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revenue!$N$66:$N$75</c:f>
              <c:numCache>
                <c:formatCode>General</c:formatCode>
                <c:ptCount val="10"/>
                <c:pt idx="0">
                  <c:v>86276.07324</c:v>
                </c:pt>
                <c:pt idx="1">
                  <c:v>80495.46924</c:v>
                </c:pt>
                <c:pt idx="2">
                  <c:v>116651.84256</c:v>
                </c:pt>
                <c:pt idx="3">
                  <c:v>83743.36956</c:v>
                </c:pt>
                <c:pt idx="4">
                  <c:v>83743.36956</c:v>
                </c:pt>
                <c:pt idx="5">
                  <c:v>81852.2094</c:v>
                </c:pt>
                <c:pt idx="6">
                  <c:v>73694.89752</c:v>
                </c:pt>
                <c:pt idx="7">
                  <c:v>105311.66304</c:v>
                </c:pt>
                <c:pt idx="8">
                  <c:v>105311.66304</c:v>
                </c:pt>
                <c:pt idx="9">
                  <c:v>94317.43944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revenue!$O$65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revenue!$O$66:$O$75</c:f>
              <c:numCache>
                <c:formatCode>General</c:formatCode>
                <c:ptCount val="10"/>
                <c:pt idx="0">
                  <c:v>164998.40292</c:v>
                </c:pt>
                <c:pt idx="1">
                  <c:v>189544.9284</c:v>
                </c:pt>
                <c:pt idx="2">
                  <c:v>192787.22676</c:v>
                </c:pt>
                <c:pt idx="3">
                  <c:v>144561.90864</c:v>
                </c:pt>
                <c:pt idx="4">
                  <c:v>144561.90864</c:v>
                </c:pt>
                <c:pt idx="5">
                  <c:v>164586.93396</c:v>
                </c:pt>
                <c:pt idx="6">
                  <c:v>138343.74708</c:v>
                </c:pt>
                <c:pt idx="7">
                  <c:v>123752.5746</c:v>
                </c:pt>
                <c:pt idx="8">
                  <c:v>130415.97768</c:v>
                </c:pt>
                <c:pt idx="9">
                  <c:v>148870.01844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revenue!$P$65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revenue!$P$66:$P$75</c:f>
              <c:numCache>
                <c:formatCode>General</c:formatCode>
                <c:ptCount val="10"/>
                <c:pt idx="0">
                  <c:v>167207.8194</c:v>
                </c:pt>
                <c:pt idx="1">
                  <c:v>194126.59872</c:v>
                </c:pt>
                <c:pt idx="2">
                  <c:v>194126.59872</c:v>
                </c:pt>
                <c:pt idx="3">
                  <c:v>195758.77452</c:v>
                </c:pt>
                <c:pt idx="4">
                  <c:v>149595.30672</c:v>
                </c:pt>
                <c:pt idx="5">
                  <c:v>149595.30672</c:v>
                </c:pt>
                <c:pt idx="6">
                  <c:v>178798.21416</c:v>
                </c:pt>
                <c:pt idx="7">
                  <c:v>141737.29116</c:v>
                </c:pt>
                <c:pt idx="8">
                  <c:v>141737.29116</c:v>
                </c:pt>
                <c:pt idx="9">
                  <c:v>124692.01392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revenue!$Q$65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revenue!$Q$66:$Q$75</c:f>
              <c:numCache>
                <c:formatCode>General</c:formatCode>
                <c:ptCount val="10"/>
                <c:pt idx="0">
                  <c:v>173169.09348</c:v>
                </c:pt>
                <c:pt idx="1">
                  <c:v>182837.47392</c:v>
                </c:pt>
                <c:pt idx="2">
                  <c:v>186599.24388</c:v>
                </c:pt>
                <c:pt idx="3">
                  <c:v>182544.03396</c:v>
                </c:pt>
                <c:pt idx="4">
                  <c:v>150022.99764</c:v>
                </c:pt>
                <c:pt idx="5">
                  <c:v>147231.93972</c:v>
                </c:pt>
                <c:pt idx="6">
                  <c:v>165788.13072</c:v>
                </c:pt>
                <c:pt idx="7">
                  <c:v>136571.61696</c:v>
                </c:pt>
                <c:pt idx="8">
                  <c:v>113850.91428</c:v>
                </c:pt>
                <c:pt idx="9">
                  <c:v>105171.3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revenue!$R$65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revenue!$R$66:$R$75</c:f>
              <c:numCache>
                <c:formatCode>General</c:formatCode>
                <c:ptCount val="10"/>
                <c:pt idx="0">
                  <c:v>86068.10352</c:v>
                </c:pt>
                <c:pt idx="1">
                  <c:v>102320.559</c:v>
                </c:pt>
                <c:pt idx="2">
                  <c:v>116885.75976</c:v>
                </c:pt>
                <c:pt idx="3">
                  <c:v>132589.608</c:v>
                </c:pt>
                <c:pt idx="4">
                  <c:v>83223.5682</c:v>
                </c:pt>
                <c:pt idx="5">
                  <c:v>72826.15536</c:v>
                </c:pt>
                <c:pt idx="6">
                  <c:v>84027.33876</c:v>
                </c:pt>
                <c:pt idx="7">
                  <c:v>73076.43612</c:v>
                </c:pt>
                <c:pt idx="8">
                  <c:v>73076.43612</c:v>
                </c:pt>
                <c:pt idx="9">
                  <c:v>71628.82332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586544"/>
        <c:axId val="274901273"/>
      </c:lineChart>
      <c:catAx>
        <c:axId val="6855865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901273"/>
        <c:crosses val="autoZero"/>
        <c:auto val="1"/>
        <c:lblAlgn val="ctr"/>
        <c:lblOffset val="100"/>
        <c:noMultiLvlLbl val="0"/>
      </c:catAx>
      <c:valAx>
        <c:axId val="274901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</a:t>
            </a:r>
            <a:r>
              <a:rPr lang="en-US" altLang="zh-CN"/>
              <a:t>19</a:t>
            </a:r>
            <a:r>
              <a:t>03-1</a:t>
            </a:r>
            <a:r>
              <a:rPr lang="en-US" altLang="zh-CN"/>
              <a:t>8</a:t>
            </a:r>
            <a:r>
              <a:t>12不同网格下均线对收益的影响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revenue!$T$33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revenue!$T$34:$T$43</c:f>
              <c:numCache>
                <c:formatCode>General</c:formatCode>
                <c:ptCount val="10"/>
                <c:pt idx="0">
                  <c:v>-17767.04952</c:v>
                </c:pt>
                <c:pt idx="1">
                  <c:v>-75.5634000000031</c:v>
                </c:pt>
                <c:pt idx="2">
                  <c:v>-1099.62251999999</c:v>
                </c:pt>
                <c:pt idx="3">
                  <c:v>-10693.7814</c:v>
                </c:pt>
                <c:pt idx="4">
                  <c:v>-8675.29439999999</c:v>
                </c:pt>
                <c:pt idx="5">
                  <c:v>-7554.23916</c:v>
                </c:pt>
                <c:pt idx="6">
                  <c:v>-2341.84416</c:v>
                </c:pt>
                <c:pt idx="7">
                  <c:v>-5795.40984</c:v>
                </c:pt>
                <c:pt idx="8">
                  <c:v>-3243.56855999999</c:v>
                </c:pt>
                <c:pt idx="9">
                  <c:v>1078.00188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revenue!$U$33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revenue!$U$34:$U$43</c:f>
              <c:numCache>
                <c:formatCode>General</c:formatCode>
                <c:ptCount val="10"/>
                <c:pt idx="0">
                  <c:v>57385.95624</c:v>
                </c:pt>
                <c:pt idx="1">
                  <c:v>64532.8902</c:v>
                </c:pt>
                <c:pt idx="2">
                  <c:v>64532.8902</c:v>
                </c:pt>
                <c:pt idx="3">
                  <c:v>43778.21052</c:v>
                </c:pt>
                <c:pt idx="4">
                  <c:v>43778.21052</c:v>
                </c:pt>
                <c:pt idx="5">
                  <c:v>43479.68868</c:v>
                </c:pt>
                <c:pt idx="6">
                  <c:v>48610.35204</c:v>
                </c:pt>
                <c:pt idx="7">
                  <c:v>37557.2720399999</c:v>
                </c:pt>
                <c:pt idx="8">
                  <c:v>37557.2720399999</c:v>
                </c:pt>
                <c:pt idx="9">
                  <c:v>36437.35284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revenue!$V$33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revenue!$V$34:$V$43</c:f>
              <c:numCache>
                <c:formatCode>General</c:formatCode>
                <c:ptCount val="10"/>
                <c:pt idx="0">
                  <c:v>63583.65036</c:v>
                </c:pt>
                <c:pt idx="1">
                  <c:v>83958.45396</c:v>
                </c:pt>
                <c:pt idx="2">
                  <c:v>75873.6276</c:v>
                </c:pt>
                <c:pt idx="3">
                  <c:v>61861.37868</c:v>
                </c:pt>
                <c:pt idx="4">
                  <c:v>59480.76096</c:v>
                </c:pt>
                <c:pt idx="5">
                  <c:v>72786.14568</c:v>
                </c:pt>
                <c:pt idx="6">
                  <c:v>63890.72328</c:v>
                </c:pt>
                <c:pt idx="7">
                  <c:v>56072.16984</c:v>
                </c:pt>
                <c:pt idx="8">
                  <c:v>58689.9198</c:v>
                </c:pt>
                <c:pt idx="9">
                  <c:v>60859.97256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revenue!$W$33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revenue!$W$34:$W$43</c:f>
              <c:numCache>
                <c:formatCode>General</c:formatCode>
                <c:ptCount val="10"/>
                <c:pt idx="0">
                  <c:v>73603.65036</c:v>
                </c:pt>
                <c:pt idx="1">
                  <c:v>101276.84892</c:v>
                </c:pt>
                <c:pt idx="2">
                  <c:v>91135.87644</c:v>
                </c:pt>
                <c:pt idx="3">
                  <c:v>79858.2738</c:v>
                </c:pt>
                <c:pt idx="4">
                  <c:v>71397.93756</c:v>
                </c:pt>
                <c:pt idx="5">
                  <c:v>80850.34452</c:v>
                </c:pt>
                <c:pt idx="6">
                  <c:v>85175.88552</c:v>
                </c:pt>
                <c:pt idx="7">
                  <c:v>67408.05336</c:v>
                </c:pt>
                <c:pt idx="8">
                  <c:v>67408.05336</c:v>
                </c:pt>
                <c:pt idx="9">
                  <c:v>73390.03644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revenue!$X$33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revenue!$A$34:$A$43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revenue!$X$34:$X$43</c:f>
              <c:numCache>
                <c:formatCode>General</c:formatCode>
                <c:ptCount val="10"/>
                <c:pt idx="0">
                  <c:v>78221.3706</c:v>
                </c:pt>
                <c:pt idx="1">
                  <c:v>89304.73224</c:v>
                </c:pt>
                <c:pt idx="2">
                  <c:v>89304.73224</c:v>
                </c:pt>
                <c:pt idx="3">
                  <c:v>75164.15244</c:v>
                </c:pt>
                <c:pt idx="4">
                  <c:v>69536.148</c:v>
                </c:pt>
                <c:pt idx="5">
                  <c:v>74500.14792</c:v>
                </c:pt>
                <c:pt idx="6">
                  <c:v>63223.84956</c:v>
                </c:pt>
                <c:pt idx="7">
                  <c:v>53553.94752</c:v>
                </c:pt>
                <c:pt idx="8">
                  <c:v>53553.94752</c:v>
                </c:pt>
                <c:pt idx="9">
                  <c:v>63607.2948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041063"/>
        <c:axId val="304103268"/>
      </c:lineChart>
      <c:catAx>
        <c:axId val="7880410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3268"/>
        <c:crosses val="autoZero"/>
        <c:auto val="1"/>
        <c:lblAlgn val="ctr"/>
        <c:lblOffset val="100"/>
        <c:noMultiLvlLbl val="0"/>
      </c:catAx>
      <c:valAx>
        <c:axId val="3041032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04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IF1</a:t>
            </a:r>
            <a:r>
              <a:rPr lang="en-US" altLang="zh-CN"/>
              <a:t>8</a:t>
            </a:r>
            <a:r>
              <a:t>03-1</a:t>
            </a:r>
            <a:r>
              <a:rPr lang="en-US" altLang="zh-CN"/>
              <a:t>7</a:t>
            </a:r>
            <a:r>
              <a:t>12不同网格下均线对收益的影响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revenue!$T$65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revenue!$T$66:$T$75</c:f>
              <c:numCache>
                <c:formatCode>General</c:formatCode>
                <c:ptCount val="10"/>
                <c:pt idx="0">
                  <c:v>-17767.04952</c:v>
                </c:pt>
                <c:pt idx="1">
                  <c:v>-75.5634000000031</c:v>
                </c:pt>
                <c:pt idx="2">
                  <c:v>-1099.62251999999</c:v>
                </c:pt>
                <c:pt idx="3">
                  <c:v>-10693.7814</c:v>
                </c:pt>
                <c:pt idx="4">
                  <c:v>-8675.29439999999</c:v>
                </c:pt>
                <c:pt idx="5">
                  <c:v>-7554.23916</c:v>
                </c:pt>
                <c:pt idx="6">
                  <c:v>-2341.84416</c:v>
                </c:pt>
                <c:pt idx="7">
                  <c:v>-5795.40984</c:v>
                </c:pt>
                <c:pt idx="8">
                  <c:v>-3243.56855999999</c:v>
                </c:pt>
                <c:pt idx="9">
                  <c:v>1078.00188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revenue!$U$65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revenue!$U$66:$U$75</c:f>
              <c:numCache>
                <c:formatCode>General</c:formatCode>
                <c:ptCount val="10"/>
                <c:pt idx="0">
                  <c:v>57385.95624</c:v>
                </c:pt>
                <c:pt idx="1">
                  <c:v>64532.8902</c:v>
                </c:pt>
                <c:pt idx="2">
                  <c:v>64532.8902</c:v>
                </c:pt>
                <c:pt idx="3">
                  <c:v>45854.26944</c:v>
                </c:pt>
                <c:pt idx="4">
                  <c:v>43778.21052</c:v>
                </c:pt>
                <c:pt idx="5">
                  <c:v>43479.68868</c:v>
                </c:pt>
                <c:pt idx="6">
                  <c:v>48610.35204</c:v>
                </c:pt>
                <c:pt idx="7">
                  <c:v>37557.2720399999</c:v>
                </c:pt>
                <c:pt idx="8">
                  <c:v>37557.2720399999</c:v>
                </c:pt>
                <c:pt idx="9">
                  <c:v>36437.35284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revenue!$V$65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revenue!$V$66:$V$75</c:f>
              <c:numCache>
                <c:formatCode>General</c:formatCode>
                <c:ptCount val="10"/>
                <c:pt idx="0">
                  <c:v>63583.65036</c:v>
                </c:pt>
                <c:pt idx="1">
                  <c:v>75873.6276</c:v>
                </c:pt>
                <c:pt idx="2">
                  <c:v>75873.6276</c:v>
                </c:pt>
                <c:pt idx="3">
                  <c:v>61861.37868</c:v>
                </c:pt>
                <c:pt idx="4">
                  <c:v>59480.76096</c:v>
                </c:pt>
                <c:pt idx="5">
                  <c:v>72786.14568</c:v>
                </c:pt>
                <c:pt idx="6">
                  <c:v>63890.72328</c:v>
                </c:pt>
                <c:pt idx="7">
                  <c:v>58689.9198</c:v>
                </c:pt>
                <c:pt idx="8">
                  <c:v>58689.9198</c:v>
                </c:pt>
                <c:pt idx="9">
                  <c:v>60859.97256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revenue!$W$65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revenue!$W$66:$W$75</c:f>
              <c:numCache>
                <c:formatCode>General</c:formatCode>
                <c:ptCount val="10"/>
                <c:pt idx="0">
                  <c:v>73603.65036</c:v>
                </c:pt>
                <c:pt idx="1">
                  <c:v>101276.84892</c:v>
                </c:pt>
                <c:pt idx="2">
                  <c:v>91135.87644</c:v>
                </c:pt>
                <c:pt idx="3">
                  <c:v>71397.93756</c:v>
                </c:pt>
                <c:pt idx="4">
                  <c:v>71397.93756</c:v>
                </c:pt>
                <c:pt idx="5">
                  <c:v>80850.34452</c:v>
                </c:pt>
                <c:pt idx="6">
                  <c:v>85175.88552</c:v>
                </c:pt>
                <c:pt idx="7">
                  <c:v>67408.05336</c:v>
                </c:pt>
                <c:pt idx="8">
                  <c:v>67408.05336</c:v>
                </c:pt>
                <c:pt idx="9">
                  <c:v>73390.03644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revenue!$X$65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revenue!$A$66:$A$75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revenue!$X$66:$X$75</c:f>
              <c:numCache>
                <c:formatCode>General</c:formatCode>
                <c:ptCount val="10"/>
                <c:pt idx="0">
                  <c:v>78221.3706</c:v>
                </c:pt>
                <c:pt idx="1">
                  <c:v>89304.73224</c:v>
                </c:pt>
                <c:pt idx="2">
                  <c:v>89304.73224</c:v>
                </c:pt>
                <c:pt idx="3">
                  <c:v>75164.15244</c:v>
                </c:pt>
                <c:pt idx="4">
                  <c:v>69536.148</c:v>
                </c:pt>
                <c:pt idx="5">
                  <c:v>74500.14792</c:v>
                </c:pt>
                <c:pt idx="6">
                  <c:v>63223.84956</c:v>
                </c:pt>
                <c:pt idx="7">
                  <c:v>53553.94752</c:v>
                </c:pt>
                <c:pt idx="8">
                  <c:v>53553.94752</c:v>
                </c:pt>
                <c:pt idx="9">
                  <c:v>63607.2948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364048"/>
        <c:axId val="96193677"/>
      </c:lineChart>
      <c:catAx>
        <c:axId val="742364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3677"/>
        <c:crosses val="autoZero"/>
        <c:auto val="1"/>
        <c:lblAlgn val="ctr"/>
        <c:lblOffset val="100"/>
        <c:noMultiLvlLbl val="0"/>
      </c:catAx>
      <c:valAx>
        <c:axId val="96193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IF2012-2009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withdraw!$B$1</c:f>
              <c:strCache>
                <c:ptCount val="1"/>
                <c:pt idx="0">
                  <c:v>网格下移9的最大回撤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withdraw!$B$2:$B$11</c:f>
              <c:numCache>
                <c:formatCode>General</c:formatCode>
                <c:ptCount val="10"/>
                <c:pt idx="0">
                  <c:v>105924.96564</c:v>
                </c:pt>
                <c:pt idx="1">
                  <c:v>107913.862079999</c:v>
                </c:pt>
                <c:pt idx="2">
                  <c:v>77611.85136</c:v>
                </c:pt>
                <c:pt idx="3">
                  <c:v>93641.2346399999</c:v>
                </c:pt>
                <c:pt idx="4">
                  <c:v>92434.88088</c:v>
                </c:pt>
                <c:pt idx="5">
                  <c:v>92964.46188</c:v>
                </c:pt>
                <c:pt idx="6">
                  <c:v>86423.53056</c:v>
                </c:pt>
                <c:pt idx="7">
                  <c:v>81603.8976</c:v>
                </c:pt>
                <c:pt idx="8">
                  <c:v>81371.7839999999</c:v>
                </c:pt>
                <c:pt idx="9">
                  <c:v>81013.9430399999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withdraw!$C$1</c:f>
              <c:strCache>
                <c:ptCount val="1"/>
                <c:pt idx="0">
                  <c:v>网格下移3的最大回撤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withdraw!$C$2:$C$11</c:f>
              <c:numCache>
                <c:formatCode>General</c:formatCode>
                <c:ptCount val="10"/>
                <c:pt idx="0">
                  <c:v>55751.922</c:v>
                </c:pt>
                <c:pt idx="1">
                  <c:v>82511.03928</c:v>
                </c:pt>
                <c:pt idx="2">
                  <c:v>58989.42612</c:v>
                </c:pt>
                <c:pt idx="3">
                  <c:v>87735.5758799999</c:v>
                </c:pt>
                <c:pt idx="4">
                  <c:v>56342.8653599999</c:v>
                </c:pt>
                <c:pt idx="5">
                  <c:v>83626.27272</c:v>
                </c:pt>
                <c:pt idx="6">
                  <c:v>48000</c:v>
                </c:pt>
                <c:pt idx="7">
                  <c:v>76565.4981599999</c:v>
                </c:pt>
                <c:pt idx="8">
                  <c:v>75813.52068</c:v>
                </c:pt>
                <c:pt idx="9">
                  <c:v>74470.81068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withdraw!$D$1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withdraw!$D$2:$D$11</c:f>
              <c:numCache>
                <c:formatCode>General</c:formatCode>
                <c:ptCount val="10"/>
                <c:pt idx="0">
                  <c:v>34275.7194</c:v>
                </c:pt>
                <c:pt idx="1">
                  <c:v>70560</c:v>
                </c:pt>
                <c:pt idx="2">
                  <c:v>35760</c:v>
                </c:pt>
                <c:pt idx="3">
                  <c:v>80666.4932399999</c:v>
                </c:pt>
                <c:pt idx="4">
                  <c:v>35760</c:v>
                </c:pt>
                <c:pt idx="5">
                  <c:v>82320.54876</c:v>
                </c:pt>
                <c:pt idx="6">
                  <c:v>75723.00732</c:v>
                </c:pt>
                <c:pt idx="7">
                  <c:v>72791.12268</c:v>
                </c:pt>
                <c:pt idx="8">
                  <c:v>71765.62452</c:v>
                </c:pt>
                <c:pt idx="9">
                  <c:v>70925.78364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withdraw!$E$1</c:f>
              <c:strCache>
                <c:ptCount val="1"/>
                <c:pt idx="0">
                  <c:v>网格上移3的最大回撤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withdraw!$E$2:$E$11</c:f>
              <c:numCache>
                <c:formatCode>General</c:formatCode>
                <c:ptCount val="10"/>
                <c:pt idx="0">
                  <c:v>18793.04976</c:v>
                </c:pt>
                <c:pt idx="1">
                  <c:v>52920</c:v>
                </c:pt>
                <c:pt idx="2">
                  <c:v>52920</c:v>
                </c:pt>
                <c:pt idx="3">
                  <c:v>61887.05724</c:v>
                </c:pt>
                <c:pt idx="4">
                  <c:v>35280</c:v>
                </c:pt>
                <c:pt idx="5">
                  <c:v>75367.53828</c:v>
                </c:pt>
                <c:pt idx="6">
                  <c:v>70560</c:v>
                </c:pt>
                <c:pt idx="7">
                  <c:v>70560</c:v>
                </c:pt>
                <c:pt idx="8">
                  <c:v>70560</c:v>
                </c:pt>
                <c:pt idx="9">
                  <c:v>70560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withdraw!$F$1</c:f>
              <c:strCache>
                <c:ptCount val="1"/>
                <c:pt idx="0">
                  <c:v>网格上移9的最大回撤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withdraw!$F$2:$F$11</c:f>
              <c:numCache>
                <c:formatCode>General</c:formatCode>
                <c:ptCount val="10"/>
                <c:pt idx="0">
                  <c:v>42433.9897199999</c:v>
                </c:pt>
                <c:pt idx="1">
                  <c:v>43806.02016</c:v>
                </c:pt>
                <c:pt idx="2">
                  <c:v>43806.02016</c:v>
                </c:pt>
                <c:pt idx="3">
                  <c:v>49389.02664</c:v>
                </c:pt>
                <c:pt idx="4">
                  <c:v>49389.02664</c:v>
                </c:pt>
                <c:pt idx="5">
                  <c:v>35280</c:v>
                </c:pt>
                <c:pt idx="6">
                  <c:v>52443.38004</c:v>
                </c:pt>
                <c:pt idx="7">
                  <c:v>35280</c:v>
                </c:pt>
                <c:pt idx="8">
                  <c:v>52920</c:v>
                </c:pt>
                <c:pt idx="9">
                  <c:v>52920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71353"/>
        <c:axId val="854760147"/>
      </c:lineChart>
      <c:catAx>
        <c:axId val="124713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760147"/>
        <c:crosses val="autoZero"/>
        <c:auto val="1"/>
        <c:lblAlgn val="ctr"/>
        <c:lblOffset val="100"/>
        <c:noMultiLvlLbl val="0"/>
      </c:catAx>
      <c:valAx>
        <c:axId val="854760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最大回撤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713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IF2012-2009</a:t>
            </a:r>
            <a:r>
              <a:rPr altLang="en-US"/>
              <a:t>网格细化下移的收益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detail!$B$1</c:f>
              <c:strCache>
                <c:ptCount val="1"/>
                <c:pt idx="0">
                  <c:v>下移8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detail!$A$2:$A$11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detail!$B$2:$B$11</c:f>
              <c:numCache>
                <c:formatCode>General</c:formatCode>
                <c:ptCount val="10"/>
                <c:pt idx="0">
                  <c:v>111409.41312</c:v>
                </c:pt>
                <c:pt idx="1">
                  <c:v>72669.94908</c:v>
                </c:pt>
                <c:pt idx="2">
                  <c:v>67368.34248</c:v>
                </c:pt>
                <c:pt idx="3">
                  <c:v>68614.17492</c:v>
                </c:pt>
                <c:pt idx="4">
                  <c:v>82710.85464</c:v>
                </c:pt>
                <c:pt idx="5">
                  <c:v>82710.85464</c:v>
                </c:pt>
                <c:pt idx="6">
                  <c:v>80218.78032</c:v>
                </c:pt>
                <c:pt idx="7">
                  <c:v>79469.09352</c:v>
                </c:pt>
                <c:pt idx="8">
                  <c:v>90539.52816</c:v>
                </c:pt>
                <c:pt idx="9">
                  <c:v>72440.10816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detail!$C$1</c:f>
              <c:strCache>
                <c:ptCount val="1"/>
                <c:pt idx="0">
                  <c:v>下移9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detail!$A$2:$A$11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detail!$C$2:$C$11</c:f>
              <c:numCache>
                <c:formatCode>General</c:formatCode>
                <c:ptCount val="10"/>
                <c:pt idx="0">
                  <c:v>77164.89396</c:v>
                </c:pt>
                <c:pt idx="1">
                  <c:v>71504.65632</c:v>
                </c:pt>
                <c:pt idx="2">
                  <c:v>47609.04336</c:v>
                </c:pt>
                <c:pt idx="3">
                  <c:v>75132.5562</c:v>
                </c:pt>
                <c:pt idx="4">
                  <c:v>81134.47752</c:v>
                </c:pt>
                <c:pt idx="5">
                  <c:v>70463.61816</c:v>
                </c:pt>
                <c:pt idx="6">
                  <c:v>87308.27832</c:v>
                </c:pt>
                <c:pt idx="7">
                  <c:v>84200.82948</c:v>
                </c:pt>
                <c:pt idx="8">
                  <c:v>99346.59288</c:v>
                </c:pt>
                <c:pt idx="9">
                  <c:v>78262.39116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detail!$D$1</c:f>
              <c:strCache>
                <c:ptCount val="1"/>
                <c:pt idx="0">
                  <c:v>下移10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detail!$A$2:$A$11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detail!$D$2:$D$11</c:f>
              <c:numCache>
                <c:formatCode>General</c:formatCode>
                <c:ptCount val="10"/>
                <c:pt idx="0">
                  <c:v>57441.05184</c:v>
                </c:pt>
                <c:pt idx="1">
                  <c:v>60536.1470399999</c:v>
                </c:pt>
                <c:pt idx="2">
                  <c:v>51242.68212</c:v>
                </c:pt>
                <c:pt idx="3">
                  <c:v>57411.4326</c:v>
                </c:pt>
                <c:pt idx="4">
                  <c:v>74985.44088</c:v>
                </c:pt>
                <c:pt idx="5">
                  <c:v>74985.44088</c:v>
                </c:pt>
                <c:pt idx="6">
                  <c:v>72945.45708</c:v>
                </c:pt>
                <c:pt idx="7">
                  <c:v>84475.7388</c:v>
                </c:pt>
                <c:pt idx="8">
                  <c:v>84475.7388</c:v>
                </c:pt>
                <c:pt idx="9">
                  <c:v>109527.15336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533744"/>
        <c:axId val="737930478"/>
      </c:lineChart>
      <c:catAx>
        <c:axId val="4855337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930478"/>
        <c:crosses val="autoZero"/>
        <c:auto val="1"/>
        <c:lblAlgn val="ctr"/>
        <c:lblOffset val="100"/>
        <c:noMultiLvlLbl val="0"/>
      </c:catAx>
      <c:valAx>
        <c:axId val="737930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IF2009-2006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withdraw!$I$1</c:f>
              <c:strCache>
                <c:ptCount val="1"/>
                <c:pt idx="0">
                  <c:v>网格下移9的最大回撤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withdraw!$I$2:$I$11</c:f>
              <c:numCache>
                <c:formatCode>General</c:formatCode>
                <c:ptCount val="10"/>
                <c:pt idx="0">
                  <c:v>27713.5000799999</c:v>
                </c:pt>
                <c:pt idx="1">
                  <c:v>14400</c:v>
                </c:pt>
                <c:pt idx="2">
                  <c:v>14400</c:v>
                </c:pt>
                <c:pt idx="3">
                  <c:v>23938.13808</c:v>
                </c:pt>
                <c:pt idx="4">
                  <c:v>23938.1380799999</c:v>
                </c:pt>
                <c:pt idx="5">
                  <c:v>23938.13808</c:v>
                </c:pt>
                <c:pt idx="6">
                  <c:v>16552.7379599999</c:v>
                </c:pt>
                <c:pt idx="7">
                  <c:v>20453.9992799999</c:v>
                </c:pt>
                <c:pt idx="8">
                  <c:v>20453.9992799999</c:v>
                </c:pt>
                <c:pt idx="9">
                  <c:v>22677.91188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withdraw!$J$1</c:f>
              <c:strCache>
                <c:ptCount val="1"/>
                <c:pt idx="0">
                  <c:v>网格下移3的最大回撤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withdraw!$J$2:$J$11</c:f>
              <c:numCache>
                <c:formatCode>General</c:formatCode>
                <c:ptCount val="10"/>
                <c:pt idx="0">
                  <c:v>9656.62176</c:v>
                </c:pt>
                <c:pt idx="1">
                  <c:v>14096.1763199999</c:v>
                </c:pt>
                <c:pt idx="2">
                  <c:v>9600</c:v>
                </c:pt>
                <c:pt idx="3">
                  <c:v>17756.02812</c:v>
                </c:pt>
                <c:pt idx="4">
                  <c:v>19260</c:v>
                </c:pt>
                <c:pt idx="5">
                  <c:v>14336.14512</c:v>
                </c:pt>
                <c:pt idx="6">
                  <c:v>13314.9002399999</c:v>
                </c:pt>
                <c:pt idx="7">
                  <c:v>17331.7473599999</c:v>
                </c:pt>
                <c:pt idx="8">
                  <c:v>9359.99999999999</c:v>
                </c:pt>
                <c:pt idx="9">
                  <c:v>9837.91187999999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withdraw!$K$1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withdraw!$K$2:$K$11</c:f>
              <c:numCache>
                <c:formatCode>General</c:formatCode>
                <c:ptCount val="10"/>
                <c:pt idx="0">
                  <c:v>5097.78707999999</c:v>
                </c:pt>
                <c:pt idx="1">
                  <c:v>9233.62644</c:v>
                </c:pt>
                <c:pt idx="2">
                  <c:v>9284.43155999999</c:v>
                </c:pt>
                <c:pt idx="3">
                  <c:v>12171.6022799999</c:v>
                </c:pt>
                <c:pt idx="4">
                  <c:v>12840</c:v>
                </c:pt>
                <c:pt idx="5">
                  <c:v>8759.99999999999</c:v>
                </c:pt>
                <c:pt idx="6">
                  <c:v>21907.39788</c:v>
                </c:pt>
                <c:pt idx="7">
                  <c:v>23332.0499999999</c:v>
                </c:pt>
                <c:pt idx="8">
                  <c:v>10445.65392</c:v>
                </c:pt>
                <c:pt idx="9">
                  <c:v>14282.30712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withdraw!$L$1</c:f>
              <c:strCache>
                <c:ptCount val="1"/>
                <c:pt idx="0">
                  <c:v>网格上移3的最大回撤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withdraw!$L$2:$L$11</c:f>
              <c:numCache>
                <c:formatCode>General</c:formatCode>
                <c:ptCount val="10"/>
                <c:pt idx="0">
                  <c:v>17649.4984799999</c:v>
                </c:pt>
                <c:pt idx="1">
                  <c:v>21965.46072</c:v>
                </c:pt>
                <c:pt idx="2">
                  <c:v>21965.46072</c:v>
                </c:pt>
                <c:pt idx="3">
                  <c:v>14034.1662</c:v>
                </c:pt>
                <c:pt idx="4">
                  <c:v>30617.29548</c:v>
                </c:pt>
                <c:pt idx="5">
                  <c:v>26400.32064</c:v>
                </c:pt>
                <c:pt idx="6">
                  <c:v>34075.8216</c:v>
                </c:pt>
                <c:pt idx="7">
                  <c:v>33481.9584</c:v>
                </c:pt>
                <c:pt idx="8">
                  <c:v>20999.18244</c:v>
                </c:pt>
                <c:pt idx="9">
                  <c:v>27116.4918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withdraw!$M$1</c:f>
              <c:strCache>
                <c:ptCount val="1"/>
                <c:pt idx="0">
                  <c:v>网格上移9的最大回撤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withdraw!$M$2:$M$11</c:f>
              <c:numCache>
                <c:formatCode>General</c:formatCode>
                <c:ptCount val="10"/>
                <c:pt idx="0">
                  <c:v>87694.7424</c:v>
                </c:pt>
                <c:pt idx="1">
                  <c:v>44270.0898</c:v>
                </c:pt>
                <c:pt idx="2">
                  <c:v>77685.4194</c:v>
                </c:pt>
                <c:pt idx="3">
                  <c:v>46905.83268</c:v>
                </c:pt>
                <c:pt idx="4">
                  <c:v>45340.44456</c:v>
                </c:pt>
                <c:pt idx="5">
                  <c:v>71334.64056</c:v>
                </c:pt>
                <c:pt idx="6">
                  <c:v>71517.45012</c:v>
                </c:pt>
                <c:pt idx="7">
                  <c:v>70555.52052</c:v>
                </c:pt>
                <c:pt idx="8">
                  <c:v>70555.52052</c:v>
                </c:pt>
                <c:pt idx="9">
                  <c:v>72406.01532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931955"/>
        <c:axId val="685053152"/>
      </c:lineChart>
      <c:catAx>
        <c:axId val="105931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053152"/>
        <c:crosses val="autoZero"/>
        <c:auto val="1"/>
        <c:lblAlgn val="ctr"/>
        <c:lblOffset val="100"/>
        <c:noMultiLvlLbl val="0"/>
      </c:catAx>
      <c:valAx>
        <c:axId val="685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最大回撤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231643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1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IF2006-2003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withdraw!$P$1</c:f>
              <c:strCache>
                <c:ptCount val="1"/>
                <c:pt idx="0">
                  <c:v>网格下移9的最大回撤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withdraw!$P$2:$P$11</c:f>
              <c:numCache>
                <c:formatCode>General</c:formatCode>
                <c:ptCount val="10"/>
                <c:pt idx="0">
                  <c:v>16379.9999999999</c:v>
                </c:pt>
                <c:pt idx="1">
                  <c:v>18495.51156</c:v>
                </c:pt>
                <c:pt idx="2">
                  <c:v>18557.56524</c:v>
                </c:pt>
                <c:pt idx="3">
                  <c:v>17835.5817599999</c:v>
                </c:pt>
                <c:pt idx="4">
                  <c:v>18549.19992</c:v>
                </c:pt>
                <c:pt idx="5">
                  <c:v>14461.9865999999</c:v>
                </c:pt>
                <c:pt idx="6">
                  <c:v>14461.9865999999</c:v>
                </c:pt>
                <c:pt idx="7">
                  <c:v>14039.9999999999</c:v>
                </c:pt>
                <c:pt idx="8">
                  <c:v>14039.9999999999</c:v>
                </c:pt>
                <c:pt idx="9">
                  <c:v>18720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withdraw!$Q$1</c:f>
              <c:strCache>
                <c:ptCount val="1"/>
                <c:pt idx="0">
                  <c:v>网格下移3的最大回撤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withdraw!$Q$2:$Q$11</c:f>
              <c:numCache>
                <c:formatCode>General</c:formatCode>
                <c:ptCount val="10"/>
                <c:pt idx="0">
                  <c:v>4683.63863999999</c:v>
                </c:pt>
                <c:pt idx="1">
                  <c:v>9007.10879999999</c:v>
                </c:pt>
                <c:pt idx="2">
                  <c:v>9007.10879999999</c:v>
                </c:pt>
                <c:pt idx="3">
                  <c:v>9007.10879999999</c:v>
                </c:pt>
                <c:pt idx="4">
                  <c:v>9007.10879999999</c:v>
                </c:pt>
                <c:pt idx="5">
                  <c:v>7365.08771999999</c:v>
                </c:pt>
                <c:pt idx="6">
                  <c:v>6120</c:v>
                </c:pt>
                <c:pt idx="7">
                  <c:v>6120</c:v>
                </c:pt>
                <c:pt idx="8">
                  <c:v>6120</c:v>
                </c:pt>
                <c:pt idx="9">
                  <c:v>9424.7868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withdraw!$R$1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withdraw!$R$2:$R$11</c:f>
              <c:numCache>
                <c:formatCode>General</c:formatCode>
                <c:ptCount val="10"/>
                <c:pt idx="0">
                  <c:v>5700</c:v>
                </c:pt>
                <c:pt idx="1">
                  <c:v>6120</c:v>
                </c:pt>
                <c:pt idx="2">
                  <c:v>5347.10879999999</c:v>
                </c:pt>
                <c:pt idx="3">
                  <c:v>6120</c:v>
                </c:pt>
                <c:pt idx="4">
                  <c:v>7080</c:v>
                </c:pt>
                <c:pt idx="5">
                  <c:v>9180</c:v>
                </c:pt>
                <c:pt idx="6">
                  <c:v>9180</c:v>
                </c:pt>
                <c:pt idx="7">
                  <c:v>10620</c:v>
                </c:pt>
                <c:pt idx="8">
                  <c:v>9180</c:v>
                </c:pt>
                <c:pt idx="9">
                  <c:v>7079.99999999999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withdraw!$S$1</c:f>
              <c:strCache>
                <c:ptCount val="1"/>
                <c:pt idx="0">
                  <c:v>网格上移3的最大回撤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withdraw!$S$2:$S$11</c:f>
              <c:numCache>
                <c:formatCode>General</c:formatCode>
                <c:ptCount val="10"/>
                <c:pt idx="0">
                  <c:v>11400</c:v>
                </c:pt>
                <c:pt idx="1">
                  <c:v>5699.99999999999</c:v>
                </c:pt>
                <c:pt idx="2">
                  <c:v>6120</c:v>
                </c:pt>
                <c:pt idx="3">
                  <c:v>5279.99999999999</c:v>
                </c:pt>
                <c:pt idx="4">
                  <c:v>5279.99999999999</c:v>
                </c:pt>
                <c:pt idx="5">
                  <c:v>7681.5498</c:v>
                </c:pt>
                <c:pt idx="6">
                  <c:v>10620</c:v>
                </c:pt>
                <c:pt idx="7">
                  <c:v>10620</c:v>
                </c:pt>
                <c:pt idx="8">
                  <c:v>10620</c:v>
                </c:pt>
                <c:pt idx="9">
                  <c:v>5760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withdraw!$T$1</c:f>
              <c:strCache>
                <c:ptCount val="1"/>
                <c:pt idx="0">
                  <c:v>网格上移9的最大回撤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withdraw!$T$2:$T$11</c:f>
              <c:numCache>
                <c:formatCode>General</c:formatCode>
                <c:ptCount val="10"/>
                <c:pt idx="0">
                  <c:v>19287.2728799999</c:v>
                </c:pt>
                <c:pt idx="1">
                  <c:v>9719.99999999999</c:v>
                </c:pt>
                <c:pt idx="2">
                  <c:v>17620.6954799999</c:v>
                </c:pt>
                <c:pt idx="3">
                  <c:v>19770.8200799999</c:v>
                </c:pt>
                <c:pt idx="4">
                  <c:v>12960</c:v>
                </c:pt>
                <c:pt idx="5">
                  <c:v>14621.4578399999</c:v>
                </c:pt>
                <c:pt idx="6">
                  <c:v>17040.5334</c:v>
                </c:pt>
                <c:pt idx="7">
                  <c:v>17222.4</c:v>
                </c:pt>
                <c:pt idx="8">
                  <c:v>17100</c:v>
                </c:pt>
                <c:pt idx="9">
                  <c:v>11400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4590587"/>
        <c:axId val="980243255"/>
      </c:lineChart>
      <c:catAx>
        <c:axId val="8445905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243255"/>
        <c:crosses val="autoZero"/>
        <c:auto val="1"/>
        <c:lblAlgn val="ctr"/>
        <c:lblOffset val="100"/>
        <c:noMultiLvlLbl val="0"/>
      </c:catAx>
      <c:valAx>
        <c:axId val="98024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5905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IF2003-1912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withdraw!$W$1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withdraw!$W$2:$W$11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withdraw!$X$1</c:f>
              <c:strCache>
                <c:ptCount val="1"/>
                <c:pt idx="0">
                  <c:v>网格下移3的最大回撤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withdraw!$X$2:$X$11</c:f>
              <c:numCache>
                <c:formatCode>General</c:formatCode>
                <c:ptCount val="10"/>
                <c:pt idx="0">
                  <c:v>8882.01</c:v>
                </c:pt>
                <c:pt idx="1">
                  <c:v>7200</c:v>
                </c:pt>
                <c:pt idx="2">
                  <c:v>7200</c:v>
                </c:pt>
                <c:pt idx="3">
                  <c:v>7199.99999999999</c:v>
                </c:pt>
                <c:pt idx="4">
                  <c:v>10800</c:v>
                </c:pt>
                <c:pt idx="5">
                  <c:v>10800</c:v>
                </c:pt>
                <c:pt idx="6">
                  <c:v>7200</c:v>
                </c:pt>
                <c:pt idx="7">
                  <c:v>7200</c:v>
                </c:pt>
                <c:pt idx="8">
                  <c:v>7200</c:v>
                </c:pt>
                <c:pt idx="9">
                  <c:v>10800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withdraw!$Y$1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withdraw!$Y$2:$Y$11</c:f>
              <c:numCache>
                <c:formatCode>General</c:formatCode>
                <c:ptCount val="10"/>
                <c:pt idx="0">
                  <c:v>15840</c:v>
                </c:pt>
                <c:pt idx="1">
                  <c:v>11880</c:v>
                </c:pt>
                <c:pt idx="2">
                  <c:v>11880</c:v>
                </c:pt>
                <c:pt idx="3">
                  <c:v>11880</c:v>
                </c:pt>
                <c:pt idx="4">
                  <c:v>11880</c:v>
                </c:pt>
                <c:pt idx="5">
                  <c:v>15840</c:v>
                </c:pt>
                <c:pt idx="6">
                  <c:v>15840</c:v>
                </c:pt>
                <c:pt idx="7">
                  <c:v>15120</c:v>
                </c:pt>
                <c:pt idx="8">
                  <c:v>15119.9999999999</c:v>
                </c:pt>
                <c:pt idx="9">
                  <c:v>15120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withdraw!$Z$1</c:f>
              <c:strCache>
                <c:ptCount val="1"/>
                <c:pt idx="0">
                  <c:v>网格上移3的最大回撤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withdraw!$Z$2:$Z$11</c:f>
              <c:numCache>
                <c:formatCode>General</c:formatCode>
                <c:ptCount val="10"/>
                <c:pt idx="0">
                  <c:v>3060</c:v>
                </c:pt>
                <c:pt idx="1">
                  <c:v>7020.98664</c:v>
                </c:pt>
                <c:pt idx="2">
                  <c:v>7020.98664</c:v>
                </c:pt>
                <c:pt idx="3">
                  <c:v>6180.36576</c:v>
                </c:pt>
                <c:pt idx="4">
                  <c:v>3600</c:v>
                </c:pt>
                <c:pt idx="5">
                  <c:v>3600</c:v>
                </c:pt>
                <c:pt idx="6">
                  <c:v>5220</c:v>
                </c:pt>
                <c:pt idx="7">
                  <c:v>5700.89772</c:v>
                </c:pt>
                <c:pt idx="8">
                  <c:v>5940</c:v>
                </c:pt>
                <c:pt idx="9">
                  <c:v>5220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withdraw!$AA$1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withdraw!$A$2:$A$11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withdraw!$AA$2:$AA$11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102792"/>
        <c:axId val="177752631"/>
      </c:lineChart>
      <c:catAx>
        <c:axId val="7991027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52631"/>
        <c:crosses val="autoZero"/>
        <c:auto val="1"/>
        <c:lblAlgn val="ctr"/>
        <c:lblOffset val="100"/>
        <c:noMultiLvlLbl val="0"/>
      </c:catAx>
      <c:valAx>
        <c:axId val="17775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IC2012-2009</a:t>
            </a:r>
            <a:r>
              <a:rPr altLang="en-US"/>
              <a:t>收益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ic!$B$1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ic!$B$2:$B$11</c:f>
              <c:numCache>
                <c:formatCode>General</c:formatCode>
                <c:ptCount val="10"/>
                <c:pt idx="0">
                  <c:v>77719.1031199999</c:v>
                </c:pt>
                <c:pt idx="1">
                  <c:v>102824.792479999</c:v>
                </c:pt>
                <c:pt idx="2">
                  <c:v>68843.75064</c:v>
                </c:pt>
                <c:pt idx="3">
                  <c:v>88770.5636799999</c:v>
                </c:pt>
                <c:pt idx="4">
                  <c:v>73176.42992</c:v>
                </c:pt>
                <c:pt idx="5">
                  <c:v>73176.42992</c:v>
                </c:pt>
                <c:pt idx="6">
                  <c:v>69180.7688</c:v>
                </c:pt>
                <c:pt idx="7">
                  <c:v>72373.4543999999</c:v>
                </c:pt>
                <c:pt idx="8">
                  <c:v>65588.9094399999</c:v>
                </c:pt>
                <c:pt idx="9">
                  <c:v>49170.2256799999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ic!$C$1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ic!$C$2:$C$11</c:f>
              <c:numCache>
                <c:formatCode>General</c:formatCode>
                <c:ptCount val="10"/>
                <c:pt idx="0">
                  <c:v>81114.16744</c:v>
                </c:pt>
                <c:pt idx="1">
                  <c:v>92158.6947999999</c:v>
                </c:pt>
                <c:pt idx="2">
                  <c:v>80865.88872</c:v>
                </c:pt>
                <c:pt idx="3">
                  <c:v>58110.6477599999</c:v>
                </c:pt>
                <c:pt idx="4">
                  <c:v>58110.6477599999</c:v>
                </c:pt>
                <c:pt idx="5">
                  <c:v>40849.9984</c:v>
                </c:pt>
                <c:pt idx="6">
                  <c:v>32055.21048</c:v>
                </c:pt>
                <c:pt idx="7">
                  <c:v>23392.3820799999</c:v>
                </c:pt>
                <c:pt idx="8">
                  <c:v>23392.3820799999</c:v>
                </c:pt>
                <c:pt idx="9">
                  <c:v>22576.45392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ic!$D$1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ic!$D$2:$D$11</c:f>
              <c:numCache>
                <c:formatCode>General</c:formatCode>
                <c:ptCount val="10"/>
                <c:pt idx="0">
                  <c:v>77777.876</c:v>
                </c:pt>
                <c:pt idx="1">
                  <c:v>37452.3822399999</c:v>
                </c:pt>
                <c:pt idx="2">
                  <c:v>37452.3822399999</c:v>
                </c:pt>
                <c:pt idx="3">
                  <c:v>52466.0716799999</c:v>
                </c:pt>
                <c:pt idx="4">
                  <c:v>63435.9702399999</c:v>
                </c:pt>
                <c:pt idx="5">
                  <c:v>40375.93712</c:v>
                </c:pt>
                <c:pt idx="6">
                  <c:v>23227.65464</c:v>
                </c:pt>
                <c:pt idx="7">
                  <c:v>12316.7469599999</c:v>
                </c:pt>
                <c:pt idx="8">
                  <c:v>12316.7469599999</c:v>
                </c:pt>
                <c:pt idx="9">
                  <c:v>19741.44944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ic!$E$1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ic!$E$2:$E$11</c:f>
              <c:numCache>
                <c:formatCode>General</c:formatCode>
                <c:ptCount val="10"/>
                <c:pt idx="0">
                  <c:v>87270.4748</c:v>
                </c:pt>
                <c:pt idx="1">
                  <c:v>58435.15752</c:v>
                </c:pt>
                <c:pt idx="2">
                  <c:v>48510.73048</c:v>
                </c:pt>
                <c:pt idx="3">
                  <c:v>37756.8269599999</c:v>
                </c:pt>
                <c:pt idx="4">
                  <c:v>30840.2073599999</c:v>
                </c:pt>
                <c:pt idx="5">
                  <c:v>15850.97872</c:v>
                </c:pt>
                <c:pt idx="6">
                  <c:v>14348.82272</c:v>
                </c:pt>
                <c:pt idx="7">
                  <c:v>2113.41543999999</c:v>
                </c:pt>
                <c:pt idx="8">
                  <c:v>2113.41543999999</c:v>
                </c:pt>
                <c:pt idx="9">
                  <c:v>22480.97208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583450"/>
        <c:axId val="932180379"/>
      </c:lineChart>
      <c:catAx>
        <c:axId val="5525834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80379"/>
        <c:crosses val="autoZero"/>
        <c:auto val="1"/>
        <c:lblAlgn val="ctr"/>
        <c:lblOffset val="100"/>
        <c:noMultiLvlLbl val="0"/>
      </c:catAx>
      <c:valAx>
        <c:axId val="932180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5834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IC2012-2009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ic!$B$35</c:f>
              <c:strCache>
                <c:ptCount val="1"/>
                <c:pt idx="0">
                  <c:v>网格下移9的回撤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ic!$B$36:$B$45</c:f>
              <c:numCache>
                <c:formatCode>General</c:formatCode>
                <c:ptCount val="10"/>
                <c:pt idx="0">
                  <c:v>98493.1626399999</c:v>
                </c:pt>
                <c:pt idx="1">
                  <c:v>61321.27648</c:v>
                </c:pt>
                <c:pt idx="2">
                  <c:v>69840</c:v>
                </c:pt>
                <c:pt idx="3">
                  <c:v>69076.35728</c:v>
                </c:pt>
                <c:pt idx="4">
                  <c:v>70733.50696</c:v>
                </c:pt>
                <c:pt idx="5">
                  <c:v>70733.50696</c:v>
                </c:pt>
                <c:pt idx="6">
                  <c:v>94898.8386399999</c:v>
                </c:pt>
                <c:pt idx="7">
                  <c:v>93226.07664</c:v>
                </c:pt>
                <c:pt idx="8">
                  <c:v>92436.20752</c:v>
                </c:pt>
                <c:pt idx="9">
                  <c:v>92868.54248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ic!$C$35</c:f>
              <c:strCache>
                <c:ptCount val="1"/>
                <c:pt idx="0">
                  <c:v>网格下移3的回撤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ic!$C$36:$C$45</c:f>
              <c:numCache>
                <c:formatCode>General</c:formatCode>
                <c:ptCount val="10"/>
                <c:pt idx="0">
                  <c:v>49951.5144799999</c:v>
                </c:pt>
                <c:pt idx="1">
                  <c:v>65559.07144</c:v>
                </c:pt>
                <c:pt idx="2">
                  <c:v>57720.7780799999</c:v>
                </c:pt>
                <c:pt idx="3">
                  <c:v>91108.4572</c:v>
                </c:pt>
                <c:pt idx="4">
                  <c:v>91108.4572</c:v>
                </c:pt>
                <c:pt idx="5">
                  <c:v>69773.1173599999</c:v>
                </c:pt>
                <c:pt idx="6">
                  <c:v>91972.0742399999</c:v>
                </c:pt>
                <c:pt idx="7">
                  <c:v>87738.28928</c:v>
                </c:pt>
                <c:pt idx="8">
                  <c:v>87738.28928</c:v>
                </c:pt>
                <c:pt idx="9">
                  <c:v>87576.4547199999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ic!$D$35</c:f>
              <c:strCache>
                <c:ptCount val="1"/>
                <c:pt idx="0">
                  <c:v>回撤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ic!$D$36:$D$45</c:f>
              <c:numCache>
                <c:formatCode>General</c:formatCode>
                <c:ptCount val="10"/>
                <c:pt idx="0">
                  <c:v>31199.9999999999</c:v>
                </c:pt>
                <c:pt idx="1">
                  <c:v>52721.6329599999</c:v>
                </c:pt>
                <c:pt idx="2">
                  <c:v>52721.6329599999</c:v>
                </c:pt>
                <c:pt idx="3">
                  <c:v>42261.2564</c:v>
                </c:pt>
                <c:pt idx="4">
                  <c:v>65352.4320799999</c:v>
                </c:pt>
                <c:pt idx="5">
                  <c:v>42499.49528</c:v>
                </c:pt>
                <c:pt idx="6">
                  <c:v>70749.4021599999</c:v>
                </c:pt>
                <c:pt idx="7">
                  <c:v>64148.7155199999</c:v>
                </c:pt>
                <c:pt idx="8">
                  <c:v>64148.7155199999</c:v>
                </c:pt>
                <c:pt idx="9">
                  <c:v>64032.9468799999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ic!$E$35</c:f>
              <c:strCache>
                <c:ptCount val="1"/>
                <c:pt idx="0">
                  <c:v>网格上移3的回撤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ic!$E$36:$E$45</c:f>
              <c:numCache>
                <c:formatCode>General</c:formatCode>
                <c:ptCount val="10"/>
                <c:pt idx="0">
                  <c:v>23399.9999999999</c:v>
                </c:pt>
                <c:pt idx="1">
                  <c:v>52960</c:v>
                </c:pt>
                <c:pt idx="2">
                  <c:v>26519.9999999999</c:v>
                </c:pt>
                <c:pt idx="3">
                  <c:v>36990.3938399999</c:v>
                </c:pt>
                <c:pt idx="4">
                  <c:v>74041.27232</c:v>
                </c:pt>
                <c:pt idx="5">
                  <c:v>50427.5708</c:v>
                </c:pt>
                <c:pt idx="6">
                  <c:v>46528.9075999999</c:v>
                </c:pt>
                <c:pt idx="7">
                  <c:v>44905.3448</c:v>
                </c:pt>
                <c:pt idx="8">
                  <c:v>44905.3448</c:v>
                </c:pt>
                <c:pt idx="9">
                  <c:v>43038.55896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6924000"/>
        <c:axId val="668703364"/>
      </c:lineChart>
      <c:catAx>
        <c:axId val="526924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703364"/>
        <c:crosses val="autoZero"/>
        <c:auto val="1"/>
        <c:lblAlgn val="ctr"/>
        <c:lblOffset val="100"/>
        <c:noMultiLvlLbl val="0"/>
      </c:catAx>
      <c:valAx>
        <c:axId val="668703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最大回撤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9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IC2009-2006</a:t>
            </a:r>
            <a:r>
              <a:rPr altLang="en-US"/>
              <a:t>收益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ic!$I$1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ic!$I$2:$I$11</c:f>
              <c:numCache>
                <c:formatCode>General</c:formatCode>
                <c:ptCount val="10"/>
                <c:pt idx="0">
                  <c:v>81084.9608799999</c:v>
                </c:pt>
                <c:pt idx="1">
                  <c:v>72973.07328</c:v>
                </c:pt>
                <c:pt idx="2">
                  <c:v>71688.83656</c:v>
                </c:pt>
                <c:pt idx="3">
                  <c:v>51553.45608</c:v>
                </c:pt>
                <c:pt idx="4">
                  <c:v>46573.0426399999</c:v>
                </c:pt>
                <c:pt idx="5">
                  <c:v>49549.51296</c:v>
                </c:pt>
                <c:pt idx="6">
                  <c:v>39104.7356</c:v>
                </c:pt>
                <c:pt idx="7">
                  <c:v>40116.98008</c:v>
                </c:pt>
                <c:pt idx="8">
                  <c:v>14444.1793599999</c:v>
                </c:pt>
                <c:pt idx="9">
                  <c:v>29141.07784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ic!$J$1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ic!$J$2:$J$11</c:f>
              <c:numCache>
                <c:formatCode>General</c:formatCode>
                <c:ptCount val="10"/>
                <c:pt idx="0">
                  <c:v>57387.7159199999</c:v>
                </c:pt>
                <c:pt idx="1">
                  <c:v>56608.2084</c:v>
                </c:pt>
                <c:pt idx="2">
                  <c:v>44929.88168</c:v>
                </c:pt>
                <c:pt idx="3">
                  <c:v>52130.5278399999</c:v>
                </c:pt>
                <c:pt idx="4">
                  <c:v>30907.7943199999</c:v>
                </c:pt>
                <c:pt idx="5">
                  <c:v>29150.9170399999</c:v>
                </c:pt>
                <c:pt idx="6">
                  <c:v>23003.45736</c:v>
                </c:pt>
                <c:pt idx="7">
                  <c:v>3937.94512000001</c:v>
                </c:pt>
                <c:pt idx="8">
                  <c:v>3937.94512000001</c:v>
                </c:pt>
                <c:pt idx="9">
                  <c:v>5707.47791999998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ic!$K$1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ic!$K$2:$K$11</c:f>
              <c:numCache>
                <c:formatCode>General</c:formatCode>
                <c:ptCount val="10"/>
                <c:pt idx="0">
                  <c:v>32919.8536</c:v>
                </c:pt>
                <c:pt idx="1">
                  <c:v>47563.3599199999</c:v>
                </c:pt>
                <c:pt idx="2">
                  <c:v>29244.9624</c:v>
                </c:pt>
                <c:pt idx="3">
                  <c:v>19286.4165599999</c:v>
                </c:pt>
                <c:pt idx="4">
                  <c:v>19286.4165599999</c:v>
                </c:pt>
                <c:pt idx="5">
                  <c:v>20297.888</c:v>
                </c:pt>
                <c:pt idx="6">
                  <c:v>27366.25016</c:v>
                </c:pt>
                <c:pt idx="7">
                  <c:v>-5288.10703999999</c:v>
                </c:pt>
                <c:pt idx="8">
                  <c:v>-5288.10703999999</c:v>
                </c:pt>
                <c:pt idx="9">
                  <c:v>-1529.35592000001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ic!$L$1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ic!$L$2:$L$11</c:f>
              <c:numCache>
                <c:formatCode>General</c:formatCode>
                <c:ptCount val="10"/>
                <c:pt idx="0">
                  <c:v>13447.0527999999</c:v>
                </c:pt>
                <c:pt idx="1">
                  <c:v>27807.30976</c:v>
                </c:pt>
                <c:pt idx="2">
                  <c:v>27807.30976</c:v>
                </c:pt>
                <c:pt idx="3">
                  <c:v>19777.82024</c:v>
                </c:pt>
                <c:pt idx="4">
                  <c:v>19777.82024</c:v>
                </c:pt>
                <c:pt idx="5">
                  <c:v>17187.74488</c:v>
                </c:pt>
                <c:pt idx="6">
                  <c:v>22054.29392</c:v>
                </c:pt>
                <c:pt idx="7">
                  <c:v>-7620.45487999997</c:v>
                </c:pt>
                <c:pt idx="8">
                  <c:v>-7620.45487999997</c:v>
                </c:pt>
                <c:pt idx="9">
                  <c:v>5962.05160000001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38334"/>
        <c:axId val="133499547"/>
      </c:lineChart>
      <c:catAx>
        <c:axId val="451383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99547"/>
        <c:crosses val="autoZero"/>
        <c:auto val="1"/>
        <c:lblAlgn val="ctr"/>
        <c:lblOffset val="100"/>
        <c:noMultiLvlLbl val="0"/>
      </c:catAx>
      <c:valAx>
        <c:axId val="1334995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83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IC2009-2006</a:t>
            </a:r>
            <a:r>
              <a:rPr altLang="en-US"/>
              <a:t>最大回撤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ic!$I$35</c:f>
              <c:strCache>
                <c:ptCount val="1"/>
                <c:pt idx="0">
                  <c:v>网格下移9的回撤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ic!$I$36:$I$45</c:f>
              <c:numCache>
                <c:formatCode>General</c:formatCode>
                <c:ptCount val="10"/>
                <c:pt idx="0">
                  <c:v>30690.9224</c:v>
                </c:pt>
                <c:pt idx="1">
                  <c:v>29664.29728</c:v>
                </c:pt>
                <c:pt idx="2">
                  <c:v>28238.4908</c:v>
                </c:pt>
                <c:pt idx="3">
                  <c:v>36089.00328</c:v>
                </c:pt>
                <c:pt idx="4">
                  <c:v>33984.8212799999</c:v>
                </c:pt>
                <c:pt idx="5">
                  <c:v>41396.18376</c:v>
                </c:pt>
                <c:pt idx="6">
                  <c:v>38342.9264</c:v>
                </c:pt>
                <c:pt idx="7">
                  <c:v>26880</c:v>
                </c:pt>
                <c:pt idx="8">
                  <c:v>29176.09144</c:v>
                </c:pt>
                <c:pt idx="9">
                  <c:v>30331.73232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ic!$J$35</c:f>
              <c:strCache>
                <c:ptCount val="1"/>
                <c:pt idx="0">
                  <c:v>网格下移3的回撤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ic!$J$36:$J$45</c:f>
              <c:numCache>
                <c:formatCode>General</c:formatCode>
                <c:ptCount val="10"/>
                <c:pt idx="0">
                  <c:v>17022.1367199999</c:v>
                </c:pt>
                <c:pt idx="1">
                  <c:v>14880</c:v>
                </c:pt>
                <c:pt idx="2">
                  <c:v>16603.06408</c:v>
                </c:pt>
                <c:pt idx="3">
                  <c:v>26758.92448</c:v>
                </c:pt>
                <c:pt idx="4">
                  <c:v>28743.81248</c:v>
                </c:pt>
                <c:pt idx="5">
                  <c:v>35848.8505599999</c:v>
                </c:pt>
                <c:pt idx="6">
                  <c:v>36500.70688</c:v>
                </c:pt>
                <c:pt idx="7">
                  <c:v>48720.6697599999</c:v>
                </c:pt>
                <c:pt idx="8">
                  <c:v>48720.6697599999</c:v>
                </c:pt>
                <c:pt idx="9">
                  <c:v>47626.81496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ic!$K$35</c:f>
              <c:strCache>
                <c:ptCount val="1"/>
                <c:pt idx="0">
                  <c:v>回撤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ic!$K$36:$K$45</c:f>
              <c:numCache>
                <c:formatCode>General</c:formatCode>
                <c:ptCount val="10"/>
                <c:pt idx="0">
                  <c:v>9813.12423999999</c:v>
                </c:pt>
                <c:pt idx="1">
                  <c:v>20843.08904</c:v>
                </c:pt>
                <c:pt idx="2">
                  <c:v>27720.742</c:v>
                </c:pt>
                <c:pt idx="3">
                  <c:v>23044.34968</c:v>
                </c:pt>
                <c:pt idx="4">
                  <c:v>23044.34968</c:v>
                </c:pt>
                <c:pt idx="5">
                  <c:v>39593.4555199999</c:v>
                </c:pt>
                <c:pt idx="6">
                  <c:v>32214.4468</c:v>
                </c:pt>
                <c:pt idx="7">
                  <c:v>56115.98264</c:v>
                </c:pt>
                <c:pt idx="8">
                  <c:v>56115.98264</c:v>
                </c:pt>
                <c:pt idx="9">
                  <c:v>57158.08416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ic!$L$35</c:f>
              <c:strCache>
                <c:ptCount val="1"/>
                <c:pt idx="0">
                  <c:v>网格上移3的回撤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ic!$A$36:$A$45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ic!$L$36:$L$45</c:f>
              <c:numCache>
                <c:formatCode>General</c:formatCode>
                <c:ptCount val="10"/>
                <c:pt idx="0">
                  <c:v>22638.84648</c:v>
                </c:pt>
                <c:pt idx="1">
                  <c:v>37725.7448</c:v>
                </c:pt>
                <c:pt idx="2">
                  <c:v>37725.7448</c:v>
                </c:pt>
                <c:pt idx="3">
                  <c:v>28959.9999999999</c:v>
                </c:pt>
                <c:pt idx="4">
                  <c:v>28959.9999999999</c:v>
                </c:pt>
                <c:pt idx="5">
                  <c:v>34368.2252</c:v>
                </c:pt>
                <c:pt idx="6">
                  <c:v>29846.13408</c:v>
                </c:pt>
                <c:pt idx="7">
                  <c:v>60266.6383999999</c:v>
                </c:pt>
                <c:pt idx="8">
                  <c:v>60266.6383999999</c:v>
                </c:pt>
                <c:pt idx="9">
                  <c:v>47716.2855999999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56107"/>
        <c:axId val="94499936"/>
      </c:lineChart>
      <c:catAx>
        <c:axId val="515561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99936"/>
        <c:crosses val="autoZero"/>
        <c:auto val="1"/>
        <c:lblAlgn val="ctr"/>
        <c:lblOffset val="100"/>
        <c:noMultiLvlLbl val="0"/>
      </c:catAx>
      <c:valAx>
        <c:axId val="944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最大回撤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561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IC2006-2003</a:t>
            </a:r>
            <a:r>
              <a:rPr altLang="en-US"/>
              <a:t>收益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ic!$O$1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ic!$O$2:$O$11</c:f>
              <c:numCache>
                <c:formatCode>General</c:formatCode>
                <c:ptCount val="10"/>
                <c:pt idx="0">
                  <c:v>69923.76392</c:v>
                </c:pt>
                <c:pt idx="1">
                  <c:v>86100.5796</c:v>
                </c:pt>
                <c:pt idx="2">
                  <c:v>86100.5796</c:v>
                </c:pt>
                <c:pt idx="3">
                  <c:v>67340.3913599999</c:v>
                </c:pt>
                <c:pt idx="4">
                  <c:v>67340.3913599999</c:v>
                </c:pt>
                <c:pt idx="5">
                  <c:v>87607.86424</c:v>
                </c:pt>
                <c:pt idx="6">
                  <c:v>78543.50728</c:v>
                </c:pt>
                <c:pt idx="7">
                  <c:v>65079.73872</c:v>
                </c:pt>
                <c:pt idx="8">
                  <c:v>50785.5676799999</c:v>
                </c:pt>
                <c:pt idx="9">
                  <c:v>91128.98616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ic!$P$1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ic!$P$2:$P$11</c:f>
              <c:numCache>
                <c:formatCode>General</c:formatCode>
                <c:ptCount val="10"/>
                <c:pt idx="0">
                  <c:v>56260.23256</c:v>
                </c:pt>
                <c:pt idx="1">
                  <c:v>75082.45976</c:v>
                </c:pt>
                <c:pt idx="2">
                  <c:v>75082.45976</c:v>
                </c:pt>
                <c:pt idx="3">
                  <c:v>82025.91552</c:v>
                </c:pt>
                <c:pt idx="4">
                  <c:v>57370.00648</c:v>
                </c:pt>
                <c:pt idx="5">
                  <c:v>66678.9249599999</c:v>
                </c:pt>
                <c:pt idx="6">
                  <c:v>75254.65968</c:v>
                </c:pt>
                <c:pt idx="7">
                  <c:v>56802.7778399999</c:v>
                </c:pt>
                <c:pt idx="8">
                  <c:v>49008.84168</c:v>
                </c:pt>
                <c:pt idx="9">
                  <c:v>68931.00088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ic!$Q$1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ic!$A$2:$A$11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ic!$Q$2:$Q$11</c:f>
              <c:numCache>
                <c:formatCode>General</c:formatCode>
                <c:ptCount val="10"/>
                <c:pt idx="0">
                  <c:v>34481.61312</c:v>
                </c:pt>
                <c:pt idx="1">
                  <c:v>58981.26544</c:v>
                </c:pt>
                <c:pt idx="2">
                  <c:v>70226.86952</c:v>
                </c:pt>
                <c:pt idx="3">
                  <c:v>63261.08352</c:v>
                </c:pt>
                <c:pt idx="4">
                  <c:v>51798.98664</c:v>
                </c:pt>
                <c:pt idx="5">
                  <c:v>34808.6052799999</c:v>
                </c:pt>
                <c:pt idx="6">
                  <c:v>65030.16456</c:v>
                </c:pt>
                <c:pt idx="7">
                  <c:v>23320.8813599999</c:v>
                </c:pt>
                <c:pt idx="8">
                  <c:v>23320.8813599999</c:v>
                </c:pt>
                <c:pt idx="9">
                  <c:v>50043.79128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4783960"/>
        <c:axId val="823427966"/>
      </c:lineChart>
      <c:catAx>
        <c:axId val="854783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427966"/>
        <c:crosses val="autoZero"/>
        <c:auto val="1"/>
        <c:lblAlgn val="ctr"/>
        <c:lblOffset val="100"/>
        <c:noMultiLvlLbl val="0"/>
      </c:catAx>
      <c:valAx>
        <c:axId val="823427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7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IC2006-2003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ic!$O$35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ic!$O$36:$O$45</c:f>
              <c:numCache>
                <c:formatCode>General</c:formatCode>
                <c:ptCount val="10"/>
                <c:pt idx="0">
                  <c:v>39494.7608799999</c:v>
                </c:pt>
                <c:pt idx="1">
                  <c:v>39640.0830399999</c:v>
                </c:pt>
                <c:pt idx="2">
                  <c:v>39640.0830399999</c:v>
                </c:pt>
                <c:pt idx="3">
                  <c:v>29572.8215999999</c:v>
                </c:pt>
                <c:pt idx="4">
                  <c:v>29572.8215999999</c:v>
                </c:pt>
                <c:pt idx="5">
                  <c:v>29412.60944</c:v>
                </c:pt>
                <c:pt idx="6">
                  <c:v>38625.0160799999</c:v>
                </c:pt>
                <c:pt idx="7">
                  <c:v>28080</c:v>
                </c:pt>
                <c:pt idx="8">
                  <c:v>31259.8402399999</c:v>
                </c:pt>
                <c:pt idx="9">
                  <c:v>37600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ic!$P$35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ic!$P$36:$P$45</c:f>
              <c:numCache>
                <c:formatCode>General</c:formatCode>
                <c:ptCount val="10"/>
                <c:pt idx="0">
                  <c:v>17680</c:v>
                </c:pt>
                <c:pt idx="1">
                  <c:v>33401.00096</c:v>
                </c:pt>
                <c:pt idx="2">
                  <c:v>33401.00096</c:v>
                </c:pt>
                <c:pt idx="3">
                  <c:v>19080</c:v>
                </c:pt>
                <c:pt idx="4">
                  <c:v>25064.96104</c:v>
                </c:pt>
                <c:pt idx="5">
                  <c:v>27919.8889599999</c:v>
                </c:pt>
                <c:pt idx="6">
                  <c:v>31086.27904</c:v>
                </c:pt>
                <c:pt idx="7">
                  <c:v>30205.90464</c:v>
                </c:pt>
                <c:pt idx="8">
                  <c:v>28446.9051199999</c:v>
                </c:pt>
                <c:pt idx="9">
                  <c:v>26239.65048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ic!$Q$35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ic!$Q$36:$Q$45</c:f>
              <c:numCache>
                <c:formatCode>General</c:formatCode>
                <c:ptCount val="10"/>
                <c:pt idx="0">
                  <c:v>10831.12256</c:v>
                </c:pt>
                <c:pt idx="1">
                  <c:v>19829.9861599999</c:v>
                </c:pt>
                <c:pt idx="2">
                  <c:v>27844.18656</c:v>
                </c:pt>
                <c:pt idx="3">
                  <c:v>21235.23912</c:v>
                </c:pt>
                <c:pt idx="4">
                  <c:v>30459.00832</c:v>
                </c:pt>
                <c:pt idx="5">
                  <c:v>39388.0771999999</c:v>
                </c:pt>
                <c:pt idx="6">
                  <c:v>29956.4701599999</c:v>
                </c:pt>
                <c:pt idx="7">
                  <c:v>33970.09272</c:v>
                </c:pt>
                <c:pt idx="8">
                  <c:v>33970.09272</c:v>
                </c:pt>
                <c:pt idx="9">
                  <c:v>30243.32792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898288"/>
        <c:axId val="481554208"/>
      </c:lineChart>
      <c:catAx>
        <c:axId val="6638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554208"/>
        <c:crosses val="autoZero"/>
        <c:auto val="1"/>
        <c:lblAlgn val="ctr"/>
        <c:lblOffset val="100"/>
        <c:noMultiLvlLbl val="0"/>
      </c:catAx>
      <c:valAx>
        <c:axId val="4815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8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IC2003-1912</a:t>
            </a:r>
            <a:r>
              <a:rPr altLang="en-US"/>
              <a:t>收益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ic!$T$1</c:f>
              <c:strCache>
                <c:ptCount val="1"/>
                <c:pt idx="0">
                  <c:v>网格下移6的收益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ic!$T$2:$T$11</c:f>
              <c:numCache>
                <c:formatCode>General</c:formatCode>
                <c:ptCount val="10"/>
                <c:pt idx="0">
                  <c:v>30863.7383999999</c:v>
                </c:pt>
                <c:pt idx="1">
                  <c:v>44831.61464</c:v>
                </c:pt>
                <c:pt idx="2">
                  <c:v>47555.8245599999</c:v>
                </c:pt>
                <c:pt idx="3">
                  <c:v>36732.97992</c:v>
                </c:pt>
                <c:pt idx="4">
                  <c:v>43632.1269599999</c:v>
                </c:pt>
                <c:pt idx="5">
                  <c:v>42999.5254399999</c:v>
                </c:pt>
                <c:pt idx="6">
                  <c:v>37062.1752</c:v>
                </c:pt>
                <c:pt idx="7">
                  <c:v>37918.2365599999</c:v>
                </c:pt>
                <c:pt idx="8">
                  <c:v>37918.2365599999</c:v>
                </c:pt>
                <c:pt idx="9">
                  <c:v>32692.1397599999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ic!$U$1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ic!$U$2:$U$11</c:f>
              <c:numCache>
                <c:formatCode>General</c:formatCode>
                <c:ptCount val="10"/>
                <c:pt idx="0">
                  <c:v>33286.0484</c:v>
                </c:pt>
                <c:pt idx="1">
                  <c:v>50031.9855999999</c:v>
                </c:pt>
                <c:pt idx="2">
                  <c:v>50031.9855999999</c:v>
                </c:pt>
                <c:pt idx="3">
                  <c:v>47152.3726399999</c:v>
                </c:pt>
                <c:pt idx="4">
                  <c:v>47152.3726399999</c:v>
                </c:pt>
                <c:pt idx="5">
                  <c:v>41883.1178399999</c:v>
                </c:pt>
                <c:pt idx="6">
                  <c:v>38951.1767999999</c:v>
                </c:pt>
                <c:pt idx="7">
                  <c:v>39349.6178399999</c:v>
                </c:pt>
                <c:pt idx="8">
                  <c:v>39349.6178399999</c:v>
                </c:pt>
                <c:pt idx="9">
                  <c:v>37303.3711199999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ic!$V$1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ic!$V$2:$V$11</c:f>
              <c:numCache>
                <c:formatCode>General</c:formatCode>
                <c:ptCount val="10"/>
                <c:pt idx="0">
                  <c:v>32756.0516</c:v>
                </c:pt>
                <c:pt idx="1">
                  <c:v>47662.4439199999</c:v>
                </c:pt>
                <c:pt idx="2">
                  <c:v>50085.8962399999</c:v>
                </c:pt>
                <c:pt idx="3">
                  <c:v>33669.7857599999</c:v>
                </c:pt>
                <c:pt idx="4">
                  <c:v>46840.08472</c:v>
                </c:pt>
                <c:pt idx="5">
                  <c:v>42784.8411199999</c:v>
                </c:pt>
                <c:pt idx="6">
                  <c:v>36849.43704</c:v>
                </c:pt>
                <c:pt idx="7">
                  <c:v>40366.44152</c:v>
                </c:pt>
                <c:pt idx="8">
                  <c:v>40366.44152</c:v>
                </c:pt>
                <c:pt idx="9">
                  <c:v>37388.90616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3442410"/>
        <c:axId val="47687328"/>
      </c:lineChart>
      <c:catAx>
        <c:axId val="503442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87328"/>
        <c:crosses val="autoZero"/>
        <c:auto val="1"/>
        <c:lblAlgn val="ctr"/>
        <c:lblOffset val="100"/>
        <c:noMultiLvlLbl val="0"/>
      </c:catAx>
      <c:valAx>
        <c:axId val="476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442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detail!$F$1</c:f>
              <c:strCache>
                <c:ptCount val="1"/>
                <c:pt idx="0">
                  <c:v>下移8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detail!$F$2:$F$11</c:f>
              <c:numCache>
                <c:formatCode>General</c:formatCode>
                <c:ptCount val="10"/>
                <c:pt idx="0">
                  <c:v>138007.2528</c:v>
                </c:pt>
                <c:pt idx="1">
                  <c:v>105692.72028</c:v>
                </c:pt>
                <c:pt idx="2">
                  <c:v>105692.72028</c:v>
                </c:pt>
                <c:pt idx="3">
                  <c:v>130924.026239999</c:v>
                </c:pt>
                <c:pt idx="4">
                  <c:v>104962.751519999</c:v>
                </c:pt>
                <c:pt idx="5">
                  <c:v>104962.751519999</c:v>
                </c:pt>
                <c:pt idx="6">
                  <c:v>94376.93988</c:v>
                </c:pt>
                <c:pt idx="7">
                  <c:v>85039.4289599999</c:v>
                </c:pt>
                <c:pt idx="8">
                  <c:v>85039.4289599999</c:v>
                </c:pt>
                <c:pt idx="9">
                  <c:v>82764.88488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detail!$G$1</c:f>
              <c:strCache>
                <c:ptCount val="1"/>
                <c:pt idx="0">
                  <c:v>下移9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detail!$G$2:$G$11</c:f>
              <c:numCache>
                <c:formatCode>General</c:formatCode>
                <c:ptCount val="10"/>
                <c:pt idx="0">
                  <c:v>123746.88</c:v>
                </c:pt>
                <c:pt idx="1">
                  <c:v>98706.34596</c:v>
                </c:pt>
                <c:pt idx="2">
                  <c:v>98706.34596</c:v>
                </c:pt>
                <c:pt idx="3">
                  <c:v>130624.92456</c:v>
                </c:pt>
                <c:pt idx="4">
                  <c:v>123099.30072</c:v>
                </c:pt>
                <c:pt idx="5">
                  <c:v>119127.34572</c:v>
                </c:pt>
                <c:pt idx="6">
                  <c:v>69957.5676</c:v>
                </c:pt>
                <c:pt idx="7">
                  <c:v>92559.9723599999</c:v>
                </c:pt>
                <c:pt idx="8">
                  <c:v>92559.9723599999</c:v>
                </c:pt>
                <c:pt idx="9">
                  <c:v>79401.40068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detail!$H$1</c:f>
              <c:strCache>
                <c:ptCount val="1"/>
                <c:pt idx="0">
                  <c:v>下移10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detail!$H$2:$H$11</c:f>
              <c:numCache>
                <c:formatCode>General</c:formatCode>
                <c:ptCount val="10"/>
                <c:pt idx="0">
                  <c:v>126632.67288</c:v>
                </c:pt>
                <c:pt idx="1">
                  <c:v>135416.25444</c:v>
                </c:pt>
                <c:pt idx="2">
                  <c:v>135416.25444</c:v>
                </c:pt>
                <c:pt idx="3">
                  <c:v>122550.35244</c:v>
                </c:pt>
                <c:pt idx="4">
                  <c:v>127419.04704</c:v>
                </c:pt>
                <c:pt idx="5">
                  <c:v>116490.60972</c:v>
                </c:pt>
                <c:pt idx="6">
                  <c:v>109486.07616</c:v>
                </c:pt>
                <c:pt idx="7">
                  <c:v>76491.32412</c:v>
                </c:pt>
                <c:pt idx="8">
                  <c:v>93965.40492</c:v>
                </c:pt>
                <c:pt idx="9">
                  <c:v>87456.8358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detail!$I$1</c:f>
              <c:strCache>
                <c:ptCount val="1"/>
                <c:pt idx="0">
                  <c:v>下移11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detail!$I$2:$I$11</c:f>
              <c:numCache>
                <c:formatCode>General</c:formatCode>
                <c:ptCount val="10"/>
                <c:pt idx="0">
                  <c:v>112754.91024</c:v>
                </c:pt>
                <c:pt idx="1">
                  <c:v>118503.891</c:v>
                </c:pt>
                <c:pt idx="2">
                  <c:v>126089.88156</c:v>
                </c:pt>
                <c:pt idx="3">
                  <c:v>131984.32896</c:v>
                </c:pt>
                <c:pt idx="4">
                  <c:v>118842.78156</c:v>
                </c:pt>
                <c:pt idx="5">
                  <c:v>118842.78156</c:v>
                </c:pt>
                <c:pt idx="6">
                  <c:v>107886.84084</c:v>
                </c:pt>
                <c:pt idx="7">
                  <c:v>98734.78668</c:v>
                </c:pt>
                <c:pt idx="8">
                  <c:v>98734.78668</c:v>
                </c:pt>
                <c:pt idx="9">
                  <c:v>94367.9772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5679454"/>
        <c:axId val="18559194"/>
      </c:lineChart>
      <c:catAx>
        <c:axId val="7356794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9194"/>
        <c:crosses val="autoZero"/>
        <c:auto val="1"/>
        <c:lblAlgn val="ctr"/>
        <c:lblOffset val="100"/>
        <c:noMultiLvlLbl val="0"/>
      </c:catAx>
      <c:valAx>
        <c:axId val="185591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679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IC2003-1912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ic!$T$35</c:f>
              <c:strCache>
                <c:ptCount val="1"/>
                <c:pt idx="0">
                  <c:v>网格下移6的收益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ic!$T$36:$T$45</c:f>
              <c:numCache>
                <c:formatCode>General</c:formatCode>
                <c:ptCount val="10"/>
                <c:pt idx="0">
                  <c:v>15118.72376</c:v>
                </c:pt>
                <c:pt idx="1">
                  <c:v>14798.47208</c:v>
                </c:pt>
                <c:pt idx="2">
                  <c:v>13280</c:v>
                </c:pt>
                <c:pt idx="3">
                  <c:v>14092.49536</c:v>
                </c:pt>
                <c:pt idx="4">
                  <c:v>13594.05448</c:v>
                </c:pt>
                <c:pt idx="5">
                  <c:v>13453.6864799999</c:v>
                </c:pt>
                <c:pt idx="6">
                  <c:v>16752.2195999999</c:v>
                </c:pt>
                <c:pt idx="7">
                  <c:v>16789.65808</c:v>
                </c:pt>
                <c:pt idx="8">
                  <c:v>16789.65808</c:v>
                </c:pt>
                <c:pt idx="9">
                  <c:v>11850.06664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ic!$U$35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ic!$U$36:$U$45</c:f>
              <c:numCache>
                <c:formatCode>General</c:formatCode>
                <c:ptCount val="10"/>
                <c:pt idx="0">
                  <c:v>10638.72376</c:v>
                </c:pt>
                <c:pt idx="1">
                  <c:v>12800</c:v>
                </c:pt>
                <c:pt idx="2">
                  <c:v>12800</c:v>
                </c:pt>
                <c:pt idx="3">
                  <c:v>9338.77487999999</c:v>
                </c:pt>
                <c:pt idx="4">
                  <c:v>9338.77487999999</c:v>
                </c:pt>
                <c:pt idx="5">
                  <c:v>9221.07344</c:v>
                </c:pt>
                <c:pt idx="6">
                  <c:v>10559.9999999999</c:v>
                </c:pt>
                <c:pt idx="7">
                  <c:v>10753.12784</c:v>
                </c:pt>
                <c:pt idx="8">
                  <c:v>10753.12784</c:v>
                </c:pt>
                <c:pt idx="9">
                  <c:v>7929.70055999999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ic!$V$35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ic!$V$36:$V$45</c:f>
              <c:numCache>
                <c:formatCode>General</c:formatCode>
                <c:ptCount val="10"/>
                <c:pt idx="0">
                  <c:v>6333.02544</c:v>
                </c:pt>
                <c:pt idx="1">
                  <c:v>6571.35504000001</c:v>
                </c:pt>
                <c:pt idx="2">
                  <c:v>9972.71031999999</c:v>
                </c:pt>
                <c:pt idx="3">
                  <c:v>8760.00000000001</c:v>
                </c:pt>
                <c:pt idx="4">
                  <c:v>6114.45248</c:v>
                </c:pt>
                <c:pt idx="5">
                  <c:v>6221.78167999999</c:v>
                </c:pt>
                <c:pt idx="6">
                  <c:v>6221.78168</c:v>
                </c:pt>
                <c:pt idx="7">
                  <c:v>6803.15671999999</c:v>
                </c:pt>
                <c:pt idx="8">
                  <c:v>6803.15671999999</c:v>
                </c:pt>
                <c:pt idx="9">
                  <c:v>9959.99999999998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223414"/>
        <c:axId val="925180660"/>
      </c:lineChart>
      <c:catAx>
        <c:axId val="171223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180660"/>
        <c:crosses val="autoZero"/>
        <c:auto val="1"/>
        <c:lblAlgn val="ctr"/>
        <c:lblOffset val="100"/>
        <c:noMultiLvlLbl val="0"/>
      </c:catAx>
      <c:valAx>
        <c:axId val="925180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23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IC1912-1909</a:t>
            </a:r>
            <a:r>
              <a:rPr altLang="en-US"/>
              <a:t>收益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ic!$Y$1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ic!$Y$2:$Y$11</c:f>
              <c:numCache>
                <c:formatCode>General</c:formatCode>
                <c:ptCount val="10"/>
                <c:pt idx="0">
                  <c:v>47850.71448</c:v>
                </c:pt>
                <c:pt idx="1">
                  <c:v>71831.81456</c:v>
                </c:pt>
                <c:pt idx="2">
                  <c:v>68051.6955199999</c:v>
                </c:pt>
                <c:pt idx="3">
                  <c:v>66867.73528</c:v>
                </c:pt>
                <c:pt idx="4">
                  <c:v>64731.3371999999</c:v>
                </c:pt>
                <c:pt idx="5">
                  <c:v>47368.5199999999</c:v>
                </c:pt>
                <c:pt idx="6">
                  <c:v>52148.25568</c:v>
                </c:pt>
                <c:pt idx="7">
                  <c:v>47914.53168</c:v>
                </c:pt>
                <c:pt idx="8">
                  <c:v>47914.53168</c:v>
                </c:pt>
                <c:pt idx="9">
                  <c:v>66434.6276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ic!$Z$1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ic!$Z$2:$Z$11</c:f>
              <c:numCache>
                <c:formatCode>General</c:formatCode>
                <c:ptCount val="10"/>
                <c:pt idx="0">
                  <c:v>53022.06848</c:v>
                </c:pt>
                <c:pt idx="1">
                  <c:v>72590.39688</c:v>
                </c:pt>
                <c:pt idx="2">
                  <c:v>66828.09952</c:v>
                </c:pt>
                <c:pt idx="3">
                  <c:v>57274.7137599999</c:v>
                </c:pt>
                <c:pt idx="4">
                  <c:v>56273.0872799999</c:v>
                </c:pt>
                <c:pt idx="5">
                  <c:v>39291.31608</c:v>
                </c:pt>
                <c:pt idx="6">
                  <c:v>39291.31608</c:v>
                </c:pt>
                <c:pt idx="7">
                  <c:v>44408.57264</c:v>
                </c:pt>
                <c:pt idx="8">
                  <c:v>48718.29824</c:v>
                </c:pt>
                <c:pt idx="9">
                  <c:v>64285.81008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1962493"/>
        <c:axId val="501900229"/>
      </c:lineChart>
      <c:catAx>
        <c:axId val="801962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00229"/>
        <c:crosses val="autoZero"/>
        <c:auto val="1"/>
        <c:lblAlgn val="ctr"/>
        <c:lblOffset val="100"/>
        <c:noMultiLvlLbl val="0"/>
      </c:catAx>
      <c:valAx>
        <c:axId val="501900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962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IC1912-1909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ic!$Y$35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ic!$Y$36:$Y$45</c:f>
              <c:numCache>
                <c:formatCode>General</c:formatCode>
                <c:ptCount val="10"/>
                <c:pt idx="0">
                  <c:v>25785.5376</c:v>
                </c:pt>
                <c:pt idx="1">
                  <c:v>23305.59064</c:v>
                </c:pt>
                <c:pt idx="2">
                  <c:v>29457.62272</c:v>
                </c:pt>
                <c:pt idx="3">
                  <c:v>29416.746</c:v>
                </c:pt>
                <c:pt idx="4">
                  <c:v>24896.57544</c:v>
                </c:pt>
                <c:pt idx="5">
                  <c:v>22241.7584</c:v>
                </c:pt>
                <c:pt idx="6">
                  <c:v>13075.20856</c:v>
                </c:pt>
                <c:pt idx="7">
                  <c:v>17279.9999999999</c:v>
                </c:pt>
                <c:pt idx="8">
                  <c:v>17279.9999999999</c:v>
                </c:pt>
                <c:pt idx="9">
                  <c:v>17279.9999999999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ic!$Z$35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ic!$Z$36:$Z$45</c:f>
              <c:numCache>
                <c:formatCode>General</c:formatCode>
                <c:ptCount val="10"/>
                <c:pt idx="0">
                  <c:v>18105.5375999999</c:v>
                </c:pt>
                <c:pt idx="1">
                  <c:v>21443.0032799999</c:v>
                </c:pt>
                <c:pt idx="2">
                  <c:v>13040</c:v>
                </c:pt>
                <c:pt idx="3">
                  <c:v>16690.06848</c:v>
                </c:pt>
                <c:pt idx="4">
                  <c:v>24875.546</c:v>
                </c:pt>
                <c:pt idx="5">
                  <c:v>11309.3018399999</c:v>
                </c:pt>
                <c:pt idx="6">
                  <c:v>11309.3018399999</c:v>
                </c:pt>
                <c:pt idx="7">
                  <c:v>12960</c:v>
                </c:pt>
                <c:pt idx="8">
                  <c:v>17279.9999999999</c:v>
                </c:pt>
                <c:pt idx="9">
                  <c:v>11520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42456"/>
        <c:axId val="508900893"/>
      </c:lineChart>
      <c:catAx>
        <c:axId val="1324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00893"/>
        <c:crosses val="autoZero"/>
        <c:auto val="1"/>
        <c:lblAlgn val="ctr"/>
        <c:lblOffset val="100"/>
        <c:noMultiLvlLbl val="0"/>
      </c:catAx>
      <c:valAx>
        <c:axId val="508900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IC1909-1906</a:t>
            </a:r>
            <a:r>
              <a:rPr altLang="en-US"/>
              <a:t>收益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ic!$AF$1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ic!$AF$2:$AF$12</c:f>
              <c:numCache>
                <c:formatCode>General</c:formatCode>
                <c:ptCount val="11"/>
                <c:pt idx="0">
                  <c:v>129284.556879999</c:v>
                </c:pt>
                <c:pt idx="1">
                  <c:v>160067.618719999</c:v>
                </c:pt>
                <c:pt idx="2">
                  <c:v>173555.75184</c:v>
                </c:pt>
                <c:pt idx="3">
                  <c:v>167331.79</c:v>
                </c:pt>
                <c:pt idx="4">
                  <c:v>123359.06072</c:v>
                </c:pt>
                <c:pt idx="5">
                  <c:v>133170.02104</c:v>
                </c:pt>
                <c:pt idx="6">
                  <c:v>118844.62072</c:v>
                </c:pt>
                <c:pt idx="7">
                  <c:v>80681.85792</c:v>
                </c:pt>
                <c:pt idx="8">
                  <c:v>80681.85792</c:v>
                </c:pt>
                <c:pt idx="9">
                  <c:v>93360.51992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ic!$AG$1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ic!$AG$2:$AG$12</c:f>
              <c:numCache>
                <c:formatCode>General</c:formatCode>
                <c:ptCount val="11"/>
                <c:pt idx="0">
                  <c:v>34068.5176</c:v>
                </c:pt>
                <c:pt idx="1">
                  <c:v>149448.76768</c:v>
                </c:pt>
                <c:pt idx="2">
                  <c:v>105205.43312</c:v>
                </c:pt>
                <c:pt idx="3">
                  <c:v>120452.68768</c:v>
                </c:pt>
                <c:pt idx="4">
                  <c:v>120452.68768</c:v>
                </c:pt>
                <c:pt idx="5">
                  <c:v>130768.96448</c:v>
                </c:pt>
                <c:pt idx="6">
                  <c:v>117034.86096</c:v>
                </c:pt>
                <c:pt idx="7">
                  <c:v>91258.4807199999</c:v>
                </c:pt>
                <c:pt idx="8">
                  <c:v>65053.42808</c:v>
                </c:pt>
                <c:pt idx="9">
                  <c:v>80850.57632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ic!$AH$1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ic!$AH$2:$AH$12</c:f>
              <c:numCache>
                <c:formatCode>General</c:formatCode>
                <c:ptCount val="11"/>
                <c:pt idx="0">
                  <c:v>122839.220399999</c:v>
                </c:pt>
                <c:pt idx="1">
                  <c:v>95165.7353599999</c:v>
                </c:pt>
                <c:pt idx="2">
                  <c:v>95165.7353599999</c:v>
                </c:pt>
                <c:pt idx="3">
                  <c:v>101343.14664</c:v>
                </c:pt>
                <c:pt idx="4">
                  <c:v>101343.14664</c:v>
                </c:pt>
                <c:pt idx="5">
                  <c:v>94953.1856</c:v>
                </c:pt>
                <c:pt idx="6">
                  <c:v>69872.9812</c:v>
                </c:pt>
                <c:pt idx="7">
                  <c:v>24194.3024</c:v>
                </c:pt>
                <c:pt idx="8">
                  <c:v>24194.3024</c:v>
                </c:pt>
                <c:pt idx="9">
                  <c:v>36263.2016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1159441"/>
        <c:axId val="114673669"/>
      </c:lineChart>
      <c:catAx>
        <c:axId val="561159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673669"/>
        <c:crosses val="autoZero"/>
        <c:auto val="1"/>
        <c:lblAlgn val="ctr"/>
        <c:lblOffset val="100"/>
        <c:noMultiLvlLbl val="0"/>
      </c:catAx>
      <c:valAx>
        <c:axId val="114673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159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IC1909-1906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ic!$AF$35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ic!$AF$36:$AF$45</c:f>
              <c:numCache>
                <c:formatCode>General</c:formatCode>
                <c:ptCount val="10"/>
                <c:pt idx="0">
                  <c:v>24376.7455199999</c:v>
                </c:pt>
                <c:pt idx="1">
                  <c:v>29978.0209599999</c:v>
                </c:pt>
                <c:pt idx="2">
                  <c:v>28672.35408</c:v>
                </c:pt>
                <c:pt idx="3">
                  <c:v>23552.6535999999</c:v>
                </c:pt>
                <c:pt idx="4">
                  <c:v>31422.04248</c:v>
                </c:pt>
                <c:pt idx="5">
                  <c:v>32538.6622399999</c:v>
                </c:pt>
                <c:pt idx="6">
                  <c:v>23898.3699999999</c:v>
                </c:pt>
                <c:pt idx="7">
                  <c:v>28290.5980799999</c:v>
                </c:pt>
                <c:pt idx="8">
                  <c:v>28290.5980799999</c:v>
                </c:pt>
                <c:pt idx="9">
                  <c:v>29101.48872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ic!$AG$35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ic!$AG$36:$AG$45</c:f>
              <c:numCache>
                <c:formatCode>General</c:formatCode>
                <c:ptCount val="10"/>
                <c:pt idx="0">
                  <c:v>20960</c:v>
                </c:pt>
                <c:pt idx="1">
                  <c:v>19953.12112</c:v>
                </c:pt>
                <c:pt idx="2">
                  <c:v>15823.3419199999</c:v>
                </c:pt>
                <c:pt idx="3">
                  <c:v>21239.25096</c:v>
                </c:pt>
                <c:pt idx="4">
                  <c:v>21239.25096</c:v>
                </c:pt>
                <c:pt idx="5">
                  <c:v>21797.1817599999</c:v>
                </c:pt>
                <c:pt idx="6">
                  <c:v>18739.1452</c:v>
                </c:pt>
                <c:pt idx="7">
                  <c:v>31860.2815999999</c:v>
                </c:pt>
                <c:pt idx="8">
                  <c:v>29411.12152</c:v>
                </c:pt>
                <c:pt idx="9">
                  <c:v>24920.90232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ic!$AH$35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ic!$AH$36:$AH$45</c:f>
              <c:numCache>
                <c:formatCode>General</c:formatCode>
                <c:ptCount val="10"/>
                <c:pt idx="0">
                  <c:v>12331.168</c:v>
                </c:pt>
                <c:pt idx="1">
                  <c:v>22741.4630399999</c:v>
                </c:pt>
                <c:pt idx="2">
                  <c:v>22741.4630399999</c:v>
                </c:pt>
                <c:pt idx="3">
                  <c:v>23460.59224</c:v>
                </c:pt>
                <c:pt idx="4">
                  <c:v>23460.59224</c:v>
                </c:pt>
                <c:pt idx="5">
                  <c:v>20480</c:v>
                </c:pt>
                <c:pt idx="6">
                  <c:v>28471.52624</c:v>
                </c:pt>
                <c:pt idx="7">
                  <c:v>46228.4953599999</c:v>
                </c:pt>
                <c:pt idx="8">
                  <c:v>46228.4953599999</c:v>
                </c:pt>
                <c:pt idx="9">
                  <c:v>44119.6623199999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8795606"/>
        <c:axId val="983033724"/>
      </c:lineChart>
      <c:catAx>
        <c:axId val="848795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033724"/>
        <c:crosses val="autoZero"/>
        <c:auto val="1"/>
        <c:lblAlgn val="ctr"/>
        <c:lblOffset val="100"/>
        <c:noMultiLvlLbl val="0"/>
      </c:catAx>
      <c:valAx>
        <c:axId val="98303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795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IC1906-1903</a:t>
            </a:r>
            <a:r>
              <a:rPr altLang="en-US"/>
              <a:t>收益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ic!$AN$1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ic!$AN$2:$AN$11</c:f>
              <c:numCache>
                <c:formatCode>General</c:formatCode>
                <c:ptCount val="10"/>
                <c:pt idx="0">
                  <c:v>96510.85672</c:v>
                </c:pt>
                <c:pt idx="1">
                  <c:v>69427.36832</c:v>
                </c:pt>
                <c:pt idx="2">
                  <c:v>69427.36832</c:v>
                </c:pt>
                <c:pt idx="3">
                  <c:v>86091.4331199999</c:v>
                </c:pt>
                <c:pt idx="4">
                  <c:v>89092.82744</c:v>
                </c:pt>
                <c:pt idx="5">
                  <c:v>89092.82744</c:v>
                </c:pt>
                <c:pt idx="6">
                  <c:v>96784.48544</c:v>
                </c:pt>
                <c:pt idx="7">
                  <c:v>98678.40328</c:v>
                </c:pt>
                <c:pt idx="8">
                  <c:v>98678.40328</c:v>
                </c:pt>
                <c:pt idx="9">
                  <c:v>104973.10728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ic!$AO$1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ic!$AO$2:$AO$11</c:f>
              <c:numCache>
                <c:formatCode>General</c:formatCode>
                <c:ptCount val="10"/>
                <c:pt idx="0">
                  <c:v>120332.87968</c:v>
                </c:pt>
                <c:pt idx="1">
                  <c:v>119307.61072</c:v>
                </c:pt>
                <c:pt idx="2">
                  <c:v>91001.22688</c:v>
                </c:pt>
                <c:pt idx="3">
                  <c:v>87845.90544</c:v>
                </c:pt>
                <c:pt idx="4">
                  <c:v>99929.08184</c:v>
                </c:pt>
                <c:pt idx="5">
                  <c:v>89695.33696</c:v>
                </c:pt>
                <c:pt idx="6">
                  <c:v>101319.664</c:v>
                </c:pt>
                <c:pt idx="7">
                  <c:v>102662.45496</c:v>
                </c:pt>
                <c:pt idx="8">
                  <c:v>95410.82896</c:v>
                </c:pt>
                <c:pt idx="9">
                  <c:v>107498.38496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ic!$AP$1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ic!$AP$2:$AP$11</c:f>
              <c:numCache>
                <c:formatCode>General</c:formatCode>
                <c:ptCount val="10"/>
                <c:pt idx="0">
                  <c:v>106810.19888</c:v>
                </c:pt>
                <c:pt idx="1">
                  <c:v>103466.674</c:v>
                </c:pt>
                <c:pt idx="2">
                  <c:v>103466.674</c:v>
                </c:pt>
                <c:pt idx="3">
                  <c:v>105932.46712</c:v>
                </c:pt>
                <c:pt idx="4">
                  <c:v>105932.46712</c:v>
                </c:pt>
                <c:pt idx="5">
                  <c:v>91106.6544</c:v>
                </c:pt>
                <c:pt idx="6">
                  <c:v>83549.826</c:v>
                </c:pt>
                <c:pt idx="7">
                  <c:v>107567.62584</c:v>
                </c:pt>
                <c:pt idx="8">
                  <c:v>107567.62584</c:v>
                </c:pt>
                <c:pt idx="9">
                  <c:v>111309.36736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849187"/>
        <c:axId val="920479885"/>
      </c:lineChart>
      <c:catAx>
        <c:axId val="799849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479885"/>
        <c:crosses val="autoZero"/>
        <c:auto val="1"/>
        <c:lblAlgn val="ctr"/>
        <c:lblOffset val="100"/>
        <c:noMultiLvlLbl val="0"/>
      </c:catAx>
      <c:valAx>
        <c:axId val="920479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849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IC1906-1903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ic!$AN$35</c:f>
              <c:strCache>
                <c:ptCount val="1"/>
                <c:pt idx="0">
                  <c:v>网格下移3的回撤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ic!$AN$36:$AN$45</c:f>
              <c:numCache>
                <c:formatCode>General</c:formatCode>
                <c:ptCount val="10"/>
                <c:pt idx="0">
                  <c:v>32960</c:v>
                </c:pt>
                <c:pt idx="1">
                  <c:v>22983.4574399999</c:v>
                </c:pt>
                <c:pt idx="2">
                  <c:v>22983.4574399999</c:v>
                </c:pt>
                <c:pt idx="3">
                  <c:v>34247.68032</c:v>
                </c:pt>
                <c:pt idx="4">
                  <c:v>35359.9999999999</c:v>
                </c:pt>
                <c:pt idx="5">
                  <c:v>35359.9999999999</c:v>
                </c:pt>
                <c:pt idx="6">
                  <c:v>17731.948</c:v>
                </c:pt>
                <c:pt idx="7">
                  <c:v>32960</c:v>
                </c:pt>
                <c:pt idx="8">
                  <c:v>32960</c:v>
                </c:pt>
                <c:pt idx="9">
                  <c:v>32960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ic!$AO$35</c:f>
              <c:strCache>
                <c:ptCount val="1"/>
                <c:pt idx="0">
                  <c:v>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ic!$AO$36:$AO$45</c:f>
              <c:numCache>
                <c:formatCode>General</c:formatCode>
                <c:ptCount val="10"/>
                <c:pt idx="0">
                  <c:v>9209.13935999999</c:v>
                </c:pt>
                <c:pt idx="1">
                  <c:v>12896.6132799999</c:v>
                </c:pt>
                <c:pt idx="2">
                  <c:v>19013.52184</c:v>
                </c:pt>
                <c:pt idx="3">
                  <c:v>35360</c:v>
                </c:pt>
                <c:pt idx="4">
                  <c:v>33372.53352</c:v>
                </c:pt>
                <c:pt idx="5">
                  <c:v>33372.53352</c:v>
                </c:pt>
                <c:pt idx="6">
                  <c:v>14640</c:v>
                </c:pt>
                <c:pt idx="7">
                  <c:v>17600</c:v>
                </c:pt>
                <c:pt idx="8">
                  <c:v>17600</c:v>
                </c:pt>
                <c:pt idx="9">
                  <c:v>31732.68016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ic!$AP$35</c:f>
              <c:strCache>
                <c:ptCount val="1"/>
                <c:pt idx="0">
                  <c:v>网格上移3的回撤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ic!$AP$36:$AP$45</c:f>
              <c:numCache>
                <c:formatCode>General</c:formatCode>
                <c:ptCount val="10"/>
                <c:pt idx="0">
                  <c:v>15171.93952</c:v>
                </c:pt>
                <c:pt idx="1">
                  <c:v>12960</c:v>
                </c:pt>
                <c:pt idx="2">
                  <c:v>12960</c:v>
                </c:pt>
                <c:pt idx="3">
                  <c:v>25104.35776</c:v>
                </c:pt>
                <c:pt idx="4">
                  <c:v>25104.35776</c:v>
                </c:pt>
                <c:pt idx="5">
                  <c:v>24719.9999999999</c:v>
                </c:pt>
                <c:pt idx="6">
                  <c:v>24720</c:v>
                </c:pt>
                <c:pt idx="7">
                  <c:v>14592.0651999999</c:v>
                </c:pt>
                <c:pt idx="8">
                  <c:v>14592.0651999999</c:v>
                </c:pt>
                <c:pt idx="9">
                  <c:v>13505.25576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729837"/>
        <c:axId val="54861105"/>
      </c:lineChart>
      <c:catAx>
        <c:axId val="8937298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61105"/>
        <c:crosses val="autoZero"/>
        <c:auto val="1"/>
        <c:lblAlgn val="ctr"/>
        <c:lblOffset val="100"/>
        <c:noMultiLvlLbl val="0"/>
      </c:catAx>
      <c:valAx>
        <c:axId val="548611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729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IC1903-1812</a:t>
            </a:r>
            <a:r>
              <a:rPr altLang="en-US"/>
              <a:t>收益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ic!$AT$1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ic!$AT$2:$AT$11</c:f>
              <c:numCache>
                <c:formatCode>General</c:formatCode>
                <c:ptCount val="10"/>
                <c:pt idx="0">
                  <c:v>172857.11216</c:v>
                </c:pt>
                <c:pt idx="1">
                  <c:v>179765.84472</c:v>
                </c:pt>
                <c:pt idx="2">
                  <c:v>179765.84472</c:v>
                </c:pt>
                <c:pt idx="3">
                  <c:v>155694.36512</c:v>
                </c:pt>
                <c:pt idx="4">
                  <c:v>191141.94232</c:v>
                </c:pt>
                <c:pt idx="5">
                  <c:v>143418.2142</c:v>
                </c:pt>
                <c:pt idx="6">
                  <c:v>175430.45672</c:v>
                </c:pt>
                <c:pt idx="7">
                  <c:v>108125.97792</c:v>
                </c:pt>
                <c:pt idx="8">
                  <c:v>108125.97792</c:v>
                </c:pt>
                <c:pt idx="9">
                  <c:v>140278.66936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ic!$AU$1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ic!$AU$2:$AU$11</c:f>
              <c:numCache>
                <c:formatCode>General</c:formatCode>
                <c:ptCount val="10"/>
                <c:pt idx="0">
                  <c:v>187857.5872</c:v>
                </c:pt>
                <c:pt idx="1">
                  <c:v>164711.22368</c:v>
                </c:pt>
                <c:pt idx="2">
                  <c:v>164711.22368</c:v>
                </c:pt>
                <c:pt idx="3">
                  <c:v>163402.78496</c:v>
                </c:pt>
                <c:pt idx="4">
                  <c:v>210144.35272</c:v>
                </c:pt>
                <c:pt idx="5">
                  <c:v>192876.02424</c:v>
                </c:pt>
                <c:pt idx="6">
                  <c:v>155808.55232</c:v>
                </c:pt>
                <c:pt idx="7">
                  <c:v>135368.80208</c:v>
                </c:pt>
                <c:pt idx="8">
                  <c:v>135368.80208</c:v>
                </c:pt>
                <c:pt idx="9">
                  <c:v>172409.22512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ic!$AV$1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ic!$AV$2:$AV$11</c:f>
              <c:numCache>
                <c:formatCode>General</c:formatCode>
                <c:ptCount val="10"/>
                <c:pt idx="0">
                  <c:v>187742.63176</c:v>
                </c:pt>
                <c:pt idx="1">
                  <c:v>231259.660719999</c:v>
                </c:pt>
                <c:pt idx="2">
                  <c:v>208994.54072</c:v>
                </c:pt>
                <c:pt idx="3">
                  <c:v>222582.41296</c:v>
                </c:pt>
                <c:pt idx="4">
                  <c:v>222582.41296</c:v>
                </c:pt>
                <c:pt idx="5">
                  <c:v>166067.988079999</c:v>
                </c:pt>
                <c:pt idx="6">
                  <c:v>203207.14848</c:v>
                </c:pt>
                <c:pt idx="7">
                  <c:v>163180.05664</c:v>
                </c:pt>
                <c:pt idx="8">
                  <c:v>163180.05664</c:v>
                </c:pt>
                <c:pt idx="9">
                  <c:v>174682.49344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197285"/>
        <c:axId val="896859262"/>
      </c:lineChart>
      <c:catAx>
        <c:axId val="959197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859262"/>
        <c:crosses val="autoZero"/>
        <c:auto val="1"/>
        <c:lblAlgn val="ctr"/>
        <c:lblOffset val="100"/>
        <c:noMultiLvlLbl val="0"/>
      </c:catAx>
      <c:valAx>
        <c:axId val="896859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197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IC1903-1812</a:t>
            </a:r>
            <a:r>
              <a:rPr altLang="en-US"/>
              <a:t>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ic!$AT$35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ic!$AT$36:$AT$45</c:f>
              <c:numCache>
                <c:formatCode>General</c:formatCode>
                <c:ptCount val="10"/>
                <c:pt idx="0">
                  <c:v>27200</c:v>
                </c:pt>
                <c:pt idx="1">
                  <c:v>23494.16968</c:v>
                </c:pt>
                <c:pt idx="2">
                  <c:v>23494.16968</c:v>
                </c:pt>
                <c:pt idx="3">
                  <c:v>31205.44048</c:v>
                </c:pt>
                <c:pt idx="4">
                  <c:v>32230.34184</c:v>
                </c:pt>
                <c:pt idx="5">
                  <c:v>46239.9999999999</c:v>
                </c:pt>
                <c:pt idx="6">
                  <c:v>35160</c:v>
                </c:pt>
                <c:pt idx="7">
                  <c:v>35040</c:v>
                </c:pt>
                <c:pt idx="8">
                  <c:v>35040</c:v>
                </c:pt>
                <c:pt idx="9">
                  <c:v>35160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ic!$AU$35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ic!$AU$36:$AU$45</c:f>
              <c:numCache>
                <c:formatCode>General</c:formatCode>
                <c:ptCount val="10"/>
                <c:pt idx="0">
                  <c:v>19850.1092</c:v>
                </c:pt>
                <c:pt idx="1">
                  <c:v>21264.43648</c:v>
                </c:pt>
                <c:pt idx="2">
                  <c:v>21264.43648</c:v>
                </c:pt>
                <c:pt idx="3">
                  <c:v>23160</c:v>
                </c:pt>
                <c:pt idx="4">
                  <c:v>24156.27448</c:v>
                </c:pt>
                <c:pt idx="5">
                  <c:v>39821.78608</c:v>
                </c:pt>
                <c:pt idx="6">
                  <c:v>26676.56232</c:v>
                </c:pt>
                <c:pt idx="7">
                  <c:v>30591.56384</c:v>
                </c:pt>
                <c:pt idx="8">
                  <c:v>30591.56384</c:v>
                </c:pt>
                <c:pt idx="9">
                  <c:v>31711.1686399999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ic!$AV$35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ic!$AV$36:$AV$45</c:f>
              <c:numCache>
                <c:formatCode>General</c:formatCode>
                <c:ptCount val="10"/>
                <c:pt idx="0">
                  <c:v>14719.9999999999</c:v>
                </c:pt>
                <c:pt idx="1">
                  <c:v>28080</c:v>
                </c:pt>
                <c:pt idx="2">
                  <c:v>19336.0225599999</c:v>
                </c:pt>
                <c:pt idx="3">
                  <c:v>21569.8817599999</c:v>
                </c:pt>
                <c:pt idx="4">
                  <c:v>21569.8817599999</c:v>
                </c:pt>
                <c:pt idx="5">
                  <c:v>26836.7516</c:v>
                </c:pt>
                <c:pt idx="6">
                  <c:v>19408.9491199999</c:v>
                </c:pt>
                <c:pt idx="7">
                  <c:v>22762.68032</c:v>
                </c:pt>
                <c:pt idx="8">
                  <c:v>22762.68032</c:v>
                </c:pt>
                <c:pt idx="9">
                  <c:v>22550.2971199999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8626038"/>
        <c:axId val="838963400"/>
      </c:lineChart>
      <c:catAx>
        <c:axId val="868626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963400"/>
        <c:crosses val="autoZero"/>
        <c:auto val="1"/>
        <c:lblAlgn val="ctr"/>
        <c:lblOffset val="100"/>
        <c:noMultiLvlLbl val="0"/>
      </c:catAx>
      <c:valAx>
        <c:axId val="8389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260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IF2012-2009</a:t>
            </a:r>
            <a:r>
              <a:rPr altLang="en-US"/>
              <a:t>不同网格密度下 均线</a:t>
            </a:r>
            <a:r>
              <a:rPr lang="en-US" altLang="zh-CN"/>
              <a:t>-</a:t>
            </a:r>
            <a:r>
              <a:rPr altLang="en-US"/>
              <a:t>收益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间隔为2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density!$B$2:$B$11</c:f>
              <c:numCache>
                <c:formatCode>General</c:formatCode>
                <c:ptCount val="10"/>
                <c:pt idx="0">
                  <c:v>86092.80204</c:v>
                </c:pt>
                <c:pt idx="1">
                  <c:v>77396.4169199999</c:v>
                </c:pt>
                <c:pt idx="2">
                  <c:v>77396.4169199999</c:v>
                </c:pt>
                <c:pt idx="3">
                  <c:v>91811.33316</c:v>
                </c:pt>
                <c:pt idx="4">
                  <c:v>91811.33316</c:v>
                </c:pt>
                <c:pt idx="5">
                  <c:v>101332.3584</c:v>
                </c:pt>
                <c:pt idx="6">
                  <c:v>98207.52012</c:v>
                </c:pt>
                <c:pt idx="7">
                  <c:v>94489.29288</c:v>
                </c:pt>
                <c:pt idx="8">
                  <c:v>94489.29288</c:v>
                </c:pt>
                <c:pt idx="9">
                  <c:v>83553.25032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间隔为3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density!$C$2:$C$11</c:f>
              <c:numCache>
                <c:formatCode>General</c:formatCode>
                <c:ptCount val="10"/>
                <c:pt idx="0">
                  <c:v>81828.30744</c:v>
                </c:pt>
                <c:pt idx="1">
                  <c:v>86140.43076</c:v>
                </c:pt>
                <c:pt idx="2">
                  <c:v>65646.84324</c:v>
                </c:pt>
                <c:pt idx="3">
                  <c:v>71788.9137599999</c:v>
                </c:pt>
                <c:pt idx="4">
                  <c:v>82083.85476</c:v>
                </c:pt>
                <c:pt idx="5">
                  <c:v>78572.77956</c:v>
                </c:pt>
                <c:pt idx="6">
                  <c:v>89895.3530399999</c:v>
                </c:pt>
                <c:pt idx="7">
                  <c:v>72842.74488</c:v>
                </c:pt>
                <c:pt idx="8">
                  <c:v>86167.60176</c:v>
                </c:pt>
                <c:pt idx="9">
                  <c:v>71921.00724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density!$D$1</c:f>
              <c:strCache>
                <c:ptCount val="1"/>
                <c:pt idx="0">
                  <c:v>间隔为4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density!$D$2:$D$11</c:f>
              <c:numCache>
                <c:formatCode>General</c:formatCode>
                <c:ptCount val="10"/>
                <c:pt idx="0">
                  <c:v>50523.66084</c:v>
                </c:pt>
                <c:pt idx="1">
                  <c:v>60629.87124</c:v>
                </c:pt>
                <c:pt idx="2">
                  <c:v>45920.0390399999</c:v>
                </c:pt>
                <c:pt idx="3">
                  <c:v>49102.6467599999</c:v>
                </c:pt>
                <c:pt idx="4">
                  <c:v>68377.30092</c:v>
                </c:pt>
                <c:pt idx="5">
                  <c:v>30306.97836</c:v>
                </c:pt>
                <c:pt idx="6">
                  <c:v>58707.20712</c:v>
                </c:pt>
                <c:pt idx="7">
                  <c:v>61717.4526</c:v>
                </c:pt>
                <c:pt idx="8">
                  <c:v>61717.4526</c:v>
                </c:pt>
                <c:pt idx="9">
                  <c:v>56934.03816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340510"/>
        <c:axId val="446606116"/>
      </c:lineChart>
      <c:catAx>
        <c:axId val="1703405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06116"/>
        <c:crosses val="autoZero"/>
        <c:auto val="1"/>
        <c:lblAlgn val="ctr"/>
        <c:lblOffset val="100"/>
        <c:noMultiLvlLbl val="0"/>
      </c:catAx>
      <c:valAx>
        <c:axId val="446606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340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detail!$K$1</c:f>
              <c:strCache>
                <c:ptCount val="1"/>
                <c:pt idx="0">
                  <c:v>下移2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detail!$K$2:$K$11</c:f>
              <c:numCache>
                <c:formatCode>General</c:formatCode>
                <c:ptCount val="10"/>
                <c:pt idx="0">
                  <c:v>36773.13792</c:v>
                </c:pt>
                <c:pt idx="1">
                  <c:v>49389.26832</c:v>
                </c:pt>
                <c:pt idx="2">
                  <c:v>52136.7576</c:v>
                </c:pt>
                <c:pt idx="3">
                  <c:v>53068.67208</c:v>
                </c:pt>
                <c:pt idx="4">
                  <c:v>48016.1154</c:v>
                </c:pt>
                <c:pt idx="5">
                  <c:v>44155.45668</c:v>
                </c:pt>
                <c:pt idx="6">
                  <c:v>59922.77244</c:v>
                </c:pt>
                <c:pt idx="7">
                  <c:v>54070.75044</c:v>
                </c:pt>
                <c:pt idx="8">
                  <c:v>59692.959</c:v>
                </c:pt>
                <c:pt idx="9">
                  <c:v>46008.72864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detail!$L$1</c:f>
              <c:strCache>
                <c:ptCount val="1"/>
                <c:pt idx="0">
                  <c:v>下移3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detail!$L$2:$L$11</c:f>
              <c:numCache>
                <c:formatCode>General</c:formatCode>
                <c:ptCount val="10"/>
                <c:pt idx="0">
                  <c:v>22136.79168</c:v>
                </c:pt>
                <c:pt idx="1">
                  <c:v>63283.3812</c:v>
                </c:pt>
                <c:pt idx="2">
                  <c:v>63283.3812</c:v>
                </c:pt>
                <c:pt idx="3">
                  <c:v>62510.2974</c:v>
                </c:pt>
                <c:pt idx="4">
                  <c:v>62510.2974</c:v>
                </c:pt>
                <c:pt idx="5">
                  <c:v>54195.75444</c:v>
                </c:pt>
                <c:pt idx="6">
                  <c:v>51938.47692</c:v>
                </c:pt>
                <c:pt idx="7">
                  <c:v>58806.72072</c:v>
                </c:pt>
                <c:pt idx="8">
                  <c:v>58806.72072</c:v>
                </c:pt>
                <c:pt idx="9">
                  <c:v>69095.34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detail!$M$1</c:f>
              <c:strCache>
                <c:ptCount val="1"/>
                <c:pt idx="0">
                  <c:v>下移4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detail!$M$2:$M$11</c:f>
              <c:numCache>
                <c:formatCode>General</c:formatCode>
                <c:ptCount val="10"/>
                <c:pt idx="0">
                  <c:v>49492.15116</c:v>
                </c:pt>
                <c:pt idx="1">
                  <c:v>48027.85272</c:v>
                </c:pt>
                <c:pt idx="2">
                  <c:v>63507.86136</c:v>
                </c:pt>
                <c:pt idx="3">
                  <c:v>62179.1316</c:v>
                </c:pt>
                <c:pt idx="4">
                  <c:v>61328.12088</c:v>
                </c:pt>
                <c:pt idx="5">
                  <c:v>50673.80244</c:v>
                </c:pt>
                <c:pt idx="6">
                  <c:v>58978.2594</c:v>
                </c:pt>
                <c:pt idx="7">
                  <c:v>58978.2594</c:v>
                </c:pt>
                <c:pt idx="8">
                  <c:v>53798.99304</c:v>
                </c:pt>
                <c:pt idx="9">
                  <c:v>56456.47608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190619"/>
        <c:axId val="220718991"/>
      </c:lineChart>
      <c:catAx>
        <c:axId val="396190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718991"/>
        <c:crosses val="autoZero"/>
        <c:auto val="1"/>
        <c:lblAlgn val="ctr"/>
        <c:lblOffset val="100"/>
        <c:noMultiLvlLbl val="0"/>
      </c:catAx>
      <c:valAx>
        <c:axId val="220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1906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IF2012-2009不同网格密度下 均线-最大回撤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density!$J$1</c:f>
              <c:strCache>
                <c:ptCount val="1"/>
                <c:pt idx="0">
                  <c:v>间隔为2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density!$J$2:$J$11</c:f>
              <c:numCache>
                <c:formatCode>General</c:formatCode>
                <c:ptCount val="10"/>
                <c:pt idx="0">
                  <c:v>60937.4634</c:v>
                </c:pt>
                <c:pt idx="1">
                  <c:v>72615.47028</c:v>
                </c:pt>
                <c:pt idx="2">
                  <c:v>72615.47028</c:v>
                </c:pt>
                <c:pt idx="3">
                  <c:v>91034.27472</c:v>
                </c:pt>
                <c:pt idx="4">
                  <c:v>91034.27472</c:v>
                </c:pt>
                <c:pt idx="5">
                  <c:v>55440</c:v>
                </c:pt>
                <c:pt idx="6">
                  <c:v>48000</c:v>
                </c:pt>
                <c:pt idx="7">
                  <c:v>76934.38692</c:v>
                </c:pt>
                <c:pt idx="8">
                  <c:v>76934.38692</c:v>
                </c:pt>
                <c:pt idx="9">
                  <c:v>76575.49296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density!$K$1</c:f>
              <c:strCache>
                <c:ptCount val="1"/>
                <c:pt idx="0">
                  <c:v>间隔为3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density!$K$2:$K$11</c:f>
              <c:numCache>
                <c:formatCode>General</c:formatCode>
                <c:ptCount val="10"/>
                <c:pt idx="0">
                  <c:v>55751.922</c:v>
                </c:pt>
                <c:pt idx="1">
                  <c:v>82511.03928</c:v>
                </c:pt>
                <c:pt idx="2">
                  <c:v>58989.42612</c:v>
                </c:pt>
                <c:pt idx="3">
                  <c:v>87735.5758799999</c:v>
                </c:pt>
                <c:pt idx="4">
                  <c:v>56342.8653599999</c:v>
                </c:pt>
                <c:pt idx="5">
                  <c:v>83626.27272</c:v>
                </c:pt>
                <c:pt idx="6">
                  <c:v>48000</c:v>
                </c:pt>
                <c:pt idx="7">
                  <c:v>76565.4981599999</c:v>
                </c:pt>
                <c:pt idx="8">
                  <c:v>75813.52068</c:v>
                </c:pt>
                <c:pt idx="9">
                  <c:v>74470.81068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density!$L$1</c:f>
              <c:strCache>
                <c:ptCount val="1"/>
                <c:pt idx="0">
                  <c:v>间隔为4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density!$A$2:$A$11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density!$L$2:$L$11</c:f>
              <c:numCache>
                <c:formatCode>General</c:formatCode>
                <c:ptCount val="10"/>
                <c:pt idx="0">
                  <c:v>51304.0524</c:v>
                </c:pt>
                <c:pt idx="1">
                  <c:v>83988.93108</c:v>
                </c:pt>
                <c:pt idx="2">
                  <c:v>55114.40412</c:v>
                </c:pt>
                <c:pt idx="3">
                  <c:v>86801.7532799999</c:v>
                </c:pt>
                <c:pt idx="4">
                  <c:v>85770.8663999999</c:v>
                </c:pt>
                <c:pt idx="5">
                  <c:v>63814.863</c:v>
                </c:pt>
                <c:pt idx="6">
                  <c:v>81039.62328</c:v>
                </c:pt>
                <c:pt idx="7">
                  <c:v>73871.0696399999</c:v>
                </c:pt>
                <c:pt idx="8">
                  <c:v>73871.0696399999</c:v>
                </c:pt>
                <c:pt idx="9">
                  <c:v>72567.48444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00865"/>
        <c:axId val="349613466"/>
      </c:lineChart>
      <c:catAx>
        <c:axId val="89700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613466"/>
        <c:crosses val="autoZero"/>
        <c:auto val="1"/>
        <c:lblAlgn val="ctr"/>
        <c:lblOffset val="100"/>
        <c:noMultiLvlLbl val="0"/>
      </c:catAx>
      <c:valAx>
        <c:axId val="349613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0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IF2012-2009</a:t>
            </a:r>
            <a:r>
              <a:rPr altLang="en-US"/>
              <a:t>网格偏移下策略效果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'r&amp;w'!$C$3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'r&amp;w'!$B$6:$B$11</c:f>
              <c:numCache>
                <c:formatCode>General</c:formatCode>
                <c:ptCount val="6"/>
                <c:pt idx="0">
                  <c:v>-8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'r&amp;w'!$C$6:$C$11</c:f>
              <c:numCache>
                <c:formatCode>General</c:formatCode>
                <c:ptCount val="6"/>
                <c:pt idx="0">
                  <c:v>80815.109904</c:v>
                </c:pt>
                <c:pt idx="1">
                  <c:v>78688.783644</c:v>
                </c:pt>
                <c:pt idx="2">
                  <c:v>65730.524028</c:v>
                </c:pt>
                <c:pt idx="3">
                  <c:v>44897.997732</c:v>
                </c:pt>
                <c:pt idx="4">
                  <c:v>-1235.74159200003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'r&amp;w'!$D$3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'r&amp;w'!$B$6:$B$11</c:f>
              <c:numCache>
                <c:formatCode>General</c:formatCode>
                <c:ptCount val="6"/>
                <c:pt idx="0">
                  <c:v>-8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'r&amp;w'!$D$6:$D$11</c:f>
              <c:numCache>
                <c:formatCode>General</c:formatCode>
                <c:ptCount val="6"/>
                <c:pt idx="0">
                  <c:v>86869.4169479999</c:v>
                </c:pt>
                <c:pt idx="1">
                  <c:v>69980.693088</c:v>
                </c:pt>
                <c:pt idx="2">
                  <c:v>63054.829956</c:v>
                </c:pt>
                <c:pt idx="3">
                  <c:v>57940.764528</c:v>
                </c:pt>
                <c:pt idx="4">
                  <c:v>45766.746336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6737676"/>
        <c:axId val="840079505"/>
      </c:lineChart>
      <c:catAx>
        <c:axId val="2467376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网格偏移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079505"/>
        <c:crosses val="autoZero"/>
        <c:auto val="1"/>
        <c:lblAlgn val="ctr"/>
        <c:lblOffset val="100"/>
        <c:noMultiLvlLbl val="0"/>
      </c:catAx>
      <c:valAx>
        <c:axId val="840079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金额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7376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</a:t>
            </a:r>
            <a:r>
              <a:rPr lang="en-US" altLang="zh-CN"/>
              <a:t>09</a:t>
            </a:r>
            <a:r>
              <a:t>-200</a:t>
            </a:r>
            <a:r>
              <a:rPr lang="en-US" altLang="zh-CN"/>
              <a:t>6</a:t>
            </a:r>
            <a:r>
              <a:t>网格偏移下策略效果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'r&amp;w'!$K$3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'r&amp;w'!$J$4:$J$11</c:f>
              <c:numCache>
                <c:formatCode>General</c:formatCode>
                <c:ptCount val="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</c:numCache>
            </c:numRef>
          </c:cat>
          <c:val>
            <c:numRef>
              <c:f>'r&amp;w'!$K$4:$K$11</c:f>
              <c:numCache>
                <c:formatCode>General</c:formatCode>
                <c:ptCount val="8"/>
                <c:pt idx="0">
                  <c:v>112674.296628</c:v>
                </c:pt>
                <c:pt idx="1">
                  <c:v>113132.483196</c:v>
                </c:pt>
                <c:pt idx="2">
                  <c:v>102849.005592</c:v>
                </c:pt>
                <c:pt idx="3">
                  <c:v>103746.290532</c:v>
                </c:pt>
                <c:pt idx="4">
                  <c:v>64577.4496439999</c:v>
                </c:pt>
                <c:pt idx="5">
                  <c:v>37310.129796</c:v>
                </c:pt>
                <c:pt idx="6">
                  <c:v>1255.38002399998</c:v>
                </c:pt>
                <c:pt idx="7">
                  <c:v>-56845.680072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'r&amp;w'!$L$3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'r&amp;w'!$J$4:$J$11</c:f>
              <c:numCache>
                <c:formatCode>General</c:formatCode>
                <c:ptCount val="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</c:numCache>
            </c:numRef>
          </c:cat>
          <c:val>
            <c:numRef>
              <c:f>'r&amp;w'!$L$4:$L$11</c:f>
              <c:numCache>
                <c:formatCode>General</c:formatCode>
                <c:ptCount val="8"/>
                <c:pt idx="0">
                  <c:v>23823.836052</c:v>
                </c:pt>
                <c:pt idx="1">
                  <c:v>23535.009072</c:v>
                </c:pt>
                <c:pt idx="2">
                  <c:v>20846.656272</c:v>
                </c:pt>
                <c:pt idx="3">
                  <c:v>20562.4922399999</c:v>
                </c:pt>
                <c:pt idx="4">
                  <c:v>13454.95308</c:v>
                </c:pt>
                <c:pt idx="5">
                  <c:v>12735.485628</c:v>
                </c:pt>
                <c:pt idx="6">
                  <c:v>24830.565648</c:v>
                </c:pt>
                <c:pt idx="7">
                  <c:v>65826.567588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6373804"/>
        <c:axId val="794247123"/>
      </c:lineChart>
      <c:catAx>
        <c:axId val="306373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网格偏移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247123"/>
        <c:crosses val="autoZero"/>
        <c:auto val="1"/>
        <c:lblAlgn val="ctr"/>
        <c:lblOffset val="100"/>
        <c:noMultiLvlLbl val="0"/>
      </c:catAx>
      <c:valAx>
        <c:axId val="794247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金额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3738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IF200</a:t>
            </a:r>
            <a:r>
              <a:rPr lang="en-US" altLang="zh-CN"/>
              <a:t>6</a:t>
            </a:r>
            <a:r>
              <a:t>-200</a:t>
            </a:r>
            <a:r>
              <a:rPr lang="en-US" altLang="zh-CN"/>
              <a:t>3</a:t>
            </a:r>
            <a:r>
              <a:t>网格偏移下策略效果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'r&amp;w'!$P$3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'r&amp;w'!$O$4:$O$10</c:f>
              <c:numCache>
                <c:formatCode>General</c:formatCode>
                <c:ptCount val="7"/>
                <c:pt idx="0">
                  <c:v>-9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</c:numCache>
            </c:numRef>
          </c:cat>
          <c:val>
            <c:numRef>
              <c:f>'r&amp;w'!$P$4:$P$10</c:f>
              <c:numCache>
                <c:formatCode>General</c:formatCode>
                <c:ptCount val="7"/>
                <c:pt idx="0">
                  <c:v>37741.78854</c:v>
                </c:pt>
                <c:pt idx="1">
                  <c:v>56342.090808</c:v>
                </c:pt>
                <c:pt idx="2">
                  <c:v>56656.716168</c:v>
                </c:pt>
                <c:pt idx="3">
                  <c:v>50323.461852</c:v>
                </c:pt>
                <c:pt idx="4">
                  <c:v>48362.497572</c:v>
                </c:pt>
                <c:pt idx="5">
                  <c:v>38922.210024</c:v>
                </c:pt>
                <c:pt idx="6">
                  <c:v>10615.590876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'r&amp;w'!$Q$3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'r&amp;w'!$O$4:$O$10</c:f>
              <c:numCache>
                <c:formatCode>General</c:formatCode>
                <c:ptCount val="7"/>
                <c:pt idx="0">
                  <c:v>-9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</c:numCache>
            </c:numRef>
          </c:cat>
          <c:val>
            <c:numRef>
              <c:f>'r&amp;w'!$Q$4:$Q$10</c:f>
              <c:numCache>
                <c:formatCode>General</c:formatCode>
                <c:ptCount val="7"/>
                <c:pt idx="0">
                  <c:v>16554.1831679999</c:v>
                </c:pt>
                <c:pt idx="1">
                  <c:v>9683.42839199998</c:v>
                </c:pt>
                <c:pt idx="2">
                  <c:v>7586.194836</c:v>
                </c:pt>
                <c:pt idx="3">
                  <c:v>7272.746052</c:v>
                </c:pt>
                <c:pt idx="4">
                  <c:v>7560.71088</c:v>
                </c:pt>
                <c:pt idx="5">
                  <c:v>7908.15498</c:v>
                </c:pt>
                <c:pt idx="6">
                  <c:v>15674.317968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64031"/>
        <c:axId val="949441012"/>
      </c:lineChart>
      <c:catAx>
        <c:axId val="360640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网格偏移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441012"/>
        <c:crosses val="autoZero"/>
        <c:auto val="1"/>
        <c:lblAlgn val="ctr"/>
        <c:lblOffset val="100"/>
        <c:noMultiLvlLbl val="0"/>
      </c:catAx>
      <c:valAx>
        <c:axId val="949441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金额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IF200</a:t>
            </a:r>
            <a:r>
              <a:rPr lang="en-US" altLang="zh-CN"/>
              <a:t>3</a:t>
            </a:r>
            <a:r>
              <a:t>-</a:t>
            </a:r>
            <a:r>
              <a:rPr lang="en-US" altLang="zh-CN"/>
              <a:t>1912</a:t>
            </a:r>
            <a:r>
              <a:t>网格偏移下策略效果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'r&amp;w'!$V$3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'r&amp;w'!$U$4:$U$11</c:f>
              <c:numCache>
                <c:formatCode>General</c:formatCode>
                <c:ptCount val="8"/>
                <c:pt idx="0">
                  <c:v>-9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</c:numCache>
            </c:numRef>
          </c:cat>
          <c:val>
            <c:numRef>
              <c:f>'r&amp;w'!$V$4:$V$11</c:f>
              <c:numCache>
                <c:formatCode>General</c:formatCode>
                <c:ptCount val="8"/>
                <c:pt idx="0">
                  <c:v>13793.734368</c:v>
                </c:pt>
                <c:pt idx="1">
                  <c:v>27535.525896</c:v>
                </c:pt>
                <c:pt idx="2">
                  <c:v>31471.239996</c:v>
                </c:pt>
                <c:pt idx="3">
                  <c:v>23519.184888</c:v>
                </c:pt>
                <c:pt idx="4">
                  <c:v>27703.063056</c:v>
                </c:pt>
                <c:pt idx="5">
                  <c:v>22451.344116</c:v>
                </c:pt>
                <c:pt idx="6">
                  <c:v>20884.75278</c:v>
                </c:pt>
                <c:pt idx="7">
                  <c:v>6941.693844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'r&amp;w'!$W$3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'r&amp;w'!$U$4:$U$11</c:f>
              <c:numCache>
                <c:formatCode>General</c:formatCode>
                <c:ptCount val="8"/>
                <c:pt idx="0">
                  <c:v>-9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</c:numCache>
            </c:numRef>
          </c:cat>
          <c:val>
            <c:numRef>
              <c:f>'r&amp;w'!$W$4:$W$11</c:f>
              <c:numCache>
                <c:formatCode>General</c:formatCode>
                <c:ptCount val="8"/>
                <c:pt idx="0">
                  <c:v>14040</c:v>
                </c:pt>
                <c:pt idx="1">
                  <c:v>11676.712272</c:v>
                </c:pt>
                <c:pt idx="2">
                  <c:v>9426.01707599999</c:v>
                </c:pt>
                <c:pt idx="3">
                  <c:v>8448.201</c:v>
                </c:pt>
                <c:pt idx="4">
                  <c:v>7842.20099999999</c:v>
                </c:pt>
                <c:pt idx="5">
                  <c:v>5154.201</c:v>
                </c:pt>
                <c:pt idx="6">
                  <c:v>5256.323676</c:v>
                </c:pt>
                <c:pt idx="7">
                  <c:v>11928.76716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9485332"/>
        <c:axId val="568588863"/>
      </c:lineChart>
      <c:catAx>
        <c:axId val="3294853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网格偏移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88863"/>
        <c:crosses val="autoZero"/>
        <c:auto val="1"/>
        <c:lblAlgn val="ctr"/>
        <c:lblOffset val="100"/>
        <c:noMultiLvlLbl val="0"/>
      </c:catAx>
      <c:valAx>
        <c:axId val="5685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金额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4853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</a:t>
            </a:r>
            <a:r>
              <a:rPr lang="en-US" altLang="zh-CN"/>
              <a:t>1909</a:t>
            </a:r>
            <a:r>
              <a:t>-</a:t>
            </a:r>
            <a:r>
              <a:rPr lang="en-US" altLang="zh-CN"/>
              <a:t>1906</a:t>
            </a:r>
            <a:r>
              <a:t>网格偏移下策略效果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'r&amp;w'!$C$37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'r&amp;w'!$B$38:$B$42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'r&amp;w'!$C$38:$C$42</c:f>
              <c:numCache>
                <c:formatCode>General</c:formatCode>
                <c:ptCount val="5"/>
                <c:pt idx="0">
                  <c:v>62836.030872</c:v>
                </c:pt>
                <c:pt idx="1">
                  <c:v>70844.134032</c:v>
                </c:pt>
                <c:pt idx="2">
                  <c:v>61806.477936</c:v>
                </c:pt>
                <c:pt idx="3">
                  <c:v>49838.48628</c:v>
                </c:pt>
                <c:pt idx="4">
                  <c:v>1915.926504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'r&amp;w'!$D$37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'r&amp;w'!$B$38:$B$42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'r&amp;w'!$D$38:$D$42</c:f>
              <c:numCache>
                <c:formatCode>General</c:formatCode>
                <c:ptCount val="5"/>
                <c:pt idx="0">
                  <c:v>22998</c:v>
                </c:pt>
                <c:pt idx="1">
                  <c:v>13101.041484</c:v>
                </c:pt>
                <c:pt idx="2">
                  <c:v>10540.044564</c:v>
                </c:pt>
                <c:pt idx="3">
                  <c:v>11931.02796</c:v>
                </c:pt>
                <c:pt idx="4">
                  <c:v>30857.013036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827495"/>
        <c:axId val="848768037"/>
      </c:lineChart>
      <c:catAx>
        <c:axId val="1958274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网格偏移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768037"/>
        <c:crosses val="autoZero"/>
        <c:auto val="1"/>
        <c:lblAlgn val="ctr"/>
        <c:lblOffset val="100"/>
        <c:noMultiLvlLbl val="0"/>
      </c:catAx>
      <c:valAx>
        <c:axId val="848768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金额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82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IF1912-1909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'r&amp;w'!$J$37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'r&amp;w'!$J$38:$J$42</c:f>
              <c:numCache>
                <c:formatCode>General</c:formatCode>
                <c:ptCount val="5"/>
                <c:pt idx="0">
                  <c:v>32505.883512</c:v>
                </c:pt>
                <c:pt idx="1">
                  <c:v>55149.514836</c:v>
                </c:pt>
                <c:pt idx="2">
                  <c:v>55868.350536</c:v>
                </c:pt>
                <c:pt idx="3">
                  <c:v>59156.557404</c:v>
                </c:pt>
                <c:pt idx="4">
                  <c:v>24755.474736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'r&amp;w'!$K$37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'r&amp;w'!$K$38:$K$42</c:f>
              <c:numCache>
                <c:formatCode>General</c:formatCode>
                <c:ptCount val="5"/>
                <c:pt idx="0">
                  <c:v>21836.557152</c:v>
                </c:pt>
                <c:pt idx="1">
                  <c:v>13535.506848</c:v>
                </c:pt>
                <c:pt idx="2">
                  <c:v>9922.751472</c:v>
                </c:pt>
                <c:pt idx="3">
                  <c:v>8628</c:v>
                </c:pt>
                <c:pt idx="4">
                  <c:v>14850.978984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8210500"/>
        <c:axId val="683614204"/>
      </c:lineChart>
      <c:catAx>
        <c:axId val="7482105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614204"/>
        <c:crosses val="autoZero"/>
        <c:auto val="1"/>
        <c:lblAlgn val="ctr"/>
        <c:lblOffset val="100"/>
        <c:noMultiLvlLbl val="0"/>
      </c:catAx>
      <c:valAx>
        <c:axId val="683614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10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IF1906-1903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'r&amp;w'!$O$37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'r&amp;w'!$O$38:$O$42</c:f>
              <c:numCache>
                <c:formatCode>General</c:formatCode>
                <c:ptCount val="5"/>
                <c:pt idx="0">
                  <c:v>6094.91726399999</c:v>
                </c:pt>
                <c:pt idx="1">
                  <c:v>24195.736584</c:v>
                </c:pt>
                <c:pt idx="2">
                  <c:v>31075.805508</c:v>
                </c:pt>
                <c:pt idx="3">
                  <c:v>37888.455192</c:v>
                </c:pt>
                <c:pt idx="4">
                  <c:v>26395.05654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'r&amp;w'!$P$37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'r&amp;w'!$P$38:$P$42</c:f>
              <c:numCache>
                <c:formatCode>General</c:formatCode>
                <c:ptCount val="5"/>
                <c:pt idx="0">
                  <c:v>40654.610892</c:v>
                </c:pt>
                <c:pt idx="1">
                  <c:v>28182.346536</c:v>
                </c:pt>
                <c:pt idx="2">
                  <c:v>18444.384168</c:v>
                </c:pt>
                <c:pt idx="3">
                  <c:v>13331.411628</c:v>
                </c:pt>
                <c:pt idx="4">
                  <c:v>15421.644384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125432"/>
        <c:axId val="923414556"/>
      </c:lineChart>
      <c:catAx>
        <c:axId val="81312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414556"/>
        <c:crosses val="autoZero"/>
        <c:auto val="1"/>
        <c:lblAlgn val="ctr"/>
        <c:lblOffset val="100"/>
        <c:noMultiLvlLbl val="0"/>
      </c:catAx>
      <c:valAx>
        <c:axId val="923414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1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IF1903-1812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'r&amp;w'!$U$37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'r&amp;w'!$U$38:$U$42</c:f>
              <c:numCache>
                <c:formatCode>General</c:formatCode>
                <c:ptCount val="5"/>
                <c:pt idx="0">
                  <c:v>-5616.837108</c:v>
                </c:pt>
                <c:pt idx="1">
                  <c:v>47765.009532</c:v>
                </c:pt>
                <c:pt idx="2">
                  <c:v>65705.680272</c:v>
                </c:pt>
                <c:pt idx="3">
                  <c:v>79150.496028</c:v>
                </c:pt>
                <c:pt idx="4">
                  <c:v>70997.032284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'r&amp;w'!$V$37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'r&amp;w'!$I$38:$I$42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'r&amp;w'!$V$38:$V$42</c:f>
              <c:numCache>
                <c:formatCode>General</c:formatCode>
                <c:ptCount val="5"/>
                <c:pt idx="0">
                  <c:v>45963.441072</c:v>
                </c:pt>
                <c:pt idx="1">
                  <c:v>26878.977732</c:v>
                </c:pt>
                <c:pt idx="2">
                  <c:v>17886.30516</c:v>
                </c:pt>
                <c:pt idx="3">
                  <c:v>13266.225816</c:v>
                </c:pt>
                <c:pt idx="4">
                  <c:v>15194.908584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848178"/>
        <c:axId val="641656100"/>
      </c:lineChart>
      <c:catAx>
        <c:axId val="5308481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656100"/>
        <c:crosses val="autoZero"/>
        <c:auto val="1"/>
        <c:lblAlgn val="ctr"/>
        <c:lblOffset val="100"/>
        <c:noMultiLvlLbl val="0"/>
      </c:catAx>
      <c:valAx>
        <c:axId val="641656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8481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IF1812-1809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'r&amp;w'!$C$68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'r&amp;w'!$B$69:$B$73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'r&amp;w'!$C$69:$C$73</c:f>
              <c:numCache>
                <c:formatCode>General</c:formatCode>
                <c:ptCount val="5"/>
                <c:pt idx="0">
                  <c:v>80292.157104</c:v>
                </c:pt>
                <c:pt idx="1">
                  <c:v>168134.891364</c:v>
                </c:pt>
                <c:pt idx="2">
                  <c:v>157043.242476</c:v>
                </c:pt>
                <c:pt idx="3">
                  <c:v>148332.243516</c:v>
                </c:pt>
                <c:pt idx="4">
                  <c:v>72806.95134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'r&amp;w'!$D$68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'r&amp;w'!$B$69:$B$73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'r&amp;w'!$D$69:$D$73</c:f>
              <c:numCache>
                <c:formatCode>General</c:formatCode>
                <c:ptCount val="5"/>
                <c:pt idx="0">
                  <c:v>36974.199648</c:v>
                </c:pt>
                <c:pt idx="1">
                  <c:v>26793.665112</c:v>
                </c:pt>
                <c:pt idx="2">
                  <c:v>20357.467488</c:v>
                </c:pt>
                <c:pt idx="3">
                  <c:v>19105.21578</c:v>
                </c:pt>
                <c:pt idx="4">
                  <c:v>28350.6315239999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5884392"/>
        <c:axId val="157419380"/>
      </c:lineChart>
      <c:catAx>
        <c:axId val="20588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419380"/>
        <c:crosses val="autoZero"/>
        <c:auto val="1"/>
        <c:lblAlgn val="ctr"/>
        <c:lblOffset val="100"/>
        <c:noMultiLvlLbl val="0"/>
      </c:catAx>
      <c:valAx>
        <c:axId val="157419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8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detail!$O$1</c:f>
              <c:strCache>
                <c:ptCount val="1"/>
                <c:pt idx="0">
                  <c:v>下移2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detail!$O$2:$O$11</c:f>
              <c:numCache>
                <c:formatCode>General</c:formatCode>
                <c:ptCount val="10"/>
                <c:pt idx="0">
                  <c:v>22334.99364</c:v>
                </c:pt>
                <c:pt idx="1">
                  <c:v>26542.14756</c:v>
                </c:pt>
                <c:pt idx="2">
                  <c:v>26542.14756</c:v>
                </c:pt>
                <c:pt idx="3">
                  <c:v>32180.49636</c:v>
                </c:pt>
                <c:pt idx="4">
                  <c:v>28642.59912</c:v>
                </c:pt>
                <c:pt idx="5">
                  <c:v>28829.59068</c:v>
                </c:pt>
                <c:pt idx="6">
                  <c:v>32188.8458399999</c:v>
                </c:pt>
                <c:pt idx="7">
                  <c:v>26790.98748</c:v>
                </c:pt>
                <c:pt idx="8">
                  <c:v>26790.98748</c:v>
                </c:pt>
                <c:pt idx="9">
                  <c:v>26187.83484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detail!$P$1</c:f>
              <c:strCache>
                <c:ptCount val="1"/>
                <c:pt idx="0">
                  <c:v>下移3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detail!$P$2:$P$11</c:f>
              <c:numCache>
                <c:formatCode>General</c:formatCode>
                <c:ptCount val="10"/>
                <c:pt idx="0">
                  <c:v>11736.30336</c:v>
                </c:pt>
                <c:pt idx="1">
                  <c:v>18623.8476</c:v>
                </c:pt>
                <c:pt idx="2">
                  <c:v>24547.80528</c:v>
                </c:pt>
                <c:pt idx="3">
                  <c:v>22571.32356</c:v>
                </c:pt>
                <c:pt idx="4">
                  <c:v>22878.43464</c:v>
                </c:pt>
                <c:pt idx="5">
                  <c:v>24253.89972</c:v>
                </c:pt>
                <c:pt idx="6">
                  <c:v>26372.4036</c:v>
                </c:pt>
                <c:pt idx="7">
                  <c:v>28468.92132</c:v>
                </c:pt>
                <c:pt idx="8">
                  <c:v>28468.92132</c:v>
                </c:pt>
                <c:pt idx="9">
                  <c:v>27269.98848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detail!$Q$1</c:f>
              <c:strCache>
                <c:ptCount val="1"/>
                <c:pt idx="0">
                  <c:v>下移4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detail!$Q$2:$Q$11</c:f>
              <c:numCache>
                <c:formatCode>General</c:formatCode>
                <c:ptCount val="10"/>
                <c:pt idx="0">
                  <c:v>30432.8352</c:v>
                </c:pt>
                <c:pt idx="1">
                  <c:v>33012.10464</c:v>
                </c:pt>
                <c:pt idx="2">
                  <c:v>33012.10464</c:v>
                </c:pt>
                <c:pt idx="3">
                  <c:v>29722.512</c:v>
                </c:pt>
                <c:pt idx="4">
                  <c:v>32961.6468</c:v>
                </c:pt>
                <c:pt idx="5">
                  <c:v>37996.54212</c:v>
                </c:pt>
                <c:pt idx="6">
                  <c:v>32597.26332</c:v>
                </c:pt>
                <c:pt idx="7">
                  <c:v>29963.92956</c:v>
                </c:pt>
                <c:pt idx="8">
                  <c:v>30625.1057999999</c:v>
                </c:pt>
                <c:pt idx="9">
                  <c:v>24388.35588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5387104"/>
        <c:axId val="621818761"/>
      </c:lineChart>
      <c:catAx>
        <c:axId val="6153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818761"/>
        <c:crosses val="autoZero"/>
        <c:auto val="1"/>
        <c:lblAlgn val="ctr"/>
        <c:lblOffset val="100"/>
        <c:noMultiLvlLbl val="0"/>
      </c:catAx>
      <c:valAx>
        <c:axId val="621818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IF809-1806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'r&amp;w'!$J$68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'r&amp;w'!$I$69:$I$73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'r&amp;w'!$J$69:$J$73</c:f>
              <c:numCache>
                <c:formatCode>General</c:formatCode>
                <c:ptCount val="5"/>
                <c:pt idx="0">
                  <c:v>144457.59108</c:v>
                </c:pt>
                <c:pt idx="1">
                  <c:v>204694.590828</c:v>
                </c:pt>
                <c:pt idx="2">
                  <c:v>188188.78584</c:v>
                </c:pt>
                <c:pt idx="3">
                  <c:v>158193.875676</c:v>
                </c:pt>
                <c:pt idx="4">
                  <c:v>58469.049096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'r&amp;w'!$K$68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'r&amp;w'!$I$69:$I$73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'r&amp;w'!$K$69:$K$73</c:f>
              <c:numCache>
                <c:formatCode>General</c:formatCode>
                <c:ptCount val="5"/>
                <c:pt idx="0">
                  <c:v>34955.919264</c:v>
                </c:pt>
                <c:pt idx="1">
                  <c:v>24528.1795799999</c:v>
                </c:pt>
                <c:pt idx="2">
                  <c:v>19899.8769239999</c:v>
                </c:pt>
                <c:pt idx="3">
                  <c:v>20038.389204</c:v>
                </c:pt>
                <c:pt idx="4">
                  <c:v>29608.151028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7005250"/>
        <c:axId val="67959277"/>
      </c:lineChart>
      <c:catAx>
        <c:axId val="8170052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9277"/>
        <c:crosses val="autoZero"/>
        <c:auto val="1"/>
        <c:lblAlgn val="ctr"/>
        <c:lblOffset val="100"/>
        <c:noMultiLvlLbl val="0"/>
      </c:catAx>
      <c:valAx>
        <c:axId val="6795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0052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IF1806-1803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'r&amp;w'!$P$68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'r&amp;w'!$I$69:$I$73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'r&amp;w'!$P$69:$P$73</c:f>
              <c:numCache>
                <c:formatCode>General</c:formatCode>
                <c:ptCount val="5"/>
                <c:pt idx="0">
                  <c:v>91139.79966</c:v>
                </c:pt>
                <c:pt idx="1">
                  <c:v>154242.362712</c:v>
                </c:pt>
                <c:pt idx="2">
                  <c:v>163737.52152</c:v>
                </c:pt>
                <c:pt idx="3">
                  <c:v>154378.674456</c:v>
                </c:pt>
                <c:pt idx="4">
                  <c:v>89572.278816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'r&amp;w'!$Q$68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'r&amp;w'!$I$69:$I$73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'r&amp;w'!$Q$69:$Q$73</c:f>
              <c:numCache>
                <c:formatCode>General</c:formatCode>
                <c:ptCount val="5"/>
                <c:pt idx="0">
                  <c:v>48719.542752</c:v>
                </c:pt>
                <c:pt idx="1">
                  <c:v>29849.561124</c:v>
                </c:pt>
                <c:pt idx="2">
                  <c:v>30853.490784</c:v>
                </c:pt>
                <c:pt idx="3">
                  <c:v>30948.577236</c:v>
                </c:pt>
                <c:pt idx="4">
                  <c:v>44313.679956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0262530"/>
        <c:axId val="578725847"/>
      </c:lineChart>
      <c:catAx>
        <c:axId val="76026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725847"/>
        <c:crosses val="autoZero"/>
        <c:auto val="1"/>
        <c:lblAlgn val="ctr"/>
        <c:lblOffset val="100"/>
        <c:noMultiLvlLbl val="0"/>
      </c:catAx>
      <c:valAx>
        <c:axId val="57872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262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IF1803-1712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'r&amp;w'!$V$68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'r&amp;w'!$U$69:$U$73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'r&amp;w'!$V$69:$V$73</c:f>
              <c:numCache>
                <c:formatCode>General</c:formatCode>
                <c:ptCount val="5"/>
                <c:pt idx="0">
                  <c:v>-5616.837108</c:v>
                </c:pt>
                <c:pt idx="1">
                  <c:v>47972.615424</c:v>
                </c:pt>
                <c:pt idx="2">
                  <c:v>65158.972632</c:v>
                </c:pt>
                <c:pt idx="3">
                  <c:v>78304.462404</c:v>
                </c:pt>
                <c:pt idx="4">
                  <c:v>70997.032284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'r&amp;w'!$W$68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'r&amp;w'!$U$69:$U$73</c:f>
              <c:numCache>
                <c:formatCode>General</c:formatCode>
                <c:ptCount val="5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cat>
          <c:val>
            <c:numRef>
              <c:f>'r&amp;w'!$W$69:$W$73</c:f>
              <c:numCache>
                <c:formatCode>General</c:formatCode>
                <c:ptCount val="5"/>
                <c:pt idx="0">
                  <c:v>45963.441072</c:v>
                </c:pt>
                <c:pt idx="1">
                  <c:v>26374.290468</c:v>
                </c:pt>
                <c:pt idx="2">
                  <c:v>17745.47904</c:v>
                </c:pt>
                <c:pt idx="3">
                  <c:v>13397.321556</c:v>
                </c:pt>
                <c:pt idx="4">
                  <c:v>15194.908584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299532"/>
        <c:axId val="611556319"/>
      </c:lineChart>
      <c:catAx>
        <c:axId val="5532995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556319"/>
        <c:crosses val="autoZero"/>
        <c:auto val="1"/>
        <c:lblAlgn val="ctr"/>
        <c:lblOffset val="100"/>
        <c:noMultiLvlLbl val="0"/>
      </c:catAx>
      <c:valAx>
        <c:axId val="611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299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IC2012-2009</a:t>
            </a:r>
            <a:endParaRPr lang="en-US" altLang="zh-CN"/>
          </a:p>
        </c:rich>
      </c:tx>
      <c:layout>
        <c:manualLayout>
          <c:xMode val="edge"/>
          <c:yMode val="edge"/>
          <c:x val="0.404027777777778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'r&amp;w'!$C$100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'r&amp;w'!$B$101:$B$104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'r&amp;w'!$C$101:$C$104</c:f>
              <c:numCache>
                <c:formatCode>General</c:formatCode>
                <c:ptCount val="4"/>
                <c:pt idx="0">
                  <c:v>74082.4428079999</c:v>
                </c:pt>
                <c:pt idx="1">
                  <c:v>51262.647344</c:v>
                </c:pt>
                <c:pt idx="2">
                  <c:v>37656.3217519999</c:v>
                </c:pt>
                <c:pt idx="3">
                  <c:v>31972.100152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'r&amp;w'!$D$100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'r&amp;w'!$B$101:$B$104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'r&amp;w'!$D$101:$D$104</c:f>
              <c:numCache>
                <c:formatCode>General</c:formatCode>
                <c:ptCount val="4"/>
                <c:pt idx="0">
                  <c:v>81362.74756</c:v>
                </c:pt>
                <c:pt idx="1">
                  <c:v>78024.650328</c:v>
                </c:pt>
                <c:pt idx="2">
                  <c:v>54983.6229759999</c:v>
                </c:pt>
                <c:pt idx="3">
                  <c:v>44371.739312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51938"/>
        <c:axId val="993291308"/>
      </c:lineChart>
      <c:catAx>
        <c:axId val="3075519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291308"/>
        <c:crosses val="autoZero"/>
        <c:auto val="1"/>
        <c:lblAlgn val="ctr"/>
        <c:lblOffset val="100"/>
        <c:noMultiLvlLbl val="0"/>
      </c:catAx>
      <c:valAx>
        <c:axId val="993291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519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IC2009-2006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'r&amp;w'!$J$100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'r&amp;w'!$B$101:$B$104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'r&amp;w'!$J$101:$J$104</c:f>
              <c:numCache>
                <c:formatCode>General</c:formatCode>
                <c:ptCount val="4"/>
                <c:pt idx="0">
                  <c:v>49622.985528</c:v>
                </c:pt>
                <c:pt idx="1">
                  <c:v>30770.187072</c:v>
                </c:pt>
                <c:pt idx="2">
                  <c:v>18385.95772</c:v>
                </c:pt>
                <c:pt idx="3">
                  <c:v>13858.049344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'r&amp;w'!$K$100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'r&amp;w'!$B$101:$B$104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'r&amp;w'!$K$101:$K$104</c:f>
              <c:numCache>
                <c:formatCode>General</c:formatCode>
                <c:ptCount val="4"/>
                <c:pt idx="0">
                  <c:v>32479.446896</c:v>
                </c:pt>
                <c:pt idx="1">
                  <c:v>32142.564968</c:v>
                </c:pt>
                <c:pt idx="2">
                  <c:v>34566.36064</c:v>
                </c:pt>
                <c:pt idx="3">
                  <c:v>38847.4257759999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374848"/>
        <c:axId val="540550889"/>
      </c:lineChart>
      <c:catAx>
        <c:axId val="26737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550889"/>
        <c:crosses val="autoZero"/>
        <c:auto val="1"/>
        <c:lblAlgn val="ctr"/>
        <c:lblOffset val="100"/>
        <c:noMultiLvlLbl val="0"/>
      </c:catAx>
      <c:valAx>
        <c:axId val="540550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IC2006-2003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'r&amp;w'!$P$100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'r&amp;w'!$O$101:$O$104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'r&amp;w'!$P$101:$P$104</c:f>
              <c:numCache>
                <c:formatCode>General</c:formatCode>
                <c:ptCount val="4"/>
                <c:pt idx="0">
                  <c:v>74995.136992</c:v>
                </c:pt>
                <c:pt idx="1">
                  <c:v>67454.374072</c:v>
                </c:pt>
                <c:pt idx="2">
                  <c:v>66249.727912</c:v>
                </c:pt>
                <c:pt idx="3">
                  <c:v>47527.414208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'r&amp;w'!$Q$100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'r&amp;w'!$O$101:$O$104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'r&amp;w'!$Q$101:$Q$104</c:f>
              <c:numCache>
                <c:formatCode>General</c:formatCode>
                <c:ptCount val="4"/>
                <c:pt idx="0">
                  <c:v>34289.8035919999</c:v>
                </c:pt>
                <c:pt idx="1">
                  <c:v>32437.068752</c:v>
                </c:pt>
                <c:pt idx="2">
                  <c:v>27252.55912</c:v>
                </c:pt>
                <c:pt idx="3">
                  <c:v>27772.760344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4642740"/>
        <c:axId val="951046521"/>
      </c:lineChart>
      <c:catAx>
        <c:axId val="644642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46521"/>
        <c:crosses val="autoZero"/>
        <c:auto val="1"/>
        <c:lblAlgn val="ctr"/>
        <c:lblOffset val="100"/>
        <c:noMultiLvlLbl val="0"/>
      </c:catAx>
      <c:valAx>
        <c:axId val="951046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642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'r&amp;w'!$V$100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'r&amp;w'!$O$101:$O$104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'r&amp;w'!$V$101:$V$104</c:f>
              <c:numCache>
                <c:formatCode>General</c:formatCode>
                <c:ptCount val="4"/>
                <c:pt idx="0">
                  <c:v>25984.4629333332</c:v>
                </c:pt>
                <c:pt idx="1">
                  <c:v>39220.6597999999</c:v>
                </c:pt>
                <c:pt idx="2">
                  <c:v>42449.1666319999</c:v>
                </c:pt>
                <c:pt idx="3">
                  <c:v>40877.03296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'r&amp;w'!$W$100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'r&amp;w'!$O$101:$O$104</c:f>
              <c:numCache>
                <c:formatCode>General</c:formatCode>
                <c:ptCount val="4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'r&amp;w'!$W$101:$W$104</c:f>
              <c:numCache>
                <c:formatCode>General</c:formatCode>
                <c:ptCount val="4"/>
                <c:pt idx="0">
                  <c:v>18813.58096</c:v>
                </c:pt>
                <c:pt idx="1">
                  <c:v>14651.903456</c:v>
                </c:pt>
                <c:pt idx="2">
                  <c:v>10413.33032</c:v>
                </c:pt>
                <c:pt idx="3">
                  <c:v>7376.142008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640611"/>
        <c:axId val="25784410"/>
      </c:lineChart>
      <c:catAx>
        <c:axId val="159640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84410"/>
        <c:crosses val="autoZero"/>
        <c:auto val="1"/>
        <c:lblAlgn val="ctr"/>
        <c:lblOffset val="100"/>
        <c:noMultiLvlLbl val="0"/>
      </c:catAx>
      <c:valAx>
        <c:axId val="25784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640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IC1912-1909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'r&amp;w'!$C$127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'r&amp;w'!$B$128:$B$130</c:f>
              <c:numCache>
                <c:formatCode>General</c:formatCode>
                <c:ptCount val="3"/>
                <c:pt idx="0">
                  <c:v>-9</c:v>
                </c:pt>
                <c:pt idx="1">
                  <c:v>-3</c:v>
                </c:pt>
                <c:pt idx="2">
                  <c:v>0</c:v>
                </c:pt>
              </c:numCache>
            </c:numRef>
          </c:cat>
          <c:val>
            <c:numRef>
              <c:f>'r&amp;w'!$C$128:$C$130</c:f>
              <c:numCache>
                <c:formatCode>General</c:formatCode>
                <c:ptCount val="3"/>
                <c:pt idx="0">
                  <c:v>36537.7646666666</c:v>
                </c:pt>
                <c:pt idx="1">
                  <c:v>58111.376368</c:v>
                </c:pt>
                <c:pt idx="2">
                  <c:v>54198.367904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'r&amp;w'!$D$127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'r&amp;w'!$B$128:$B$130</c:f>
              <c:numCache>
                <c:formatCode>General</c:formatCode>
                <c:ptCount val="3"/>
                <c:pt idx="0">
                  <c:v>-9</c:v>
                </c:pt>
                <c:pt idx="1">
                  <c:v>-3</c:v>
                </c:pt>
                <c:pt idx="2">
                  <c:v>0</c:v>
                </c:pt>
              </c:numCache>
            </c:numRef>
          </c:cat>
          <c:val>
            <c:numRef>
              <c:f>'r&amp;w'!$D$128:$D$130</c:f>
              <c:numCache>
                <c:formatCode>General</c:formatCode>
                <c:ptCount val="3"/>
                <c:pt idx="0">
                  <c:v>35463.7833066666</c:v>
                </c:pt>
                <c:pt idx="1">
                  <c:v>22001.903936</c:v>
                </c:pt>
                <c:pt idx="2">
                  <c:v>15853.275904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345590"/>
        <c:axId val="630983146"/>
      </c:lineChart>
      <c:catAx>
        <c:axId val="560345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983146"/>
        <c:crosses val="autoZero"/>
        <c:auto val="1"/>
        <c:lblAlgn val="ctr"/>
        <c:lblOffset val="100"/>
        <c:noMultiLvlLbl val="0"/>
      </c:catAx>
      <c:valAx>
        <c:axId val="630983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3455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IC1909-1906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'r&amp;w'!$I$127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'r&amp;w'!$H$128:$H$130</c:f>
              <c:numCache>
                <c:formatCode>General</c:formatCode>
                <c:ptCount val="3"/>
                <c:pt idx="0">
                  <c:v>-9</c:v>
                </c:pt>
                <c:pt idx="1">
                  <c:v>-3</c:v>
                </c:pt>
                <c:pt idx="2">
                  <c:v>0</c:v>
                </c:pt>
              </c:numCache>
            </c:numRef>
          </c:cat>
          <c:val>
            <c:numRef>
              <c:f>'r&amp;w'!$I$128:$I$130</c:f>
              <c:numCache>
                <c:formatCode>General</c:formatCode>
                <c:ptCount val="3"/>
                <c:pt idx="0">
                  <c:v>126033.765568</c:v>
                </c:pt>
                <c:pt idx="1">
                  <c:v>101459.440432</c:v>
                </c:pt>
                <c:pt idx="2">
                  <c:v>76533.4957599999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'r&amp;w'!$J$127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'r&amp;w'!$H$128:$H$130</c:f>
              <c:numCache>
                <c:formatCode>General</c:formatCode>
                <c:ptCount val="3"/>
                <c:pt idx="0">
                  <c:v>-9</c:v>
                </c:pt>
                <c:pt idx="1">
                  <c:v>-3</c:v>
                </c:pt>
                <c:pt idx="2">
                  <c:v>0</c:v>
                </c:pt>
              </c:numCache>
            </c:numRef>
          </c:cat>
          <c:val>
            <c:numRef>
              <c:f>'r&amp;w'!$J$128:$J$130</c:f>
              <c:numCache>
                <c:formatCode>General</c:formatCode>
                <c:ptCount val="3"/>
                <c:pt idx="0">
                  <c:v>28012.1533759999</c:v>
                </c:pt>
                <c:pt idx="1">
                  <c:v>22594.359736</c:v>
                </c:pt>
                <c:pt idx="2">
                  <c:v>29026.3457839999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03521"/>
        <c:axId val="498037695"/>
      </c:lineChart>
      <c:catAx>
        <c:axId val="884035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37695"/>
        <c:crosses val="autoZero"/>
        <c:auto val="1"/>
        <c:lblAlgn val="ctr"/>
        <c:lblOffset val="100"/>
        <c:noMultiLvlLbl val="0"/>
      </c:catAx>
      <c:valAx>
        <c:axId val="4980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35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IC1906-1903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'r&amp;w'!$O$127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'r&amp;w'!$N$128:$N$130</c:f>
              <c:numCache>
                <c:formatCode>General</c:formatCode>
                <c:ptCount val="3"/>
                <c:pt idx="0">
                  <c:v>-3</c:v>
                </c:pt>
                <c:pt idx="1">
                  <c:v>0</c:v>
                </c:pt>
                <c:pt idx="2">
                  <c:v>3</c:v>
                </c:pt>
              </c:numCache>
            </c:numRef>
          </c:cat>
          <c:val>
            <c:numRef>
              <c:f>'r&amp;w'!$O$128:$O$130</c:f>
              <c:numCache>
                <c:formatCode>General</c:formatCode>
                <c:ptCount val="3"/>
                <c:pt idx="0">
                  <c:v>89875.708064</c:v>
                </c:pt>
                <c:pt idx="1">
                  <c:v>101500.33744</c:v>
                </c:pt>
                <c:pt idx="2">
                  <c:v>102670.958056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'r&amp;w'!$P$127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'r&amp;w'!$N$128:$N$130</c:f>
              <c:numCache>
                <c:formatCode>General</c:formatCode>
                <c:ptCount val="3"/>
                <c:pt idx="0">
                  <c:v>-3</c:v>
                </c:pt>
                <c:pt idx="1">
                  <c:v>0</c:v>
                </c:pt>
                <c:pt idx="2">
                  <c:v>3</c:v>
                </c:pt>
              </c:numCache>
            </c:numRef>
          </c:cat>
          <c:val>
            <c:numRef>
              <c:f>'r&amp;w'!$P$128:$P$130</c:f>
              <c:numCache>
                <c:formatCode>General</c:formatCode>
                <c:ptCount val="3"/>
                <c:pt idx="0">
                  <c:v>30050.65432</c:v>
                </c:pt>
                <c:pt idx="1">
                  <c:v>22479.702168</c:v>
                </c:pt>
                <c:pt idx="2">
                  <c:v>18343.00412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6055791"/>
        <c:axId val="406296600"/>
      </c:lineChart>
      <c:catAx>
        <c:axId val="83605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96600"/>
        <c:crosses val="autoZero"/>
        <c:auto val="1"/>
        <c:lblAlgn val="ctr"/>
        <c:lblOffset val="100"/>
        <c:noMultiLvlLbl val="0"/>
      </c:catAx>
      <c:valAx>
        <c:axId val="406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0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(data!$G$57,detail!$G$12,detail!$I$12,detail!$K$12,detail!$M$12,detail!$O$12,detail!$Q$12,detail!$S$12,detail!$U$12,detail!$W$12)</c:f>
              <c:numCache>
                <c:formatCode>General</c:formatCode>
                <c:ptCount val="10"/>
                <c:pt idx="0">
                  <c:v>34637.71248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888808"/>
        <c:axId val="52618978"/>
      </c:lineChart>
      <c:catAx>
        <c:axId val="47588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18978"/>
        <c:crosses val="autoZero"/>
        <c:auto val="1"/>
        <c:lblAlgn val="ctr"/>
        <c:lblOffset val="100"/>
        <c:noMultiLvlLbl val="0"/>
      </c:catAx>
      <c:valAx>
        <c:axId val="52618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IC1903-1812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'r&amp;w'!$T$127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'r&amp;w'!$T$128:$T$130</c:f>
              <c:numCache>
                <c:formatCode>General</c:formatCode>
                <c:ptCount val="3"/>
                <c:pt idx="0">
                  <c:v>155460.440516</c:v>
                </c:pt>
                <c:pt idx="1">
                  <c:v>168265.857808</c:v>
                </c:pt>
                <c:pt idx="2">
                  <c:v>194347.94024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'r&amp;w'!$U$127</c:f>
              <c:strCache>
                <c:ptCount val="1"/>
                <c:pt idx="0">
                  <c:v>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'r&amp;w'!$U$128:$U$130</c:f>
              <c:numCache>
                <c:formatCode>General</c:formatCode>
                <c:ptCount val="3"/>
                <c:pt idx="0">
                  <c:v>32426.412168</c:v>
                </c:pt>
                <c:pt idx="1">
                  <c:v>26908.790136</c:v>
                </c:pt>
                <c:pt idx="2">
                  <c:v>21959.7144559999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2450678"/>
        <c:axId val="160016311"/>
      </c:lineChart>
      <c:catAx>
        <c:axId val="532450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016311"/>
        <c:crosses val="autoZero"/>
        <c:auto val="1"/>
        <c:lblAlgn val="ctr"/>
        <c:lblOffset val="100"/>
        <c:noMultiLvlLbl val="0"/>
      </c:catAx>
      <c:valAx>
        <c:axId val="16001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450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</a:t>
            </a:r>
            <a:r>
              <a:rPr lang="en-US" altLang="zh-CN"/>
              <a:t>09-2006</a:t>
            </a:r>
            <a:r>
              <a:t>不同网格下均线对收益的影响</a:t>
            </a:r>
          </a:p>
        </c:rich>
      </c:tx>
      <c:layout>
        <c:manualLayout>
          <c:xMode val="edge"/>
          <c:yMode val="edge"/>
          <c:x val="0.140244750382422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revenue!$H$1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revenue!$H$2:$H$11</c:f>
              <c:numCache>
                <c:formatCode>General</c:formatCode>
                <c:ptCount val="10"/>
                <c:pt idx="0">
                  <c:v>123746.88</c:v>
                </c:pt>
                <c:pt idx="1">
                  <c:v>98706.34596</c:v>
                </c:pt>
                <c:pt idx="2">
                  <c:v>98706.34596</c:v>
                </c:pt>
                <c:pt idx="3">
                  <c:v>130624.92456</c:v>
                </c:pt>
                <c:pt idx="4">
                  <c:v>123099.30072</c:v>
                </c:pt>
                <c:pt idx="5">
                  <c:v>119127.34572</c:v>
                </c:pt>
                <c:pt idx="6">
                  <c:v>69957.5676</c:v>
                </c:pt>
                <c:pt idx="7">
                  <c:v>92559.9723599999</c:v>
                </c:pt>
                <c:pt idx="8">
                  <c:v>92559.9723599999</c:v>
                </c:pt>
                <c:pt idx="9">
                  <c:v>79401.40068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revenue!$I$1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revenue!$I$2:$I$11</c:f>
              <c:numCache>
                <c:formatCode>General</c:formatCode>
                <c:ptCount val="10"/>
                <c:pt idx="0">
                  <c:v>50355.68904</c:v>
                </c:pt>
                <c:pt idx="1">
                  <c:v>110041.91784</c:v>
                </c:pt>
                <c:pt idx="2">
                  <c:v>60933.8745599999</c:v>
                </c:pt>
                <c:pt idx="3">
                  <c:v>87849.8523599999</c:v>
                </c:pt>
                <c:pt idx="4">
                  <c:v>79225.27584</c:v>
                </c:pt>
                <c:pt idx="5">
                  <c:v>80363.96424</c:v>
                </c:pt>
                <c:pt idx="6">
                  <c:v>30640.5638399999</c:v>
                </c:pt>
                <c:pt idx="7">
                  <c:v>42876.12612</c:v>
                </c:pt>
                <c:pt idx="8">
                  <c:v>61065.8143199999</c:v>
                </c:pt>
                <c:pt idx="9">
                  <c:v>42421.4182799999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revenue!$J$1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revenue!$J$2:$J$11</c:f>
              <c:numCache>
                <c:formatCode>General</c:formatCode>
                <c:ptCount val="10"/>
                <c:pt idx="0">
                  <c:v>25404.53136</c:v>
                </c:pt>
                <c:pt idx="1">
                  <c:v>82506.02388</c:v>
                </c:pt>
                <c:pt idx="2">
                  <c:v>37061.6279999999</c:v>
                </c:pt>
                <c:pt idx="3">
                  <c:v>61638.3031199999</c:v>
                </c:pt>
                <c:pt idx="4">
                  <c:v>47838.9808799999</c:v>
                </c:pt>
                <c:pt idx="5">
                  <c:v>57324.1279199999</c:v>
                </c:pt>
                <c:pt idx="6">
                  <c:v>1176.48395999998</c:v>
                </c:pt>
                <c:pt idx="7">
                  <c:v>14237.12016</c:v>
                </c:pt>
                <c:pt idx="8">
                  <c:v>28216.5044399999</c:v>
                </c:pt>
                <c:pt idx="9">
                  <c:v>17697.59424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revenue!$K$1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revenue!$K$2:$K$11</c:f>
              <c:numCache>
                <c:formatCode>General</c:formatCode>
                <c:ptCount val="10"/>
                <c:pt idx="0">
                  <c:v>-1955.46863999998</c:v>
                </c:pt>
                <c:pt idx="1">
                  <c:v>17056.0869599999</c:v>
                </c:pt>
                <c:pt idx="2">
                  <c:v>17056.0869599999</c:v>
                </c:pt>
                <c:pt idx="3">
                  <c:v>35290.0114799999</c:v>
                </c:pt>
                <c:pt idx="4">
                  <c:v>-1968.88188</c:v>
                </c:pt>
                <c:pt idx="5">
                  <c:v>-3986.12459999999</c:v>
                </c:pt>
                <c:pt idx="6">
                  <c:v>-21698.00184</c:v>
                </c:pt>
                <c:pt idx="7">
                  <c:v>-13577.8009199999</c:v>
                </c:pt>
                <c:pt idx="8">
                  <c:v>2815.11263999999</c:v>
                </c:pt>
                <c:pt idx="9">
                  <c:v>-16477.21992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revenue!$L$1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revenue!$L$2:$L$11</c:f>
              <c:numCache>
                <c:formatCode>General</c:formatCode>
                <c:ptCount val="10"/>
                <c:pt idx="0">
                  <c:v>-65244.82608</c:v>
                </c:pt>
                <c:pt idx="1">
                  <c:v>-35799.3583199999</c:v>
                </c:pt>
                <c:pt idx="2">
                  <c:v>-62317.12164</c:v>
                </c:pt>
                <c:pt idx="3">
                  <c:v>-38500.78056</c:v>
                </c:pt>
                <c:pt idx="4">
                  <c:v>-40556.17644</c:v>
                </c:pt>
                <c:pt idx="5">
                  <c:v>-66474.64056</c:v>
                </c:pt>
                <c:pt idx="6">
                  <c:v>-65577.45012</c:v>
                </c:pt>
                <c:pt idx="7">
                  <c:v>-63175.52052</c:v>
                </c:pt>
                <c:pt idx="8">
                  <c:v>-63175.52052</c:v>
                </c:pt>
                <c:pt idx="9">
                  <c:v>-67635.40596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118676"/>
        <c:axId val="243610786"/>
      </c:lineChart>
      <c:catAx>
        <c:axId val="5381186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均线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610786"/>
        <c:crosses val="autoZero"/>
        <c:auto val="1"/>
        <c:lblAlgn val="ctr"/>
        <c:lblOffset val="100"/>
        <c:noMultiLvlLbl val="0"/>
      </c:catAx>
      <c:valAx>
        <c:axId val="243610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186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IF200</a:t>
            </a:r>
            <a:r>
              <a:rPr lang="en-US" altLang="zh-CN"/>
              <a:t>6</a:t>
            </a:r>
            <a:r>
              <a:t>-200</a:t>
            </a:r>
            <a:r>
              <a:rPr lang="en-US" altLang="zh-CN"/>
              <a:t>3</a:t>
            </a:r>
            <a:r>
              <a:t>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revenue!$N$1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revenue!$N$2:$N$11</c:f>
              <c:numCache>
                <c:formatCode>General</c:formatCode>
                <c:ptCount val="10"/>
                <c:pt idx="0">
                  <c:v>21735.61824</c:v>
                </c:pt>
                <c:pt idx="1">
                  <c:v>39202.569</c:v>
                </c:pt>
                <c:pt idx="2">
                  <c:v>47655.64848</c:v>
                </c:pt>
                <c:pt idx="3">
                  <c:v>39432.71376</c:v>
                </c:pt>
                <c:pt idx="4">
                  <c:v>33382.5012</c:v>
                </c:pt>
                <c:pt idx="5">
                  <c:v>37421.41836</c:v>
                </c:pt>
                <c:pt idx="6">
                  <c:v>37421.41836</c:v>
                </c:pt>
                <c:pt idx="7">
                  <c:v>33637.01424</c:v>
                </c:pt>
                <c:pt idx="8">
                  <c:v>40532.09148</c:v>
                </c:pt>
                <c:pt idx="9">
                  <c:v>46996.89228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revenue!$O$1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revenue!$O$2:$O$11</c:f>
              <c:numCache>
                <c:formatCode>General</c:formatCode>
                <c:ptCount val="10"/>
                <c:pt idx="0">
                  <c:v>22136.79168</c:v>
                </c:pt>
                <c:pt idx="1">
                  <c:v>63283.3812</c:v>
                </c:pt>
                <c:pt idx="2">
                  <c:v>63283.3812</c:v>
                </c:pt>
                <c:pt idx="3">
                  <c:v>62510.2974</c:v>
                </c:pt>
                <c:pt idx="4">
                  <c:v>62510.2974</c:v>
                </c:pt>
                <c:pt idx="5">
                  <c:v>54195.75444</c:v>
                </c:pt>
                <c:pt idx="6">
                  <c:v>51938.47692</c:v>
                </c:pt>
                <c:pt idx="7">
                  <c:v>58806.72072</c:v>
                </c:pt>
                <c:pt idx="8">
                  <c:v>58806.72072</c:v>
                </c:pt>
                <c:pt idx="9">
                  <c:v>69095.34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revenue!$P$1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revenue!$P$2:$P$11</c:f>
              <c:numCache>
                <c:formatCode>General</c:formatCode>
                <c:ptCount val="10"/>
                <c:pt idx="0">
                  <c:v>17996.79168</c:v>
                </c:pt>
                <c:pt idx="1">
                  <c:v>41614.9704</c:v>
                </c:pt>
                <c:pt idx="2">
                  <c:v>48471.1902</c:v>
                </c:pt>
                <c:pt idx="3">
                  <c:v>51611.9208</c:v>
                </c:pt>
                <c:pt idx="4">
                  <c:v>51019.69176</c:v>
                </c:pt>
                <c:pt idx="5">
                  <c:v>52214.65464</c:v>
                </c:pt>
                <c:pt idx="6">
                  <c:v>48514.98888</c:v>
                </c:pt>
                <c:pt idx="7">
                  <c:v>48251.42976</c:v>
                </c:pt>
                <c:pt idx="8">
                  <c:v>56518.93488</c:v>
                </c:pt>
                <c:pt idx="9">
                  <c:v>67410.40272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revenue!$Q$1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revenue!$Q$2:$Q$11</c:f>
              <c:numCache>
                <c:formatCode>General</c:formatCode>
                <c:ptCount val="10"/>
                <c:pt idx="0">
                  <c:v>12659.13936</c:v>
                </c:pt>
                <c:pt idx="1">
                  <c:v>34412.42724</c:v>
                </c:pt>
                <c:pt idx="2">
                  <c:v>39338.53836</c:v>
                </c:pt>
                <c:pt idx="3">
                  <c:v>39620.51184</c:v>
                </c:pt>
                <c:pt idx="4">
                  <c:v>39620.51184</c:v>
                </c:pt>
                <c:pt idx="5">
                  <c:v>38415.22824</c:v>
                </c:pt>
                <c:pt idx="6">
                  <c:v>37896.98052</c:v>
                </c:pt>
                <c:pt idx="7">
                  <c:v>40987.36884</c:v>
                </c:pt>
                <c:pt idx="8">
                  <c:v>46847.6838</c:v>
                </c:pt>
                <c:pt idx="9">
                  <c:v>59423.7102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revenue!$R$1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revenue!$R$2:$R$11</c:f>
              <c:numCache>
                <c:formatCode>General</c:formatCode>
                <c:ptCount val="10"/>
                <c:pt idx="0">
                  <c:v>1786.80395999999</c:v>
                </c:pt>
                <c:pt idx="1">
                  <c:v>10272.08148</c:v>
                </c:pt>
                <c:pt idx="2">
                  <c:v>2892.68963999999</c:v>
                </c:pt>
                <c:pt idx="3">
                  <c:v>4868.51363999999</c:v>
                </c:pt>
                <c:pt idx="4">
                  <c:v>13913.69088</c:v>
                </c:pt>
                <c:pt idx="5">
                  <c:v>13791.1419599999</c:v>
                </c:pt>
                <c:pt idx="6">
                  <c:v>9656.83871999999</c:v>
                </c:pt>
                <c:pt idx="7">
                  <c:v>11614.1737199999</c:v>
                </c:pt>
                <c:pt idx="8">
                  <c:v>12986.6015999999</c:v>
                </c:pt>
                <c:pt idx="9">
                  <c:v>24373.37316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945985"/>
        <c:axId val="568174467"/>
      </c:lineChart>
      <c:catAx>
        <c:axId val="4789459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174467"/>
        <c:crosses val="autoZero"/>
        <c:auto val="1"/>
        <c:lblAlgn val="ctr"/>
        <c:lblOffset val="100"/>
        <c:noMultiLvlLbl val="0"/>
      </c:catAx>
      <c:valAx>
        <c:axId val="568174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945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IF200</a:t>
            </a:r>
            <a:r>
              <a:rPr lang="en-US" altLang="zh-CN"/>
              <a:t>3</a:t>
            </a:r>
            <a:r>
              <a:t>-</a:t>
            </a:r>
            <a:r>
              <a:rPr lang="en-US" altLang="zh-CN"/>
              <a:t>1912</a:t>
            </a:r>
            <a:r>
              <a:t>不同网格下均线对收益的影响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revenue!$T$1</c:f>
              <c:strCache>
                <c:ptCount val="1"/>
                <c:pt idx="0">
                  <c:v>网格下移9的收益</c:v>
                </c:pt>
              </c:strCache>
            </c:strRef>
          </c:tx>
          <c:spPr>
            <a:ln w="28575" cap="rnd">
              <a:solidFill>
                <a:schemeClr val="accent1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revenue!$T$2:$T$11</c:f>
              <c:numCache>
                <c:formatCode>General</c:formatCode>
                <c:ptCount val="10"/>
                <c:pt idx="0">
                  <c:v>9284.85324</c:v>
                </c:pt>
                <c:pt idx="1">
                  <c:v>9103.52604</c:v>
                </c:pt>
                <c:pt idx="2">
                  <c:v>14194.46916</c:v>
                </c:pt>
                <c:pt idx="3">
                  <c:v>11682.4452</c:v>
                </c:pt>
                <c:pt idx="4">
                  <c:v>11682.4452</c:v>
                </c:pt>
                <c:pt idx="5">
                  <c:v>17256.12576</c:v>
                </c:pt>
                <c:pt idx="6">
                  <c:v>15465.81792</c:v>
                </c:pt>
                <c:pt idx="7">
                  <c:v>19422.05232</c:v>
                </c:pt>
                <c:pt idx="8">
                  <c:v>19241.9538</c:v>
                </c:pt>
                <c:pt idx="9">
                  <c:v>10603.65504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revenue!$U$1</c:f>
              <c:strCache>
                <c:ptCount val="1"/>
                <c:pt idx="0">
                  <c:v>网格下移3的收益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revenue!$U$2:$U$11</c:f>
              <c:numCache>
                <c:formatCode>General</c:formatCode>
                <c:ptCount val="10"/>
                <c:pt idx="0">
                  <c:v>11736.30336</c:v>
                </c:pt>
                <c:pt idx="1">
                  <c:v>18623.8476</c:v>
                </c:pt>
                <c:pt idx="2">
                  <c:v>24547.80528</c:v>
                </c:pt>
                <c:pt idx="3">
                  <c:v>22571.32356</c:v>
                </c:pt>
                <c:pt idx="4">
                  <c:v>22878.43464</c:v>
                </c:pt>
                <c:pt idx="5">
                  <c:v>24253.89972</c:v>
                </c:pt>
                <c:pt idx="6">
                  <c:v>26372.4036</c:v>
                </c:pt>
                <c:pt idx="7">
                  <c:v>28468.92132</c:v>
                </c:pt>
                <c:pt idx="8">
                  <c:v>28468.92132</c:v>
                </c:pt>
                <c:pt idx="9">
                  <c:v>27269.98848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revenue!$V$1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revenue!$V$2:$V$11</c:f>
              <c:numCache>
                <c:formatCode>General</c:formatCode>
                <c:ptCount val="10"/>
                <c:pt idx="0">
                  <c:v>10776.30336</c:v>
                </c:pt>
                <c:pt idx="1">
                  <c:v>18683.8476</c:v>
                </c:pt>
                <c:pt idx="2">
                  <c:v>24667.80528</c:v>
                </c:pt>
                <c:pt idx="3">
                  <c:v>21911.32356</c:v>
                </c:pt>
                <c:pt idx="4">
                  <c:v>22158.43464</c:v>
                </c:pt>
                <c:pt idx="5">
                  <c:v>23473.89972</c:v>
                </c:pt>
                <c:pt idx="6">
                  <c:v>24572.4036</c:v>
                </c:pt>
                <c:pt idx="7">
                  <c:v>21870.5136</c:v>
                </c:pt>
                <c:pt idx="8">
                  <c:v>27388.92132</c:v>
                </c:pt>
                <c:pt idx="9">
                  <c:v>29009.98848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revenue!$W$1</c:f>
              <c:strCache>
                <c:ptCount val="1"/>
                <c:pt idx="0">
                  <c:v>网格上移3的收益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revenue!$W$2:$W$11</c:f>
              <c:numCache>
                <c:formatCode>General</c:formatCode>
                <c:ptCount val="10"/>
                <c:pt idx="0">
                  <c:v>9816.30336</c:v>
                </c:pt>
                <c:pt idx="1">
                  <c:v>21790.44456</c:v>
                </c:pt>
                <c:pt idx="2">
                  <c:v>21790.44456</c:v>
                </c:pt>
                <c:pt idx="3">
                  <c:v>19152.4872</c:v>
                </c:pt>
                <c:pt idx="4">
                  <c:v>21018.05868</c:v>
                </c:pt>
                <c:pt idx="5">
                  <c:v>22515.19296</c:v>
                </c:pt>
                <c:pt idx="6">
                  <c:v>17973.0384</c:v>
                </c:pt>
                <c:pt idx="7">
                  <c:v>20850.5136</c:v>
                </c:pt>
                <c:pt idx="8">
                  <c:v>25170.29088</c:v>
                </c:pt>
                <c:pt idx="9">
                  <c:v>10067.5884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revenue!$X$1</c:f>
              <c:strCache>
                <c:ptCount val="1"/>
                <c:pt idx="0">
                  <c:v>网格上移9的收益</c:v>
                </c:pt>
              </c:strCache>
            </c:strRef>
          </c:tx>
          <c:spPr>
            <a:ln w="28575" cap="rnd">
              <a:solidFill>
                <a:schemeClr val="accent1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revenue!$A$2:$A$11</c:f>
              <c:numCache>
                <c:formatCode>General</c:formatCode>
                <c:ptCount val="10"/>
                <c:pt idx="0">
                  <c:v>60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</c:numCache>
            </c:numRef>
          </c:cat>
          <c:val>
            <c:numRef>
              <c:f>revenue!$X$2:$X$11</c:f>
              <c:numCache>
                <c:formatCode>General</c:formatCode>
                <c:ptCount val="10"/>
                <c:pt idx="0">
                  <c:v>2451.45012</c:v>
                </c:pt>
                <c:pt idx="1">
                  <c:v>8200.5306</c:v>
                </c:pt>
                <c:pt idx="2">
                  <c:v>7773.33612</c:v>
                </c:pt>
                <c:pt idx="3">
                  <c:v>9148.40892</c:v>
                </c:pt>
                <c:pt idx="4">
                  <c:v>7775.98944</c:v>
                </c:pt>
                <c:pt idx="5">
                  <c:v>8616.74448</c:v>
                </c:pt>
                <c:pt idx="6">
                  <c:v>948.039359999999</c:v>
                </c:pt>
                <c:pt idx="7">
                  <c:v>4128.2742</c:v>
                </c:pt>
                <c:pt idx="8">
                  <c:v>-8427.49620000001</c:v>
                </c:pt>
                <c:pt idx="9">
                  <c:v>10306.5768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0799177"/>
        <c:axId val="537983243"/>
      </c:lineChart>
      <c:catAx>
        <c:axId val="9207991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均线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983243"/>
        <c:crosses val="autoZero"/>
        <c:auto val="1"/>
        <c:lblAlgn val="ctr"/>
        <c:lblOffset val="100"/>
        <c:noMultiLvlLbl val="0"/>
      </c:catAx>
      <c:valAx>
        <c:axId val="537983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7991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8" Type="http://schemas.openxmlformats.org/officeDocument/2006/relationships/chart" Target="../charts/chart14.xml"/><Relationship Id="rId7" Type="http://schemas.openxmlformats.org/officeDocument/2006/relationships/chart" Target="../charts/chart13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2" Type="http://schemas.openxmlformats.org/officeDocument/2006/relationships/chart" Target="../charts/chart18.xml"/><Relationship Id="rId11" Type="http://schemas.openxmlformats.org/officeDocument/2006/relationships/chart" Target="../charts/chart17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8" Type="http://schemas.openxmlformats.org/officeDocument/2006/relationships/chart" Target="../charts/chart30.xml"/><Relationship Id="rId7" Type="http://schemas.openxmlformats.org/officeDocument/2006/relationships/chart" Target="../charts/chart29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5" Type="http://schemas.openxmlformats.org/officeDocument/2006/relationships/chart" Target="../charts/chart37.xml"/><Relationship Id="rId14" Type="http://schemas.openxmlformats.org/officeDocument/2006/relationships/chart" Target="../charts/chart36.xml"/><Relationship Id="rId13" Type="http://schemas.openxmlformats.org/officeDocument/2006/relationships/chart" Target="../charts/chart35.xml"/><Relationship Id="rId12" Type="http://schemas.openxmlformats.org/officeDocument/2006/relationships/chart" Target="../charts/chart34.xml"/><Relationship Id="rId11" Type="http://schemas.openxmlformats.org/officeDocument/2006/relationships/chart" Target="../charts/chart33.xml"/><Relationship Id="rId10" Type="http://schemas.openxmlformats.org/officeDocument/2006/relationships/chart" Target="../charts/chart32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9.xml"/><Relationship Id="rId8" Type="http://schemas.openxmlformats.org/officeDocument/2006/relationships/chart" Target="../charts/chart48.xml"/><Relationship Id="rId7" Type="http://schemas.openxmlformats.org/officeDocument/2006/relationships/chart" Target="../charts/chart47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3" Type="http://schemas.openxmlformats.org/officeDocument/2006/relationships/chart" Target="../charts/chart43.xml"/><Relationship Id="rId20" Type="http://schemas.openxmlformats.org/officeDocument/2006/relationships/chart" Target="../charts/chart60.xml"/><Relationship Id="rId2" Type="http://schemas.openxmlformats.org/officeDocument/2006/relationships/chart" Target="../charts/chart42.xml"/><Relationship Id="rId19" Type="http://schemas.openxmlformats.org/officeDocument/2006/relationships/chart" Target="../charts/chart59.xml"/><Relationship Id="rId18" Type="http://schemas.openxmlformats.org/officeDocument/2006/relationships/chart" Target="../charts/chart58.xml"/><Relationship Id="rId17" Type="http://schemas.openxmlformats.org/officeDocument/2006/relationships/chart" Target="../charts/chart57.xml"/><Relationship Id="rId16" Type="http://schemas.openxmlformats.org/officeDocument/2006/relationships/chart" Target="../charts/chart56.xml"/><Relationship Id="rId15" Type="http://schemas.openxmlformats.org/officeDocument/2006/relationships/chart" Target="../charts/chart55.xml"/><Relationship Id="rId14" Type="http://schemas.openxmlformats.org/officeDocument/2006/relationships/chart" Target="../charts/chart54.xml"/><Relationship Id="rId13" Type="http://schemas.openxmlformats.org/officeDocument/2006/relationships/chart" Target="../charts/chart53.xml"/><Relationship Id="rId12" Type="http://schemas.openxmlformats.org/officeDocument/2006/relationships/chart" Target="../charts/chart52.xml"/><Relationship Id="rId11" Type="http://schemas.openxmlformats.org/officeDocument/2006/relationships/chart" Target="../charts/chart51.xml"/><Relationship Id="rId10" Type="http://schemas.openxmlformats.org/officeDocument/2006/relationships/chart" Target="../charts/chart50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207645</xdr:colOff>
      <xdr:row>14</xdr:row>
      <xdr:rowOff>167005</xdr:rowOff>
    </xdr:from>
    <xdr:to>
      <xdr:col>8</xdr:col>
      <xdr:colOff>664845</xdr:colOff>
      <xdr:row>30</xdr:row>
      <xdr:rowOff>167005</xdr:rowOff>
    </xdr:to>
    <xdr:graphicFrame>
      <xdr:nvGraphicFramePr>
        <xdr:cNvPr id="2" name="图表 1"/>
        <xdr:cNvGraphicFramePr/>
      </xdr:nvGraphicFramePr>
      <xdr:xfrm>
        <a:off x="1579245" y="2567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16</xdr:row>
      <xdr:rowOff>140335</xdr:rowOff>
    </xdr:from>
    <xdr:to>
      <xdr:col>2</xdr:col>
      <xdr:colOff>397510</xdr:colOff>
      <xdr:row>37</xdr:row>
      <xdr:rowOff>45085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883535"/>
          <a:ext cx="4670425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859155</xdr:colOff>
      <xdr:row>16</xdr:row>
      <xdr:rowOff>46355</xdr:rowOff>
    </xdr:from>
    <xdr:to>
      <xdr:col>9</xdr:col>
      <xdr:colOff>442595</xdr:colOff>
      <xdr:row>37</xdr:row>
      <xdr:rowOff>112395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32705" y="2789555"/>
          <a:ext cx="4879340" cy="3666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16</xdr:row>
      <xdr:rowOff>101600</xdr:rowOff>
    </xdr:from>
    <xdr:to>
      <xdr:col>4</xdr:col>
      <xdr:colOff>229235</xdr:colOff>
      <xdr:row>29</xdr:row>
      <xdr:rowOff>168275</xdr:rowOff>
    </xdr:to>
    <xdr:graphicFrame>
      <xdr:nvGraphicFramePr>
        <xdr:cNvPr id="2" name="图表 1"/>
        <xdr:cNvGraphicFramePr/>
      </xdr:nvGraphicFramePr>
      <xdr:xfrm>
        <a:off x="9525" y="2844800"/>
        <a:ext cx="2962910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225425</xdr:colOff>
      <xdr:row>16</xdr:row>
      <xdr:rowOff>149225</xdr:rowOff>
    </xdr:from>
    <xdr:to>
      <xdr:col>8</xdr:col>
      <xdr:colOff>616585</xdr:colOff>
      <xdr:row>28</xdr:row>
      <xdr:rowOff>92075</xdr:rowOff>
    </xdr:to>
    <xdr:graphicFrame>
      <xdr:nvGraphicFramePr>
        <xdr:cNvPr id="3" name="图表 2"/>
        <xdr:cNvGraphicFramePr/>
      </xdr:nvGraphicFramePr>
      <xdr:xfrm>
        <a:off x="2968625" y="2892425"/>
        <a:ext cx="313436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383540</xdr:colOff>
      <xdr:row>16</xdr:row>
      <xdr:rowOff>168910</xdr:rowOff>
    </xdr:from>
    <xdr:to>
      <xdr:col>13</xdr:col>
      <xdr:colOff>643255</xdr:colOff>
      <xdr:row>27</xdr:row>
      <xdr:rowOff>37465</xdr:rowOff>
    </xdr:to>
    <xdr:graphicFrame>
      <xdr:nvGraphicFramePr>
        <xdr:cNvPr id="4" name="图表 3"/>
        <xdr:cNvGraphicFramePr/>
      </xdr:nvGraphicFramePr>
      <xdr:xfrm>
        <a:off x="5869940" y="2912110"/>
        <a:ext cx="3688715" cy="175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412115</xdr:colOff>
      <xdr:row>17</xdr:row>
      <xdr:rowOff>79375</xdr:rowOff>
    </xdr:from>
    <xdr:to>
      <xdr:col>18</xdr:col>
      <xdr:colOff>530860</xdr:colOff>
      <xdr:row>28</xdr:row>
      <xdr:rowOff>168910</xdr:rowOff>
    </xdr:to>
    <xdr:graphicFrame>
      <xdr:nvGraphicFramePr>
        <xdr:cNvPr id="5" name="图表 4"/>
        <xdr:cNvGraphicFramePr/>
      </xdr:nvGraphicFramePr>
      <xdr:xfrm>
        <a:off x="10013315" y="2994025"/>
        <a:ext cx="2861945" cy="197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250825</xdr:colOff>
      <xdr:row>179</xdr:row>
      <xdr:rowOff>88900</xdr:rowOff>
    </xdr:from>
    <xdr:to>
      <xdr:col>21</xdr:col>
      <xdr:colOff>12700</xdr:colOff>
      <xdr:row>195</xdr:row>
      <xdr:rowOff>88900</xdr:rowOff>
    </xdr:to>
    <xdr:graphicFrame>
      <xdr:nvGraphicFramePr>
        <xdr:cNvPr id="7" name="图表 6"/>
        <xdr:cNvGraphicFramePr/>
      </xdr:nvGraphicFramePr>
      <xdr:xfrm>
        <a:off x="16414750" y="30778450"/>
        <a:ext cx="4829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635000</xdr:colOff>
      <xdr:row>159</xdr:row>
      <xdr:rowOff>43815</xdr:rowOff>
    </xdr:from>
    <xdr:to>
      <xdr:col>3</xdr:col>
      <xdr:colOff>935990</xdr:colOff>
      <xdr:row>169</xdr:row>
      <xdr:rowOff>64135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7025" y="27304365"/>
          <a:ext cx="2310765" cy="173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572135</xdr:colOff>
      <xdr:row>159</xdr:row>
      <xdr:rowOff>77470</xdr:rowOff>
    </xdr:from>
    <xdr:to>
      <xdr:col>8</xdr:col>
      <xdr:colOff>764540</xdr:colOff>
      <xdr:row>169</xdr:row>
      <xdr:rowOff>16510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687185" y="27338020"/>
          <a:ext cx="2202180" cy="165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44450</xdr:colOff>
      <xdr:row>12</xdr:row>
      <xdr:rowOff>73025</xdr:rowOff>
    </xdr:from>
    <xdr:to>
      <xdr:col>11</xdr:col>
      <xdr:colOff>635000</xdr:colOff>
      <xdr:row>28</xdr:row>
      <xdr:rowOff>73025</xdr:rowOff>
    </xdr:to>
    <xdr:graphicFrame>
      <xdr:nvGraphicFramePr>
        <xdr:cNvPr id="2" name="图表 1"/>
        <xdr:cNvGraphicFramePr/>
      </xdr:nvGraphicFramePr>
      <xdr:xfrm>
        <a:off x="5121275" y="2130425"/>
        <a:ext cx="39096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193675</xdr:colOff>
      <xdr:row>12</xdr:row>
      <xdr:rowOff>170180</xdr:rowOff>
    </xdr:from>
    <xdr:to>
      <xdr:col>18</xdr:col>
      <xdr:colOff>289560</xdr:colOff>
      <xdr:row>27</xdr:row>
      <xdr:rowOff>46990</xdr:rowOff>
    </xdr:to>
    <xdr:graphicFrame>
      <xdr:nvGraphicFramePr>
        <xdr:cNvPr id="3" name="图表 2"/>
        <xdr:cNvGraphicFramePr/>
      </xdr:nvGraphicFramePr>
      <xdr:xfrm>
        <a:off x="9275445" y="2227580"/>
        <a:ext cx="4486910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499110</xdr:colOff>
      <xdr:row>13</xdr:row>
      <xdr:rowOff>17780</xdr:rowOff>
    </xdr:from>
    <xdr:to>
      <xdr:col>25</xdr:col>
      <xdr:colOff>270510</xdr:colOff>
      <xdr:row>29</xdr:row>
      <xdr:rowOff>17780</xdr:rowOff>
    </xdr:to>
    <xdr:graphicFrame>
      <xdr:nvGraphicFramePr>
        <xdr:cNvPr id="4" name="图表 3"/>
        <xdr:cNvGraphicFramePr/>
      </xdr:nvGraphicFramePr>
      <xdr:xfrm>
        <a:off x="13971905" y="2246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287020</xdr:colOff>
      <xdr:row>12</xdr:row>
      <xdr:rowOff>67945</xdr:rowOff>
    </xdr:from>
    <xdr:to>
      <xdr:col>6</xdr:col>
      <xdr:colOff>467995</xdr:colOff>
      <xdr:row>28</xdr:row>
      <xdr:rowOff>67945</xdr:rowOff>
    </xdr:to>
    <xdr:graphicFrame>
      <xdr:nvGraphicFramePr>
        <xdr:cNvPr id="7" name="图表 6"/>
        <xdr:cNvGraphicFramePr/>
      </xdr:nvGraphicFramePr>
      <xdr:xfrm>
        <a:off x="287020" y="21253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303530</xdr:colOff>
      <xdr:row>45</xdr:row>
      <xdr:rowOff>38100</xdr:rowOff>
    </xdr:from>
    <xdr:to>
      <xdr:col>6</xdr:col>
      <xdr:colOff>484505</xdr:colOff>
      <xdr:row>61</xdr:row>
      <xdr:rowOff>38100</xdr:rowOff>
    </xdr:to>
    <xdr:graphicFrame>
      <xdr:nvGraphicFramePr>
        <xdr:cNvPr id="8" name="图表 7"/>
        <xdr:cNvGraphicFramePr/>
      </xdr:nvGraphicFramePr>
      <xdr:xfrm>
        <a:off x="303530" y="775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253365</xdr:colOff>
      <xdr:row>77</xdr:row>
      <xdr:rowOff>128905</xdr:rowOff>
    </xdr:from>
    <xdr:to>
      <xdr:col>6</xdr:col>
      <xdr:colOff>434340</xdr:colOff>
      <xdr:row>93</xdr:row>
      <xdr:rowOff>128905</xdr:rowOff>
    </xdr:to>
    <xdr:graphicFrame>
      <xdr:nvGraphicFramePr>
        <xdr:cNvPr id="9" name="图表 8"/>
        <xdr:cNvGraphicFramePr/>
      </xdr:nvGraphicFramePr>
      <xdr:xfrm>
        <a:off x="253365" y="13330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156845</xdr:colOff>
      <xdr:row>45</xdr:row>
      <xdr:rowOff>26670</xdr:rowOff>
    </xdr:from>
    <xdr:to>
      <xdr:col>12</xdr:col>
      <xdr:colOff>61595</xdr:colOff>
      <xdr:row>61</xdr:row>
      <xdr:rowOff>26670</xdr:rowOff>
    </xdr:to>
    <xdr:graphicFrame>
      <xdr:nvGraphicFramePr>
        <xdr:cNvPr id="10" name="图表 9"/>
        <xdr:cNvGraphicFramePr/>
      </xdr:nvGraphicFramePr>
      <xdr:xfrm>
        <a:off x="5233670" y="7741920"/>
        <a:ext cx="39096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401955</xdr:colOff>
      <xdr:row>77</xdr:row>
      <xdr:rowOff>104140</xdr:rowOff>
    </xdr:from>
    <xdr:to>
      <xdr:col>12</xdr:col>
      <xdr:colOff>283210</xdr:colOff>
      <xdr:row>93</xdr:row>
      <xdr:rowOff>104140</xdr:rowOff>
    </xdr:to>
    <xdr:graphicFrame>
      <xdr:nvGraphicFramePr>
        <xdr:cNvPr id="11" name="图表 10"/>
        <xdr:cNvGraphicFramePr/>
      </xdr:nvGraphicFramePr>
      <xdr:xfrm>
        <a:off x="4792980" y="13305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416560</xdr:colOff>
      <xdr:row>44</xdr:row>
      <xdr:rowOff>59055</xdr:rowOff>
    </xdr:from>
    <xdr:to>
      <xdr:col>18</xdr:col>
      <xdr:colOff>597535</xdr:colOff>
      <xdr:row>60</xdr:row>
      <xdr:rowOff>59055</xdr:rowOff>
    </xdr:to>
    <xdr:graphicFrame>
      <xdr:nvGraphicFramePr>
        <xdr:cNvPr id="12" name="图表 11"/>
        <xdr:cNvGraphicFramePr/>
      </xdr:nvGraphicFramePr>
      <xdr:xfrm>
        <a:off x="9498330" y="76028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485775</xdr:colOff>
      <xdr:row>77</xdr:row>
      <xdr:rowOff>106045</xdr:rowOff>
    </xdr:from>
    <xdr:to>
      <xdr:col>18</xdr:col>
      <xdr:colOff>666750</xdr:colOff>
      <xdr:row>93</xdr:row>
      <xdr:rowOff>106045</xdr:rowOff>
    </xdr:to>
    <xdr:graphicFrame>
      <xdr:nvGraphicFramePr>
        <xdr:cNvPr id="13" name="图表 12"/>
        <xdr:cNvGraphicFramePr/>
      </xdr:nvGraphicFramePr>
      <xdr:xfrm>
        <a:off x="9567545" y="13307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70485</xdr:colOff>
      <xdr:row>44</xdr:row>
      <xdr:rowOff>56515</xdr:rowOff>
    </xdr:from>
    <xdr:to>
      <xdr:col>25</xdr:col>
      <xdr:colOff>527685</xdr:colOff>
      <xdr:row>60</xdr:row>
      <xdr:rowOff>56515</xdr:rowOff>
    </xdr:to>
    <xdr:graphicFrame>
      <xdr:nvGraphicFramePr>
        <xdr:cNvPr id="14" name="图表 13"/>
        <xdr:cNvGraphicFramePr/>
      </xdr:nvGraphicFramePr>
      <xdr:xfrm>
        <a:off x="14229080" y="76003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302895</xdr:colOff>
      <xdr:row>77</xdr:row>
      <xdr:rowOff>156210</xdr:rowOff>
    </xdr:from>
    <xdr:to>
      <xdr:col>26</xdr:col>
      <xdr:colOff>74295</xdr:colOff>
      <xdr:row>93</xdr:row>
      <xdr:rowOff>156210</xdr:rowOff>
    </xdr:to>
    <xdr:graphicFrame>
      <xdr:nvGraphicFramePr>
        <xdr:cNvPr id="15" name="图表 14"/>
        <xdr:cNvGraphicFramePr/>
      </xdr:nvGraphicFramePr>
      <xdr:xfrm>
        <a:off x="14461490" y="13357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17</xdr:row>
      <xdr:rowOff>120650</xdr:rowOff>
    </xdr:from>
    <xdr:to>
      <xdr:col>6</xdr:col>
      <xdr:colOff>330200</xdr:colOff>
      <xdr:row>33</xdr:row>
      <xdr:rowOff>120650</xdr:rowOff>
    </xdr:to>
    <xdr:graphicFrame>
      <xdr:nvGraphicFramePr>
        <xdr:cNvPr id="2" name="图表 1"/>
        <xdr:cNvGraphicFramePr/>
      </xdr:nvGraphicFramePr>
      <xdr:xfrm>
        <a:off x="6350" y="303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18</xdr:row>
      <xdr:rowOff>53975</xdr:rowOff>
    </xdr:from>
    <xdr:to>
      <xdr:col>13</xdr:col>
      <xdr:colOff>234950</xdr:colOff>
      <xdr:row>34</xdr:row>
      <xdr:rowOff>53975</xdr:rowOff>
    </xdr:to>
    <xdr:graphicFrame>
      <xdr:nvGraphicFramePr>
        <xdr:cNvPr id="3" name="图表 2"/>
        <xdr:cNvGraphicFramePr/>
      </xdr:nvGraphicFramePr>
      <xdr:xfrm>
        <a:off x="4711700" y="3140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155575</xdr:colOff>
      <xdr:row>20</xdr:row>
      <xdr:rowOff>34925</xdr:rowOff>
    </xdr:from>
    <xdr:to>
      <xdr:col>20</xdr:col>
      <xdr:colOff>574675</xdr:colOff>
      <xdr:row>36</xdr:row>
      <xdr:rowOff>34925</xdr:rowOff>
    </xdr:to>
    <xdr:graphicFrame>
      <xdr:nvGraphicFramePr>
        <xdr:cNvPr id="4" name="图表 3"/>
        <xdr:cNvGraphicFramePr/>
      </xdr:nvGraphicFramePr>
      <xdr:xfrm>
        <a:off x="9890125" y="3463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19</xdr:row>
      <xdr:rowOff>92075</xdr:rowOff>
    </xdr:from>
    <xdr:to>
      <xdr:col>28</xdr:col>
      <xdr:colOff>88900</xdr:colOff>
      <xdr:row>35</xdr:row>
      <xdr:rowOff>92075</xdr:rowOff>
    </xdr:to>
    <xdr:graphicFrame>
      <xdr:nvGraphicFramePr>
        <xdr:cNvPr id="5" name="图表 4"/>
        <xdr:cNvGraphicFramePr/>
      </xdr:nvGraphicFramePr>
      <xdr:xfrm>
        <a:off x="14890750" y="3349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14</xdr:row>
      <xdr:rowOff>92075</xdr:rowOff>
    </xdr:from>
    <xdr:to>
      <xdr:col>7</xdr:col>
      <xdr:colOff>41275</xdr:colOff>
      <xdr:row>30</xdr:row>
      <xdr:rowOff>92075</xdr:rowOff>
    </xdr:to>
    <xdr:graphicFrame>
      <xdr:nvGraphicFramePr>
        <xdr:cNvPr id="2" name="图表 1"/>
        <xdr:cNvGraphicFramePr/>
      </xdr:nvGraphicFramePr>
      <xdr:xfrm>
        <a:off x="269875" y="2492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111125</xdr:colOff>
      <xdr:row>47</xdr:row>
      <xdr:rowOff>25400</xdr:rowOff>
    </xdr:from>
    <xdr:to>
      <xdr:col>6</xdr:col>
      <xdr:colOff>568325</xdr:colOff>
      <xdr:row>63</xdr:row>
      <xdr:rowOff>25400</xdr:rowOff>
    </xdr:to>
    <xdr:graphicFrame>
      <xdr:nvGraphicFramePr>
        <xdr:cNvPr id="3" name="图表 2"/>
        <xdr:cNvGraphicFramePr/>
      </xdr:nvGraphicFramePr>
      <xdr:xfrm>
        <a:off x="111125" y="808355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196850</xdr:colOff>
      <xdr:row>14</xdr:row>
      <xdr:rowOff>73025</xdr:rowOff>
    </xdr:from>
    <xdr:to>
      <xdr:col>12</xdr:col>
      <xdr:colOff>406400</xdr:colOff>
      <xdr:row>30</xdr:row>
      <xdr:rowOff>73025</xdr:rowOff>
    </xdr:to>
    <xdr:graphicFrame>
      <xdr:nvGraphicFramePr>
        <xdr:cNvPr id="4" name="图表 3"/>
        <xdr:cNvGraphicFramePr/>
      </xdr:nvGraphicFramePr>
      <xdr:xfrm>
        <a:off x="5273675" y="2473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47</xdr:row>
      <xdr:rowOff>142875</xdr:rowOff>
    </xdr:from>
    <xdr:to>
      <xdr:col>12</xdr:col>
      <xdr:colOff>387350</xdr:colOff>
      <xdr:row>63</xdr:row>
      <xdr:rowOff>142875</xdr:rowOff>
    </xdr:to>
    <xdr:graphicFrame>
      <xdr:nvGraphicFramePr>
        <xdr:cNvPr id="5" name="图表 4"/>
        <xdr:cNvGraphicFramePr/>
      </xdr:nvGraphicFramePr>
      <xdr:xfrm>
        <a:off x="5254625" y="8201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73025</xdr:colOff>
      <xdr:row>14</xdr:row>
      <xdr:rowOff>53975</xdr:rowOff>
    </xdr:from>
    <xdr:to>
      <xdr:col>18</xdr:col>
      <xdr:colOff>530225</xdr:colOff>
      <xdr:row>30</xdr:row>
      <xdr:rowOff>53975</xdr:rowOff>
    </xdr:to>
    <xdr:graphicFrame>
      <xdr:nvGraphicFramePr>
        <xdr:cNvPr id="6" name="图表 5"/>
        <xdr:cNvGraphicFramePr/>
      </xdr:nvGraphicFramePr>
      <xdr:xfrm>
        <a:off x="9512300" y="24542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47</xdr:row>
      <xdr:rowOff>149225</xdr:rowOff>
    </xdr:from>
    <xdr:to>
      <xdr:col>19</xdr:col>
      <xdr:colOff>28575</xdr:colOff>
      <xdr:row>63</xdr:row>
      <xdr:rowOff>149225</xdr:rowOff>
    </xdr:to>
    <xdr:graphicFrame>
      <xdr:nvGraphicFramePr>
        <xdr:cNvPr id="7" name="图表 6"/>
        <xdr:cNvGraphicFramePr/>
      </xdr:nvGraphicFramePr>
      <xdr:xfrm>
        <a:off x="9972675" y="8207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14</xdr:row>
      <xdr:rowOff>44450</xdr:rowOff>
    </xdr:from>
    <xdr:to>
      <xdr:col>24</xdr:col>
      <xdr:colOff>342900</xdr:colOff>
      <xdr:row>30</xdr:row>
      <xdr:rowOff>44450</xdr:rowOff>
    </xdr:to>
    <xdr:graphicFrame>
      <xdr:nvGraphicFramePr>
        <xdr:cNvPr id="8" name="图表 7"/>
        <xdr:cNvGraphicFramePr/>
      </xdr:nvGraphicFramePr>
      <xdr:xfrm>
        <a:off x="14097000" y="244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504825</xdr:colOff>
      <xdr:row>46</xdr:row>
      <xdr:rowOff>133350</xdr:rowOff>
    </xdr:from>
    <xdr:to>
      <xdr:col>24</xdr:col>
      <xdr:colOff>581025</xdr:colOff>
      <xdr:row>62</xdr:row>
      <xdr:rowOff>133350</xdr:rowOff>
    </xdr:to>
    <xdr:graphicFrame>
      <xdr:nvGraphicFramePr>
        <xdr:cNvPr id="9" name="图表 8"/>
        <xdr:cNvGraphicFramePr/>
      </xdr:nvGraphicFramePr>
      <xdr:xfrm>
        <a:off x="14335125" y="802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142875</xdr:colOff>
      <xdr:row>13</xdr:row>
      <xdr:rowOff>168275</xdr:rowOff>
    </xdr:from>
    <xdr:to>
      <xdr:col>30</xdr:col>
      <xdr:colOff>600075</xdr:colOff>
      <xdr:row>29</xdr:row>
      <xdr:rowOff>168275</xdr:rowOff>
    </xdr:to>
    <xdr:graphicFrame>
      <xdr:nvGraphicFramePr>
        <xdr:cNvPr id="10" name="图表 9"/>
        <xdr:cNvGraphicFramePr/>
      </xdr:nvGraphicFramePr>
      <xdr:xfrm>
        <a:off x="18468975" y="2397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615950</xdr:colOff>
      <xdr:row>48</xdr:row>
      <xdr:rowOff>101600</xdr:rowOff>
    </xdr:from>
    <xdr:to>
      <xdr:col>29</xdr:col>
      <xdr:colOff>339725</xdr:colOff>
      <xdr:row>62</xdr:row>
      <xdr:rowOff>101600</xdr:rowOff>
    </xdr:to>
    <xdr:graphicFrame>
      <xdr:nvGraphicFramePr>
        <xdr:cNvPr id="11" name="图表 10"/>
        <xdr:cNvGraphicFramePr/>
      </xdr:nvGraphicFramePr>
      <xdr:xfrm>
        <a:off x="18942050" y="8331200"/>
        <a:ext cx="3152775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596900</xdr:colOff>
      <xdr:row>13</xdr:row>
      <xdr:rowOff>149225</xdr:rowOff>
    </xdr:from>
    <xdr:to>
      <xdr:col>36</xdr:col>
      <xdr:colOff>368300</xdr:colOff>
      <xdr:row>29</xdr:row>
      <xdr:rowOff>149225</xdr:rowOff>
    </xdr:to>
    <xdr:graphicFrame>
      <xdr:nvGraphicFramePr>
        <xdr:cNvPr id="12" name="图表 11"/>
        <xdr:cNvGraphicFramePr/>
      </xdr:nvGraphicFramePr>
      <xdr:xfrm>
        <a:off x="22352000" y="2378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311150</xdr:colOff>
      <xdr:row>48</xdr:row>
      <xdr:rowOff>110490</xdr:rowOff>
    </xdr:from>
    <xdr:to>
      <xdr:col>35</xdr:col>
      <xdr:colOff>349250</xdr:colOff>
      <xdr:row>63</xdr:row>
      <xdr:rowOff>82550</xdr:rowOff>
    </xdr:to>
    <xdr:graphicFrame>
      <xdr:nvGraphicFramePr>
        <xdr:cNvPr id="13" name="图表 12"/>
        <xdr:cNvGraphicFramePr/>
      </xdr:nvGraphicFramePr>
      <xdr:xfrm>
        <a:off x="22066250" y="8340090"/>
        <a:ext cx="4152900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536575</xdr:colOff>
      <xdr:row>14</xdr:row>
      <xdr:rowOff>82550</xdr:rowOff>
    </xdr:from>
    <xdr:to>
      <xdr:col>43</xdr:col>
      <xdr:colOff>307975</xdr:colOff>
      <xdr:row>30</xdr:row>
      <xdr:rowOff>82550</xdr:rowOff>
    </xdr:to>
    <xdr:graphicFrame>
      <xdr:nvGraphicFramePr>
        <xdr:cNvPr id="14" name="图表 13"/>
        <xdr:cNvGraphicFramePr/>
      </xdr:nvGraphicFramePr>
      <xdr:xfrm>
        <a:off x="27092275" y="2482850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377825</xdr:colOff>
      <xdr:row>47</xdr:row>
      <xdr:rowOff>79375</xdr:rowOff>
    </xdr:from>
    <xdr:to>
      <xdr:col>43</xdr:col>
      <xdr:colOff>139700</xdr:colOff>
      <xdr:row>63</xdr:row>
      <xdr:rowOff>79375</xdr:rowOff>
    </xdr:to>
    <xdr:graphicFrame>
      <xdr:nvGraphicFramePr>
        <xdr:cNvPr id="15" name="图表 14"/>
        <xdr:cNvGraphicFramePr/>
      </xdr:nvGraphicFramePr>
      <xdr:xfrm>
        <a:off x="26933525" y="813752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73025</xdr:colOff>
      <xdr:row>14</xdr:row>
      <xdr:rowOff>6350</xdr:rowOff>
    </xdr:from>
    <xdr:to>
      <xdr:col>49</xdr:col>
      <xdr:colOff>530225</xdr:colOff>
      <xdr:row>30</xdr:row>
      <xdr:rowOff>6350</xdr:rowOff>
    </xdr:to>
    <xdr:graphicFrame>
      <xdr:nvGraphicFramePr>
        <xdr:cNvPr id="16" name="图表 15"/>
        <xdr:cNvGraphicFramePr/>
      </xdr:nvGraphicFramePr>
      <xdr:xfrm>
        <a:off x="31715075" y="2406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682625</xdr:colOff>
      <xdr:row>47</xdr:row>
      <xdr:rowOff>6350</xdr:rowOff>
    </xdr:from>
    <xdr:to>
      <xdr:col>49</xdr:col>
      <xdr:colOff>454025</xdr:colOff>
      <xdr:row>63</xdr:row>
      <xdr:rowOff>6350</xdr:rowOff>
    </xdr:to>
    <xdr:graphicFrame>
      <xdr:nvGraphicFramePr>
        <xdr:cNvPr id="18" name="图表 17"/>
        <xdr:cNvGraphicFramePr/>
      </xdr:nvGraphicFramePr>
      <xdr:xfrm>
        <a:off x="31638875" y="8064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130175</xdr:colOff>
      <xdr:row>14</xdr:row>
      <xdr:rowOff>63500</xdr:rowOff>
    </xdr:from>
    <xdr:to>
      <xdr:col>6</xdr:col>
      <xdr:colOff>587375</xdr:colOff>
      <xdr:row>30</xdr:row>
      <xdr:rowOff>63500</xdr:rowOff>
    </xdr:to>
    <xdr:graphicFrame>
      <xdr:nvGraphicFramePr>
        <xdr:cNvPr id="2" name="图表 1"/>
        <xdr:cNvGraphicFramePr/>
      </xdr:nvGraphicFramePr>
      <xdr:xfrm>
        <a:off x="130175" y="246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</xdr:colOff>
      <xdr:row>14</xdr:row>
      <xdr:rowOff>15875</xdr:rowOff>
    </xdr:from>
    <xdr:to>
      <xdr:col>13</xdr:col>
      <xdr:colOff>511175</xdr:colOff>
      <xdr:row>30</xdr:row>
      <xdr:rowOff>15875</xdr:rowOff>
    </xdr:to>
    <xdr:graphicFrame>
      <xdr:nvGraphicFramePr>
        <xdr:cNvPr id="3" name="图表 2"/>
        <xdr:cNvGraphicFramePr/>
      </xdr:nvGraphicFramePr>
      <xdr:xfrm>
        <a:off x="4854575" y="2416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234315</xdr:colOff>
      <xdr:row>14</xdr:row>
      <xdr:rowOff>92710</xdr:rowOff>
    </xdr:from>
    <xdr:to>
      <xdr:col>6</xdr:col>
      <xdr:colOff>672465</xdr:colOff>
      <xdr:row>29</xdr:row>
      <xdr:rowOff>53340</xdr:rowOff>
    </xdr:to>
    <xdr:graphicFrame>
      <xdr:nvGraphicFramePr>
        <xdr:cNvPr id="2" name="图表 1"/>
        <xdr:cNvGraphicFramePr/>
      </xdr:nvGraphicFramePr>
      <xdr:xfrm>
        <a:off x="234315" y="2493010"/>
        <a:ext cx="5105400" cy="2532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282575</xdr:colOff>
      <xdr:row>14</xdr:row>
      <xdr:rowOff>139700</xdr:rowOff>
    </xdr:from>
    <xdr:to>
      <xdr:col>13</xdr:col>
      <xdr:colOff>187325</xdr:colOff>
      <xdr:row>30</xdr:row>
      <xdr:rowOff>139700</xdr:rowOff>
    </xdr:to>
    <xdr:graphicFrame>
      <xdr:nvGraphicFramePr>
        <xdr:cNvPr id="6" name="图表 5"/>
        <xdr:cNvGraphicFramePr/>
      </xdr:nvGraphicFramePr>
      <xdr:xfrm>
        <a:off x="5635625" y="254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669925</xdr:colOff>
      <xdr:row>14</xdr:row>
      <xdr:rowOff>92075</xdr:rowOff>
    </xdr:from>
    <xdr:to>
      <xdr:col>18</xdr:col>
      <xdr:colOff>574675</xdr:colOff>
      <xdr:row>30</xdr:row>
      <xdr:rowOff>92075</xdr:rowOff>
    </xdr:to>
    <xdr:graphicFrame>
      <xdr:nvGraphicFramePr>
        <xdr:cNvPr id="7" name="图表 6"/>
        <xdr:cNvGraphicFramePr/>
      </xdr:nvGraphicFramePr>
      <xdr:xfrm>
        <a:off x="10004425" y="249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60325</xdr:colOff>
      <xdr:row>14</xdr:row>
      <xdr:rowOff>92075</xdr:rowOff>
    </xdr:from>
    <xdr:to>
      <xdr:col>25</xdr:col>
      <xdr:colOff>212725</xdr:colOff>
      <xdr:row>30</xdr:row>
      <xdr:rowOff>92075</xdr:rowOff>
    </xdr:to>
    <xdr:graphicFrame>
      <xdr:nvGraphicFramePr>
        <xdr:cNvPr id="8" name="图表 7"/>
        <xdr:cNvGraphicFramePr/>
      </xdr:nvGraphicFramePr>
      <xdr:xfrm>
        <a:off x="14747875" y="249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406400</xdr:colOff>
      <xdr:row>43</xdr:row>
      <xdr:rowOff>130175</xdr:rowOff>
    </xdr:from>
    <xdr:to>
      <xdr:col>6</xdr:col>
      <xdr:colOff>311150</xdr:colOff>
      <xdr:row>59</xdr:row>
      <xdr:rowOff>130175</xdr:rowOff>
    </xdr:to>
    <xdr:graphicFrame>
      <xdr:nvGraphicFramePr>
        <xdr:cNvPr id="9" name="图表 8"/>
        <xdr:cNvGraphicFramePr/>
      </xdr:nvGraphicFramePr>
      <xdr:xfrm>
        <a:off x="406400" y="750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231775</xdr:colOff>
      <xdr:row>43</xdr:row>
      <xdr:rowOff>114300</xdr:rowOff>
    </xdr:from>
    <xdr:to>
      <xdr:col>12</xdr:col>
      <xdr:colOff>136525</xdr:colOff>
      <xdr:row>59</xdr:row>
      <xdr:rowOff>114300</xdr:rowOff>
    </xdr:to>
    <xdr:graphicFrame>
      <xdr:nvGraphicFramePr>
        <xdr:cNvPr id="13" name="图表 12"/>
        <xdr:cNvGraphicFramePr/>
      </xdr:nvGraphicFramePr>
      <xdr:xfrm>
        <a:off x="4899025" y="7486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</xdr:colOff>
      <xdr:row>43</xdr:row>
      <xdr:rowOff>161925</xdr:rowOff>
    </xdr:from>
    <xdr:to>
      <xdr:col>17</xdr:col>
      <xdr:colOff>609600</xdr:colOff>
      <xdr:row>59</xdr:row>
      <xdr:rowOff>161925</xdr:rowOff>
    </xdr:to>
    <xdr:graphicFrame>
      <xdr:nvGraphicFramePr>
        <xdr:cNvPr id="14" name="图表 13"/>
        <xdr:cNvGraphicFramePr/>
      </xdr:nvGraphicFramePr>
      <xdr:xfrm>
        <a:off x="9353550" y="753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650875</xdr:colOff>
      <xdr:row>44</xdr:row>
      <xdr:rowOff>9525</xdr:rowOff>
    </xdr:from>
    <xdr:to>
      <xdr:col>24</xdr:col>
      <xdr:colOff>117475</xdr:colOff>
      <xdr:row>60</xdr:row>
      <xdr:rowOff>9525</xdr:rowOff>
    </xdr:to>
    <xdr:graphicFrame>
      <xdr:nvGraphicFramePr>
        <xdr:cNvPr id="15" name="图表 14"/>
        <xdr:cNvGraphicFramePr/>
      </xdr:nvGraphicFramePr>
      <xdr:xfrm>
        <a:off x="13966825" y="7553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</xdr:colOff>
      <xdr:row>76</xdr:row>
      <xdr:rowOff>15875</xdr:rowOff>
    </xdr:from>
    <xdr:to>
      <xdr:col>5</xdr:col>
      <xdr:colOff>591185</xdr:colOff>
      <xdr:row>92</xdr:row>
      <xdr:rowOff>15875</xdr:rowOff>
    </xdr:to>
    <xdr:graphicFrame>
      <xdr:nvGraphicFramePr>
        <xdr:cNvPr id="16" name="图表 15"/>
        <xdr:cNvGraphicFramePr/>
      </xdr:nvGraphicFramePr>
      <xdr:xfrm>
        <a:off x="635" y="1304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606425</xdr:colOff>
      <xdr:row>76</xdr:row>
      <xdr:rowOff>38100</xdr:rowOff>
    </xdr:from>
    <xdr:to>
      <xdr:col>11</xdr:col>
      <xdr:colOff>787400</xdr:colOff>
      <xdr:row>92</xdr:row>
      <xdr:rowOff>38100</xdr:rowOff>
    </xdr:to>
    <xdr:graphicFrame>
      <xdr:nvGraphicFramePr>
        <xdr:cNvPr id="17" name="图表 16"/>
        <xdr:cNvGraphicFramePr/>
      </xdr:nvGraphicFramePr>
      <xdr:xfrm>
        <a:off x="4587875" y="130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79375</xdr:colOff>
      <xdr:row>76</xdr:row>
      <xdr:rowOff>123825</xdr:rowOff>
    </xdr:from>
    <xdr:to>
      <xdr:col>17</xdr:col>
      <xdr:colOff>669925</xdr:colOff>
      <xdr:row>92</xdr:row>
      <xdr:rowOff>123825</xdr:rowOff>
    </xdr:to>
    <xdr:graphicFrame>
      <xdr:nvGraphicFramePr>
        <xdr:cNvPr id="18" name="图表 17"/>
        <xdr:cNvGraphicFramePr/>
      </xdr:nvGraphicFramePr>
      <xdr:xfrm>
        <a:off x="9413875" y="1315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434975</xdr:colOff>
      <xdr:row>76</xdr:row>
      <xdr:rowOff>47625</xdr:rowOff>
    </xdr:from>
    <xdr:to>
      <xdr:col>24</xdr:col>
      <xdr:colOff>587375</xdr:colOff>
      <xdr:row>92</xdr:row>
      <xdr:rowOff>47625</xdr:rowOff>
    </xdr:to>
    <xdr:graphicFrame>
      <xdr:nvGraphicFramePr>
        <xdr:cNvPr id="19" name="图表 18"/>
        <xdr:cNvGraphicFramePr/>
      </xdr:nvGraphicFramePr>
      <xdr:xfrm>
        <a:off x="14436725" y="130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177800</xdr:colOff>
      <xdr:row>106</xdr:row>
      <xdr:rowOff>82550</xdr:rowOff>
    </xdr:from>
    <xdr:to>
      <xdr:col>6</xdr:col>
      <xdr:colOff>82550</xdr:colOff>
      <xdr:row>122</xdr:row>
      <xdr:rowOff>82550</xdr:rowOff>
    </xdr:to>
    <xdr:graphicFrame>
      <xdr:nvGraphicFramePr>
        <xdr:cNvPr id="20" name="图表 19"/>
        <xdr:cNvGraphicFramePr/>
      </xdr:nvGraphicFramePr>
      <xdr:xfrm>
        <a:off x="177800" y="1825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73025</xdr:colOff>
      <xdr:row>106</xdr:row>
      <xdr:rowOff>82550</xdr:rowOff>
    </xdr:from>
    <xdr:to>
      <xdr:col>11</xdr:col>
      <xdr:colOff>939800</xdr:colOff>
      <xdr:row>122</xdr:row>
      <xdr:rowOff>82550</xdr:rowOff>
    </xdr:to>
    <xdr:graphicFrame>
      <xdr:nvGraphicFramePr>
        <xdr:cNvPr id="21" name="图表 20"/>
        <xdr:cNvGraphicFramePr/>
      </xdr:nvGraphicFramePr>
      <xdr:xfrm>
        <a:off x="4740275" y="1825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206375</xdr:colOff>
      <xdr:row>106</xdr:row>
      <xdr:rowOff>149225</xdr:rowOff>
    </xdr:from>
    <xdr:to>
      <xdr:col>18</xdr:col>
      <xdr:colOff>111125</xdr:colOff>
      <xdr:row>122</xdr:row>
      <xdr:rowOff>149225</xdr:rowOff>
    </xdr:to>
    <xdr:graphicFrame>
      <xdr:nvGraphicFramePr>
        <xdr:cNvPr id="22" name="图表 21"/>
        <xdr:cNvGraphicFramePr/>
      </xdr:nvGraphicFramePr>
      <xdr:xfrm>
        <a:off x="9540875" y="18322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130175</xdr:colOff>
      <xdr:row>107</xdr:row>
      <xdr:rowOff>15875</xdr:rowOff>
    </xdr:from>
    <xdr:to>
      <xdr:col>24</xdr:col>
      <xdr:colOff>282575</xdr:colOff>
      <xdr:row>123</xdr:row>
      <xdr:rowOff>15875</xdr:rowOff>
    </xdr:to>
    <xdr:graphicFrame>
      <xdr:nvGraphicFramePr>
        <xdr:cNvPr id="23" name="图表 22"/>
        <xdr:cNvGraphicFramePr/>
      </xdr:nvGraphicFramePr>
      <xdr:xfrm>
        <a:off x="14131925" y="18361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92075</xdr:colOff>
      <xdr:row>132</xdr:row>
      <xdr:rowOff>82550</xdr:rowOff>
    </xdr:from>
    <xdr:to>
      <xdr:col>5</xdr:col>
      <xdr:colOff>682625</xdr:colOff>
      <xdr:row>148</xdr:row>
      <xdr:rowOff>82550</xdr:rowOff>
    </xdr:to>
    <xdr:graphicFrame>
      <xdr:nvGraphicFramePr>
        <xdr:cNvPr id="24" name="图表 23"/>
        <xdr:cNvGraphicFramePr/>
      </xdr:nvGraphicFramePr>
      <xdr:xfrm>
        <a:off x="92075" y="2271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273050</xdr:colOff>
      <xdr:row>132</xdr:row>
      <xdr:rowOff>28575</xdr:rowOff>
    </xdr:from>
    <xdr:to>
      <xdr:col>11</xdr:col>
      <xdr:colOff>454025</xdr:colOff>
      <xdr:row>148</xdr:row>
      <xdr:rowOff>28575</xdr:rowOff>
    </xdr:to>
    <xdr:graphicFrame>
      <xdr:nvGraphicFramePr>
        <xdr:cNvPr id="25" name="图表 24"/>
        <xdr:cNvGraphicFramePr/>
      </xdr:nvGraphicFramePr>
      <xdr:xfrm>
        <a:off x="4254500" y="22659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288925</xdr:colOff>
      <xdr:row>132</xdr:row>
      <xdr:rowOff>114300</xdr:rowOff>
    </xdr:from>
    <xdr:to>
      <xdr:col>16</xdr:col>
      <xdr:colOff>879475</xdr:colOff>
      <xdr:row>148</xdr:row>
      <xdr:rowOff>114300</xdr:rowOff>
    </xdr:to>
    <xdr:graphicFrame>
      <xdr:nvGraphicFramePr>
        <xdr:cNvPr id="26" name="图表 25"/>
        <xdr:cNvGraphicFramePr/>
      </xdr:nvGraphicFramePr>
      <xdr:xfrm>
        <a:off x="8661400" y="2274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266700</xdr:colOff>
      <xdr:row>132</xdr:row>
      <xdr:rowOff>53975</xdr:rowOff>
    </xdr:from>
    <xdr:to>
      <xdr:col>22</xdr:col>
      <xdr:colOff>171450</xdr:colOff>
      <xdr:row>148</xdr:row>
      <xdr:rowOff>53975</xdr:rowOff>
    </xdr:to>
    <xdr:graphicFrame>
      <xdr:nvGraphicFramePr>
        <xdr:cNvPr id="27" name="图表 26"/>
        <xdr:cNvGraphicFramePr/>
      </xdr:nvGraphicFramePr>
      <xdr:xfrm>
        <a:off x="12620625" y="22685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workbookViewId="0">
      <selection activeCell="E1" sqref="E1"/>
    </sheetView>
  </sheetViews>
  <sheetFormatPr defaultColWidth="9" defaultRowHeight="13.5"/>
  <cols>
    <col min="2" max="2" width="10.375"/>
    <col min="3" max="3" width="13.75"/>
    <col min="4" max="4" width="9.375"/>
    <col min="5" max="5" width="12.125" customWidth="1"/>
    <col min="6" max="7" width="12.625"/>
    <col min="8" max="9" width="9.375" customWidth="1"/>
    <col min="10" max="11" width="9.875" customWidth="1"/>
    <col min="12" max="13" width="12.625"/>
    <col min="14" max="14" width="13.5" customWidth="1"/>
    <col min="15" max="15" width="15.375" customWidth="1"/>
    <col min="16" max="16" width="13.25" customWidth="1"/>
    <col min="17" max="17" width="13.625" customWidth="1"/>
    <col min="18" max="18" width="14.25" customWidth="1"/>
    <col min="19" max="19" width="12.625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34">
        <v>-48.43</v>
      </c>
      <c r="B2" s="34">
        <v>447.64</v>
      </c>
      <c r="C2" s="34">
        <v>-380.683244841724</v>
      </c>
      <c r="D2">
        <v>113.4</v>
      </c>
      <c r="E2" s="2">
        <v>70404.11208</v>
      </c>
      <c r="F2" s="2">
        <v>72938.0688</v>
      </c>
      <c r="G2" s="2"/>
      <c r="H2" s="2">
        <v>85297.19508</v>
      </c>
      <c r="I2" s="2"/>
      <c r="J2" s="2">
        <v>58003.96632</v>
      </c>
      <c r="K2" s="2"/>
      <c r="L2" s="2">
        <v>72446.63652</v>
      </c>
      <c r="M2" s="2"/>
      <c r="N2" s="2">
        <v>55566.69216</v>
      </c>
      <c r="O2" s="2">
        <v>14759.9999999999</v>
      </c>
      <c r="P2">
        <v>52920</v>
      </c>
      <c r="Q2">
        <v>70941.34992</v>
      </c>
      <c r="R2">
        <v>52920</v>
      </c>
      <c r="S2">
        <v>72791.12268</v>
      </c>
      <c r="T2">
        <v>70925.78364</v>
      </c>
    </row>
    <row r="3" spans="1:20">
      <c r="A3">
        <v>-81.67</v>
      </c>
      <c r="B3">
        <v>462.79</v>
      </c>
      <c r="C3">
        <v>-543.815681644556</v>
      </c>
      <c r="D3">
        <v>92.8</v>
      </c>
      <c r="E3" s="2">
        <v>44805.95832</v>
      </c>
      <c r="F3" s="2">
        <v>63763.54416</v>
      </c>
      <c r="G3" s="2"/>
      <c r="H3" s="2">
        <v>46671.22068</v>
      </c>
      <c r="I3" s="2"/>
      <c r="J3" s="2">
        <v>46952.3088</v>
      </c>
      <c r="K3" s="2"/>
      <c r="L3" s="2">
        <v>32315.2657199999</v>
      </c>
      <c r="M3" s="2"/>
      <c r="N3" s="2">
        <v>17697.59424</v>
      </c>
      <c r="O3" s="2">
        <v>8920.25844</v>
      </c>
      <c r="P3">
        <v>9233.62644</v>
      </c>
      <c r="Q3">
        <v>12171.6022799999</v>
      </c>
      <c r="R3">
        <v>8759.99999999999</v>
      </c>
      <c r="S3">
        <v>13554.2941199999</v>
      </c>
      <c r="T3">
        <v>14282.30712</v>
      </c>
    </row>
    <row r="4" spans="1:20">
      <c r="A4" s="35">
        <v>-7.66</v>
      </c>
      <c r="B4" s="35">
        <v>32.66</v>
      </c>
      <c r="C4" s="35">
        <v>93.0891031683207</v>
      </c>
      <c r="D4">
        <v>30.4</v>
      </c>
      <c r="E4" s="2">
        <v>15727.23072</v>
      </c>
      <c r="F4" s="2">
        <v>37365.47028</v>
      </c>
      <c r="G4" s="2"/>
      <c r="H4" s="2">
        <v>48380.47788</v>
      </c>
      <c r="I4" s="2"/>
      <c r="J4" s="2">
        <v>52885.68972</v>
      </c>
      <c r="K4" s="2"/>
      <c r="L4" s="2">
        <v>52811.42976</v>
      </c>
      <c r="M4" s="2"/>
      <c r="N4" s="2">
        <v>67410.40272</v>
      </c>
      <c r="O4" s="2">
        <v>5700</v>
      </c>
      <c r="P4">
        <v>6120</v>
      </c>
      <c r="Q4">
        <v>6120</v>
      </c>
      <c r="R4">
        <v>7320</v>
      </c>
      <c r="S4">
        <v>7080</v>
      </c>
      <c r="T4">
        <v>7079.99999999999</v>
      </c>
    </row>
    <row r="5" spans="1:20">
      <c r="A5" s="35">
        <v>-4.76</v>
      </c>
      <c r="B5" s="35">
        <v>6.06</v>
      </c>
      <c r="C5" s="35">
        <v>92.3467046668784</v>
      </c>
      <c r="D5">
        <v>18.4</v>
      </c>
      <c r="E5" s="2">
        <v>9461.00184</v>
      </c>
      <c r="F5" s="2">
        <v>15700.89456</v>
      </c>
      <c r="G5" s="2"/>
      <c r="H5" s="2">
        <v>17424.47532</v>
      </c>
      <c r="I5" s="2"/>
      <c r="J5" s="2">
        <v>21857.80812</v>
      </c>
      <c r="K5" s="2"/>
      <c r="L5" s="2">
        <v>20852.5461599999</v>
      </c>
      <c r="M5" s="2"/>
      <c r="N5" s="2">
        <v>29009.98848</v>
      </c>
      <c r="O5" s="2">
        <v>3060</v>
      </c>
      <c r="P5">
        <v>3600</v>
      </c>
      <c r="Q5">
        <v>7199.99999999999</v>
      </c>
      <c r="R5">
        <v>7199.99999999999</v>
      </c>
      <c r="S5">
        <v>7199.99999999999</v>
      </c>
      <c r="T5">
        <v>7199.99999999999</v>
      </c>
    </row>
    <row r="6" spans="1:20">
      <c r="A6" s="36">
        <v>-9.99</v>
      </c>
      <c r="B6" s="36">
        <v>16.46</v>
      </c>
      <c r="C6" s="36">
        <v>143.82708077742</v>
      </c>
      <c r="D6">
        <v>24</v>
      </c>
      <c r="E6" s="2">
        <v>27976.78476</v>
      </c>
      <c r="F6" s="2">
        <v>43303.6404</v>
      </c>
      <c r="G6" s="2"/>
      <c r="H6" s="2">
        <v>52124.67684</v>
      </c>
      <c r="I6" s="2"/>
      <c r="J6" s="2">
        <v>62249.07528</v>
      </c>
      <c r="K6" s="2"/>
      <c r="L6" s="2">
        <v>60960.0782399999</v>
      </c>
      <c r="M6" s="2"/>
      <c r="N6" s="2">
        <v>53558.83188</v>
      </c>
      <c r="O6" s="2">
        <v>4800</v>
      </c>
      <c r="P6">
        <v>9000</v>
      </c>
      <c r="Q6">
        <v>9899.4204</v>
      </c>
      <c r="R6">
        <v>9899.4204</v>
      </c>
      <c r="S6">
        <v>6838.21368</v>
      </c>
      <c r="T6">
        <v>5400</v>
      </c>
    </row>
    <row r="7" spans="1:20">
      <c r="A7">
        <v>-22.77</v>
      </c>
      <c r="B7">
        <v>106.99</v>
      </c>
      <c r="C7">
        <v>276.255375779216</v>
      </c>
      <c r="D7">
        <v>44.8</v>
      </c>
      <c r="E7" s="2">
        <v>33357.64728</v>
      </c>
      <c r="F7" s="2">
        <v>69422.49576</v>
      </c>
      <c r="G7" s="2"/>
      <c r="H7" s="2">
        <v>64624.21056</v>
      </c>
      <c r="I7" s="2"/>
      <c r="J7" s="2">
        <v>54533.06388</v>
      </c>
      <c r="K7" s="2"/>
      <c r="L7" s="2">
        <v>61190.16132</v>
      </c>
      <c r="M7" s="2"/>
      <c r="N7" s="2">
        <v>60653.73156</v>
      </c>
      <c r="O7" s="2">
        <v>8334.53819999999</v>
      </c>
      <c r="P7">
        <v>9236.64275999999</v>
      </c>
      <c r="Q7">
        <v>11760</v>
      </c>
      <c r="R7">
        <v>10873.34148</v>
      </c>
      <c r="S7">
        <v>13387.69068</v>
      </c>
      <c r="T7">
        <v>13147.6158</v>
      </c>
    </row>
    <row r="8" spans="1:20">
      <c r="A8" s="35">
        <v>-0.72</v>
      </c>
      <c r="B8" s="35">
        <v>63.07</v>
      </c>
      <c r="C8" s="35">
        <v>4.3826578699288</v>
      </c>
      <c r="D8">
        <v>40.8</v>
      </c>
      <c r="E8" s="2">
        <v>5982.93</v>
      </c>
      <c r="F8" s="2">
        <v>30669.49356</v>
      </c>
      <c r="G8" s="2"/>
      <c r="H8" s="2">
        <v>26565.1082399999</v>
      </c>
      <c r="I8" s="2"/>
      <c r="J8" s="2">
        <v>28997.21088</v>
      </c>
      <c r="K8" s="2"/>
      <c r="L8" s="2">
        <v>29134.50024</v>
      </c>
      <c r="M8" s="2"/>
      <c r="N8" s="2">
        <v>38830.08072</v>
      </c>
      <c r="O8" s="2">
        <v>21209.9166</v>
      </c>
      <c r="P8">
        <v>16722.70956</v>
      </c>
      <c r="Q8">
        <v>24954.91272</v>
      </c>
      <c r="R8">
        <v>16426.9722</v>
      </c>
      <c r="S8">
        <v>13189.416</v>
      </c>
      <c r="T8">
        <v>19234.8252</v>
      </c>
    </row>
    <row r="9" spans="1:20">
      <c r="A9">
        <v>1.42</v>
      </c>
      <c r="B9">
        <v>56.51</v>
      </c>
      <c r="C9">
        <v>1.46277164233725</v>
      </c>
      <c r="D9">
        <v>45.8</v>
      </c>
      <c r="E9" s="2">
        <v>50558.58024</v>
      </c>
      <c r="F9" s="2">
        <v>65849.08428</v>
      </c>
      <c r="G9" s="2"/>
      <c r="H9" s="2">
        <v>51516.82512</v>
      </c>
      <c r="I9" s="2"/>
      <c r="J9" s="2">
        <v>62462.44632</v>
      </c>
      <c r="K9" s="2"/>
      <c r="L9" s="2">
        <v>42879.95712</v>
      </c>
      <c r="M9" s="2"/>
      <c r="N9" s="2">
        <v>60859.97256</v>
      </c>
      <c r="O9" s="2">
        <v>8160</v>
      </c>
      <c r="P9">
        <v>15674.53968</v>
      </c>
      <c r="Q9">
        <v>19903.15968</v>
      </c>
      <c r="R9">
        <v>20079.1737599999</v>
      </c>
      <c r="S9">
        <v>22611.8466</v>
      </c>
      <c r="T9">
        <v>23512.10556</v>
      </c>
    </row>
    <row r="10" spans="1:20">
      <c r="A10" s="35">
        <v>-23.53</v>
      </c>
      <c r="B10" s="35">
        <v>26.14</v>
      </c>
      <c r="C10" s="35">
        <v>-55.2230895375547</v>
      </c>
      <c r="D10">
        <v>44.4</v>
      </c>
      <c r="E10" s="2">
        <v>142292.61348</v>
      </c>
      <c r="F10" s="2">
        <v>114486.654119999</v>
      </c>
      <c r="G10" s="2"/>
      <c r="H10" s="37">
        <v>141447.9132</v>
      </c>
      <c r="I10" s="37"/>
      <c r="J10" s="2">
        <v>176124.44976</v>
      </c>
      <c r="K10" s="2"/>
      <c r="L10" s="2">
        <v>160257.171119999</v>
      </c>
      <c r="M10" s="2"/>
      <c r="N10" s="2">
        <v>210930.57864</v>
      </c>
      <c r="O10" s="2">
        <v>16200</v>
      </c>
      <c r="P10">
        <v>16656.2995199999</v>
      </c>
      <c r="Q10">
        <v>21694.89396</v>
      </c>
      <c r="R10">
        <v>22320</v>
      </c>
      <c r="S10">
        <v>21798.41868</v>
      </c>
      <c r="T10">
        <v>20699.9999999999</v>
      </c>
    </row>
    <row r="11" spans="1:20">
      <c r="A11" s="34">
        <v>-39.61</v>
      </c>
      <c r="B11" s="34">
        <v>118.39</v>
      </c>
      <c r="C11" s="34">
        <v>374.689441421566</v>
      </c>
      <c r="D11">
        <v>57.2</v>
      </c>
      <c r="E11" s="2">
        <v>150385.63452</v>
      </c>
      <c r="F11" s="2">
        <v>170686.29048</v>
      </c>
      <c r="G11" s="2"/>
      <c r="H11" s="2">
        <v>186115.64448</v>
      </c>
      <c r="I11" s="2"/>
      <c r="J11" s="2">
        <v>162659.10456</v>
      </c>
      <c r="K11" s="2"/>
      <c r="L11" s="2">
        <v>172224.67536</v>
      </c>
      <c r="M11" s="2"/>
      <c r="N11" s="2">
        <v>181649.14248</v>
      </c>
      <c r="O11" s="2">
        <v>8759.99999999999</v>
      </c>
      <c r="P11">
        <v>11160</v>
      </c>
      <c r="Q11">
        <v>13553.1232799999</v>
      </c>
      <c r="R11">
        <v>19079.12556</v>
      </c>
      <c r="S11">
        <v>16379.39616</v>
      </c>
      <c r="T11">
        <v>27539.9999999999</v>
      </c>
    </row>
    <row r="12" spans="5:1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6" spans="6:6">
      <c r="F16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topLeftCell="A7" workbookViewId="0">
      <selection activeCell="M36" sqref="M36:N36"/>
    </sheetView>
  </sheetViews>
  <sheetFormatPr defaultColWidth="9" defaultRowHeight="13.5"/>
  <sheetData>
    <row r="1" spans="2:12">
      <c r="B1" s="1" t="s">
        <v>99</v>
      </c>
      <c r="C1" s="1" t="s">
        <v>100</v>
      </c>
      <c r="D1" s="1" t="s">
        <v>101</v>
      </c>
      <c r="J1" s="1" t="s">
        <v>99</v>
      </c>
      <c r="K1" s="1" t="s">
        <v>100</v>
      </c>
      <c r="L1" s="1" t="s">
        <v>101</v>
      </c>
    </row>
    <row r="2" spans="1:12">
      <c r="A2" s="2">
        <v>60</v>
      </c>
      <c r="B2" s="3">
        <v>86092.80204</v>
      </c>
      <c r="C2" s="3">
        <v>81828.30744</v>
      </c>
      <c r="D2" s="3">
        <v>50523.66084</v>
      </c>
      <c r="I2" s="2">
        <v>60</v>
      </c>
      <c r="J2" s="6">
        <v>60937.4634</v>
      </c>
      <c r="K2" s="6">
        <v>55751.922</v>
      </c>
      <c r="L2" s="6">
        <v>51304.0524</v>
      </c>
    </row>
    <row r="3" spans="1:12">
      <c r="A3" s="2">
        <v>240</v>
      </c>
      <c r="B3" s="4">
        <v>77396.4169199999</v>
      </c>
      <c r="C3" s="4">
        <v>86140.43076</v>
      </c>
      <c r="D3" s="4">
        <v>60629.87124</v>
      </c>
      <c r="I3" s="2">
        <v>240</v>
      </c>
      <c r="J3" s="5">
        <v>72615.47028</v>
      </c>
      <c r="K3" s="5">
        <v>82511.03928</v>
      </c>
      <c r="L3" s="5">
        <v>83988.93108</v>
      </c>
    </row>
    <row r="4" spans="1:12">
      <c r="A4" s="2">
        <v>360</v>
      </c>
      <c r="B4" s="3">
        <v>77396.4169199999</v>
      </c>
      <c r="C4" s="3">
        <v>65646.84324</v>
      </c>
      <c r="D4" s="3">
        <v>45920.0390399999</v>
      </c>
      <c r="I4" s="2">
        <v>360</v>
      </c>
      <c r="J4" s="6">
        <v>72615.47028</v>
      </c>
      <c r="K4" s="6">
        <v>58989.42612</v>
      </c>
      <c r="L4" s="6">
        <v>55114.40412</v>
      </c>
    </row>
    <row r="5" spans="1:12">
      <c r="A5" s="2">
        <v>480</v>
      </c>
      <c r="B5" s="4">
        <v>91811.33316</v>
      </c>
      <c r="C5" s="4">
        <v>71788.9137599999</v>
      </c>
      <c r="D5" s="4">
        <v>49102.6467599999</v>
      </c>
      <c r="I5" s="2">
        <v>480</v>
      </c>
      <c r="J5" s="5">
        <v>91034.27472</v>
      </c>
      <c r="K5" s="5">
        <v>87735.5758799999</v>
      </c>
      <c r="L5" s="5">
        <v>86801.7532799999</v>
      </c>
    </row>
    <row r="6" spans="1:12">
      <c r="A6" s="2">
        <v>600</v>
      </c>
      <c r="B6" s="3">
        <v>91811.33316</v>
      </c>
      <c r="C6" s="3">
        <v>82083.85476</v>
      </c>
      <c r="D6" s="3">
        <v>68377.30092</v>
      </c>
      <c r="I6" s="2">
        <v>600</v>
      </c>
      <c r="J6" s="6">
        <v>91034.27472</v>
      </c>
      <c r="K6" s="6">
        <v>56342.8653599999</v>
      </c>
      <c r="L6" s="6">
        <v>85770.8663999999</v>
      </c>
    </row>
    <row r="7" spans="1:12">
      <c r="A7" s="2">
        <v>720</v>
      </c>
      <c r="B7" s="4">
        <v>101332.3584</v>
      </c>
      <c r="C7" s="4">
        <v>78572.77956</v>
      </c>
      <c r="D7" s="4">
        <v>30306.97836</v>
      </c>
      <c r="I7" s="2">
        <v>720</v>
      </c>
      <c r="J7" s="5">
        <v>55440</v>
      </c>
      <c r="K7" s="5">
        <v>83626.27272</v>
      </c>
      <c r="L7" s="5">
        <v>63814.863</v>
      </c>
    </row>
    <row r="8" spans="1:12">
      <c r="A8" s="2">
        <v>840</v>
      </c>
      <c r="B8" s="3">
        <v>98207.52012</v>
      </c>
      <c r="C8" s="3">
        <v>89895.3530399999</v>
      </c>
      <c r="D8" s="3">
        <v>58707.20712</v>
      </c>
      <c r="I8" s="2">
        <v>840</v>
      </c>
      <c r="J8" s="6">
        <v>48000</v>
      </c>
      <c r="K8" s="6">
        <v>48000</v>
      </c>
      <c r="L8" s="6">
        <v>81039.62328</v>
      </c>
    </row>
    <row r="9" spans="1:12">
      <c r="A9" s="2">
        <v>960</v>
      </c>
      <c r="B9" s="4">
        <v>94489.29288</v>
      </c>
      <c r="C9" s="4">
        <v>72842.74488</v>
      </c>
      <c r="D9" s="4">
        <v>61717.4526</v>
      </c>
      <c r="I9" s="2">
        <v>960</v>
      </c>
      <c r="J9" s="5">
        <v>76934.38692</v>
      </c>
      <c r="K9" s="5">
        <v>76565.4981599999</v>
      </c>
      <c r="L9" s="5">
        <v>73871.0696399999</v>
      </c>
    </row>
    <row r="10" spans="1:12">
      <c r="A10" s="2">
        <v>1080</v>
      </c>
      <c r="B10" s="3">
        <v>94489.29288</v>
      </c>
      <c r="C10" s="3">
        <v>86167.60176</v>
      </c>
      <c r="D10" s="3">
        <v>61717.4526</v>
      </c>
      <c r="I10" s="2">
        <v>1080</v>
      </c>
      <c r="J10" s="6">
        <v>76934.38692</v>
      </c>
      <c r="K10" s="6">
        <v>75813.52068</v>
      </c>
      <c r="L10" s="6">
        <v>73871.0696399999</v>
      </c>
    </row>
    <row r="11" spans="1:12">
      <c r="A11" s="2">
        <v>1200</v>
      </c>
      <c r="B11" s="4">
        <v>83553.25032</v>
      </c>
      <c r="C11" s="4">
        <v>71921.00724</v>
      </c>
      <c r="D11" s="4">
        <v>56934.03816</v>
      </c>
      <c r="I11" s="2">
        <v>1200</v>
      </c>
      <c r="J11" s="5">
        <v>76575.49296</v>
      </c>
      <c r="K11" s="5">
        <v>74470.81068</v>
      </c>
      <c r="L11" s="5">
        <v>72567.48444</v>
      </c>
    </row>
    <row r="12" spans="2:10">
      <c r="B12" s="5"/>
      <c r="J12" s="5"/>
    </row>
    <row r="13" spans="2:10">
      <c r="B13" s="5"/>
      <c r="J13" s="5"/>
    </row>
    <row r="34" spans="1:13">
      <c r="A34">
        <v>2</v>
      </c>
      <c r="H34">
        <v>3</v>
      </c>
      <c r="M34">
        <v>4</v>
      </c>
    </row>
    <row r="35" spans="2:3">
      <c r="B35" t="s">
        <v>23</v>
      </c>
      <c r="C35" t="s">
        <v>70</v>
      </c>
    </row>
    <row r="36" spans="2:14">
      <c r="B36">
        <v>89658.00168</v>
      </c>
      <c r="C36">
        <v>72212.12202</v>
      </c>
      <c r="H36">
        <v>78688.783644</v>
      </c>
      <c r="I36">
        <v>69980.693088</v>
      </c>
      <c r="M36">
        <v>54393.664764</v>
      </c>
      <c r="N36">
        <v>72814.411728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0"/>
  <sheetViews>
    <sheetView topLeftCell="K121" workbookViewId="0">
      <selection activeCell="T127" sqref="T127:U130"/>
    </sheetView>
  </sheetViews>
  <sheetFormatPr defaultColWidth="9" defaultRowHeight="13.5"/>
  <cols>
    <col min="3" max="4" width="12.625"/>
    <col min="11" max="12" width="12.625"/>
    <col min="16" max="17" width="12.625"/>
    <col min="22" max="22" width="12.625"/>
    <col min="23" max="23" width="9.375"/>
  </cols>
  <sheetData>
    <row r="1" spans="1:3">
      <c r="A1" t="s">
        <v>33</v>
      </c>
      <c r="C1" t="s">
        <v>102</v>
      </c>
    </row>
    <row r="3" spans="2:23">
      <c r="B3" t="s">
        <v>103</v>
      </c>
      <c r="C3" t="s">
        <v>23</v>
      </c>
      <c r="D3" t="s">
        <v>70</v>
      </c>
      <c r="K3" t="s">
        <v>23</v>
      </c>
      <c r="L3" t="s">
        <v>70</v>
      </c>
      <c r="P3" t="s">
        <v>23</v>
      </c>
      <c r="Q3" t="s">
        <v>70</v>
      </c>
      <c r="V3" t="s">
        <v>23</v>
      </c>
      <c r="W3" t="s">
        <v>70</v>
      </c>
    </row>
    <row r="4" spans="2:23">
      <c r="B4">
        <v>-10</v>
      </c>
      <c r="C4">
        <v>72802.62834</v>
      </c>
      <c r="D4">
        <v>89725.9140719999</v>
      </c>
      <c r="J4">
        <v>-11</v>
      </c>
      <c r="K4">
        <v>112674.296628</v>
      </c>
      <c r="L4">
        <v>23823.836052</v>
      </c>
      <c r="O4">
        <v>-9</v>
      </c>
      <c r="P4">
        <v>37741.78854</v>
      </c>
      <c r="Q4">
        <v>16554.1831679999</v>
      </c>
      <c r="U4">
        <v>-9</v>
      </c>
      <c r="V4">
        <v>13793.734368</v>
      </c>
      <c r="W4">
        <v>14040</v>
      </c>
    </row>
    <row r="5" spans="2:23">
      <c r="B5">
        <v>-9</v>
      </c>
      <c r="C5">
        <v>77212.733736</v>
      </c>
      <c r="D5">
        <v>90090.4411679999</v>
      </c>
      <c r="J5">
        <v>-10</v>
      </c>
      <c r="K5">
        <v>113132.483196</v>
      </c>
      <c r="L5">
        <v>23535.009072</v>
      </c>
      <c r="O5">
        <v>-4</v>
      </c>
      <c r="P5">
        <v>56342.090808</v>
      </c>
      <c r="Q5">
        <v>9683.42839199998</v>
      </c>
      <c r="U5">
        <v>-5</v>
      </c>
      <c r="V5">
        <v>27535.525896</v>
      </c>
      <c r="W5">
        <v>11676.712272</v>
      </c>
    </row>
    <row r="6" spans="2:23">
      <c r="B6">
        <v>-8</v>
      </c>
      <c r="C6">
        <v>80815.109904</v>
      </c>
      <c r="D6">
        <v>86869.4169479999</v>
      </c>
      <c r="J6">
        <v>-9</v>
      </c>
      <c r="K6">
        <v>102849.005592</v>
      </c>
      <c r="L6">
        <v>20846.656272</v>
      </c>
      <c r="O6">
        <v>-3</v>
      </c>
      <c r="P6">
        <v>56656.716168</v>
      </c>
      <c r="Q6">
        <v>7586.194836</v>
      </c>
      <c r="U6">
        <v>-4</v>
      </c>
      <c r="V6">
        <v>31471.239996</v>
      </c>
      <c r="W6">
        <v>9426.01707599999</v>
      </c>
    </row>
    <row r="7" spans="2:23">
      <c r="B7">
        <v>-3</v>
      </c>
      <c r="C7">
        <v>78688.783644</v>
      </c>
      <c r="D7">
        <v>69980.693088</v>
      </c>
      <c r="J7">
        <v>-8</v>
      </c>
      <c r="K7">
        <v>103746.290532</v>
      </c>
      <c r="L7">
        <v>20562.4922399999</v>
      </c>
      <c r="O7">
        <v>-2</v>
      </c>
      <c r="P7">
        <v>50323.461852</v>
      </c>
      <c r="Q7">
        <v>7272.746052</v>
      </c>
      <c r="U7">
        <v>-3</v>
      </c>
      <c r="V7">
        <v>23519.184888</v>
      </c>
      <c r="W7">
        <v>8448.201</v>
      </c>
    </row>
    <row r="8" spans="2:23">
      <c r="B8">
        <v>0</v>
      </c>
      <c r="C8">
        <v>65730.524028</v>
      </c>
      <c r="D8">
        <v>63054.829956</v>
      </c>
      <c r="J8">
        <v>-3</v>
      </c>
      <c r="K8">
        <v>64577.4496439999</v>
      </c>
      <c r="L8">
        <v>13454.95308</v>
      </c>
      <c r="O8">
        <v>0</v>
      </c>
      <c r="P8">
        <v>48362.497572</v>
      </c>
      <c r="Q8">
        <v>7560.71088</v>
      </c>
      <c r="U8">
        <v>-2</v>
      </c>
      <c r="V8">
        <v>27703.063056</v>
      </c>
      <c r="W8">
        <v>7842.20099999999</v>
      </c>
    </row>
    <row r="9" spans="2:23">
      <c r="B9">
        <v>3</v>
      </c>
      <c r="C9">
        <v>44897.997732</v>
      </c>
      <c r="D9">
        <v>57940.764528</v>
      </c>
      <c r="J9">
        <v>0</v>
      </c>
      <c r="K9">
        <v>37310.129796</v>
      </c>
      <c r="L9">
        <v>12735.485628</v>
      </c>
      <c r="O9">
        <v>3</v>
      </c>
      <c r="P9">
        <v>38922.210024</v>
      </c>
      <c r="Q9">
        <v>7908.15498</v>
      </c>
      <c r="U9">
        <v>0</v>
      </c>
      <c r="V9">
        <v>22451.344116</v>
      </c>
      <c r="W9">
        <v>5154.201</v>
      </c>
    </row>
    <row r="10" spans="2:23">
      <c r="B10">
        <v>9</v>
      </c>
      <c r="C10">
        <v>-1235.74159200003</v>
      </c>
      <c r="D10">
        <v>45766.746336</v>
      </c>
      <c r="J10">
        <v>3</v>
      </c>
      <c r="K10">
        <v>1255.38002399998</v>
      </c>
      <c r="L10">
        <v>24830.565648</v>
      </c>
      <c r="O10">
        <v>9</v>
      </c>
      <c r="P10">
        <v>10615.590876</v>
      </c>
      <c r="Q10">
        <v>15674.317968</v>
      </c>
      <c r="U10">
        <v>3</v>
      </c>
      <c r="V10">
        <v>20884.75278</v>
      </c>
      <c r="W10">
        <v>5256.323676</v>
      </c>
    </row>
    <row r="11" spans="10:23">
      <c r="J11">
        <v>9</v>
      </c>
      <c r="K11">
        <v>-56845.680072</v>
      </c>
      <c r="L11">
        <v>65826.567588</v>
      </c>
      <c r="U11">
        <v>9</v>
      </c>
      <c r="V11">
        <v>6941.693844</v>
      </c>
      <c r="W11">
        <v>11928.76716</v>
      </c>
    </row>
    <row r="37" spans="3:22">
      <c r="C37" t="s">
        <v>23</v>
      </c>
      <c r="D37" t="s">
        <v>70</v>
      </c>
      <c r="J37" t="s">
        <v>23</v>
      </c>
      <c r="K37" t="s">
        <v>70</v>
      </c>
      <c r="O37" t="s">
        <v>23</v>
      </c>
      <c r="P37" t="s">
        <v>70</v>
      </c>
      <c r="Q37"/>
      <c r="U37" t="s">
        <v>23</v>
      </c>
      <c r="V37" t="s">
        <v>70</v>
      </c>
    </row>
    <row r="38" spans="2:22">
      <c r="B38">
        <v>-9</v>
      </c>
      <c r="C38">
        <v>62836.030872</v>
      </c>
      <c r="D38">
        <v>22998</v>
      </c>
      <c r="I38">
        <v>-9</v>
      </c>
      <c r="J38">
        <v>32505.883512</v>
      </c>
      <c r="K38">
        <v>21836.557152</v>
      </c>
      <c r="O38">
        <v>6094.91726399999</v>
      </c>
      <c r="P38">
        <v>40654.610892</v>
      </c>
      <c r="Q38"/>
      <c r="R38"/>
      <c r="U38">
        <v>-5616.837108</v>
      </c>
      <c r="V38">
        <v>45963.441072</v>
      </c>
    </row>
    <row r="39" spans="2:22">
      <c r="B39">
        <v>-3</v>
      </c>
      <c r="C39">
        <v>70844.134032</v>
      </c>
      <c r="D39">
        <v>13101.041484</v>
      </c>
      <c r="I39">
        <v>-3</v>
      </c>
      <c r="J39">
        <v>55149.514836</v>
      </c>
      <c r="K39">
        <v>13535.506848</v>
      </c>
      <c r="O39">
        <v>24195.736584</v>
      </c>
      <c r="P39">
        <v>28182.346536</v>
      </c>
      <c r="Q39"/>
      <c r="U39">
        <v>47765.009532</v>
      </c>
      <c r="V39">
        <v>26878.977732</v>
      </c>
    </row>
    <row r="40" spans="2:22">
      <c r="B40">
        <v>0</v>
      </c>
      <c r="C40">
        <v>61806.477936</v>
      </c>
      <c r="D40">
        <v>10540.044564</v>
      </c>
      <c r="I40">
        <v>0</v>
      </c>
      <c r="J40">
        <v>55868.350536</v>
      </c>
      <c r="K40">
        <v>9922.751472</v>
      </c>
      <c r="O40">
        <v>31075.805508</v>
      </c>
      <c r="P40">
        <v>18444.384168</v>
      </c>
      <c r="Q40"/>
      <c r="U40">
        <v>65705.680272</v>
      </c>
      <c r="V40">
        <v>17886.30516</v>
      </c>
    </row>
    <row r="41" spans="2:22">
      <c r="B41">
        <v>3</v>
      </c>
      <c r="C41">
        <v>49838.48628</v>
      </c>
      <c r="D41">
        <v>11931.02796</v>
      </c>
      <c r="I41">
        <v>3</v>
      </c>
      <c r="J41">
        <v>59156.557404</v>
      </c>
      <c r="K41">
        <v>8628</v>
      </c>
      <c r="O41">
        <v>37888.455192</v>
      </c>
      <c r="P41">
        <v>13331.411628</v>
      </c>
      <c r="Q41"/>
      <c r="U41">
        <v>79150.496028</v>
      </c>
      <c r="V41">
        <v>13266.225816</v>
      </c>
    </row>
    <row r="42" spans="2:22">
      <c r="B42">
        <v>9</v>
      </c>
      <c r="C42">
        <v>1915.926504</v>
      </c>
      <c r="D42">
        <v>30857.013036</v>
      </c>
      <c r="I42">
        <v>9</v>
      </c>
      <c r="J42">
        <v>24755.474736</v>
      </c>
      <c r="K42">
        <v>14850.978984</v>
      </c>
      <c r="O42">
        <v>26395.05654</v>
      </c>
      <c r="P42">
        <v>15421.644384</v>
      </c>
      <c r="U42">
        <v>70997.032284</v>
      </c>
      <c r="V42">
        <v>15194.908584</v>
      </c>
    </row>
    <row r="68" spans="3:23">
      <c r="C68" t="s">
        <v>23</v>
      </c>
      <c r="D68" t="s">
        <v>70</v>
      </c>
      <c r="J68" t="s">
        <v>23</v>
      </c>
      <c r="K68" t="s">
        <v>70</v>
      </c>
      <c r="P68" t="s">
        <v>23</v>
      </c>
      <c r="Q68" t="s">
        <v>70</v>
      </c>
      <c r="V68" t="s">
        <v>23</v>
      </c>
      <c r="W68" t="s">
        <v>70</v>
      </c>
    </row>
    <row r="69" spans="2:23">
      <c r="B69">
        <v>-9</v>
      </c>
      <c r="C69">
        <v>80292.157104</v>
      </c>
      <c r="D69">
        <v>36974.199648</v>
      </c>
      <c r="I69">
        <v>-9</v>
      </c>
      <c r="J69">
        <v>144457.59108</v>
      </c>
      <c r="K69">
        <v>34955.919264</v>
      </c>
      <c r="O69">
        <v>-9</v>
      </c>
      <c r="P69">
        <v>91139.79966</v>
      </c>
      <c r="Q69">
        <v>48719.542752</v>
      </c>
      <c r="U69">
        <v>-9</v>
      </c>
      <c r="V69">
        <v>-5616.837108</v>
      </c>
      <c r="W69">
        <v>45963.441072</v>
      </c>
    </row>
    <row r="70" spans="2:23">
      <c r="B70">
        <v>-3</v>
      </c>
      <c r="C70">
        <v>168134.891364</v>
      </c>
      <c r="D70">
        <v>26793.665112</v>
      </c>
      <c r="I70">
        <v>-3</v>
      </c>
      <c r="J70">
        <v>204694.590828</v>
      </c>
      <c r="K70">
        <v>24528.1795799999</v>
      </c>
      <c r="O70">
        <v>-3</v>
      </c>
      <c r="P70">
        <v>154242.362712</v>
      </c>
      <c r="Q70">
        <v>29849.561124</v>
      </c>
      <c r="U70">
        <v>-3</v>
      </c>
      <c r="V70">
        <v>47972.615424</v>
      </c>
      <c r="W70">
        <v>26374.290468</v>
      </c>
    </row>
    <row r="71" spans="2:23">
      <c r="B71">
        <v>0</v>
      </c>
      <c r="C71">
        <v>157043.242476</v>
      </c>
      <c r="D71">
        <v>20357.467488</v>
      </c>
      <c r="I71">
        <v>0</v>
      </c>
      <c r="J71">
        <v>188188.78584</v>
      </c>
      <c r="K71">
        <v>19899.8769239999</v>
      </c>
      <c r="O71">
        <v>0</v>
      </c>
      <c r="P71">
        <v>163737.52152</v>
      </c>
      <c r="Q71">
        <v>30853.490784</v>
      </c>
      <c r="U71">
        <v>0</v>
      </c>
      <c r="V71">
        <v>65158.972632</v>
      </c>
      <c r="W71">
        <v>17745.47904</v>
      </c>
    </row>
    <row r="72" spans="2:23">
      <c r="B72">
        <v>3</v>
      </c>
      <c r="C72">
        <v>148332.243516</v>
      </c>
      <c r="D72">
        <v>19105.21578</v>
      </c>
      <c r="I72">
        <v>3</v>
      </c>
      <c r="J72">
        <v>158193.875676</v>
      </c>
      <c r="K72">
        <v>20038.389204</v>
      </c>
      <c r="O72">
        <v>3</v>
      </c>
      <c r="P72">
        <v>154378.674456</v>
      </c>
      <c r="Q72">
        <v>30948.577236</v>
      </c>
      <c r="U72">
        <v>3</v>
      </c>
      <c r="V72">
        <v>78304.462404</v>
      </c>
      <c r="W72">
        <v>13397.321556</v>
      </c>
    </row>
    <row r="73" spans="2:23">
      <c r="B73">
        <v>9</v>
      </c>
      <c r="C73">
        <v>72806.95134</v>
      </c>
      <c r="D73">
        <v>28350.6315239999</v>
      </c>
      <c r="I73">
        <v>9</v>
      </c>
      <c r="J73">
        <v>58469.049096</v>
      </c>
      <c r="K73">
        <v>29608.151028</v>
      </c>
      <c r="O73">
        <v>9</v>
      </c>
      <c r="P73">
        <v>89572.278816</v>
      </c>
      <c r="Q73">
        <v>44313.679956</v>
      </c>
      <c r="U73">
        <v>9</v>
      </c>
      <c r="V73">
        <v>70997.032284</v>
      </c>
      <c r="W73">
        <v>15194.908584</v>
      </c>
    </row>
    <row r="75" spans="16:23">
      <c r="P75">
        <v>91139.79966</v>
      </c>
      <c r="Q75">
        <v>48719.542752</v>
      </c>
      <c r="V75">
        <v>65158.972632</v>
      </c>
      <c r="W75">
        <v>17745.47904</v>
      </c>
    </row>
    <row r="100" spans="3:23">
      <c r="C100" t="s">
        <v>23</v>
      </c>
      <c r="D100" t="s">
        <v>70</v>
      </c>
      <c r="J100" t="s">
        <v>23</v>
      </c>
      <c r="K100" t="s">
        <v>70</v>
      </c>
      <c r="P100" t="s">
        <v>23</v>
      </c>
      <c r="Q100" t="s">
        <v>70</v>
      </c>
      <c r="V100" t="s">
        <v>23</v>
      </c>
      <c r="W100" t="s">
        <v>70</v>
      </c>
    </row>
    <row r="101" spans="2:23">
      <c r="B101">
        <v>-9</v>
      </c>
      <c r="C101">
        <v>74082.4428079999</v>
      </c>
      <c r="D101">
        <v>81362.74756</v>
      </c>
      <c r="I101">
        <v>-9</v>
      </c>
      <c r="J101">
        <v>49622.985528</v>
      </c>
      <c r="K101">
        <v>32479.446896</v>
      </c>
      <c r="O101">
        <v>-9</v>
      </c>
      <c r="P101">
        <v>74995.136992</v>
      </c>
      <c r="Q101">
        <v>34289.8035919999</v>
      </c>
      <c r="U101">
        <v>-9</v>
      </c>
      <c r="V101">
        <v>25984.4629333332</v>
      </c>
      <c r="W101">
        <v>18813.58096</v>
      </c>
    </row>
    <row r="102" spans="2:23">
      <c r="B102">
        <v>-3</v>
      </c>
      <c r="C102">
        <v>51262.647344</v>
      </c>
      <c r="D102">
        <v>78024.650328</v>
      </c>
      <c r="I102">
        <v>-3</v>
      </c>
      <c r="J102">
        <v>30770.187072</v>
      </c>
      <c r="K102">
        <v>32142.564968</v>
      </c>
      <c r="O102">
        <v>-3</v>
      </c>
      <c r="P102">
        <v>67454.374072</v>
      </c>
      <c r="Q102">
        <v>32437.068752</v>
      </c>
      <c r="U102">
        <v>-3</v>
      </c>
      <c r="V102">
        <v>39220.6597999999</v>
      </c>
      <c r="W102">
        <v>14651.903456</v>
      </c>
    </row>
    <row r="103" spans="2:23">
      <c r="B103">
        <v>0</v>
      </c>
      <c r="C103">
        <v>37656.3217519999</v>
      </c>
      <c r="D103">
        <v>54983.6229759999</v>
      </c>
      <c r="I103">
        <v>0</v>
      </c>
      <c r="J103">
        <v>18385.95772</v>
      </c>
      <c r="K103">
        <v>34566.36064</v>
      </c>
      <c r="O103">
        <v>0</v>
      </c>
      <c r="P103">
        <v>66249.727912</v>
      </c>
      <c r="Q103">
        <v>27252.55912</v>
      </c>
      <c r="U103">
        <v>0</v>
      </c>
      <c r="V103">
        <v>42449.1666319999</v>
      </c>
      <c r="W103">
        <v>10413.33032</v>
      </c>
    </row>
    <row r="104" spans="2:23">
      <c r="B104">
        <v>3</v>
      </c>
      <c r="C104">
        <v>31972.100152</v>
      </c>
      <c r="D104">
        <v>44371.739312</v>
      </c>
      <c r="I104">
        <v>3</v>
      </c>
      <c r="J104">
        <v>13858.049344</v>
      </c>
      <c r="K104">
        <v>38847.4257759999</v>
      </c>
      <c r="O104">
        <v>3</v>
      </c>
      <c r="P104">
        <v>47527.414208</v>
      </c>
      <c r="Q104">
        <v>27772.760344</v>
      </c>
      <c r="U104">
        <v>3</v>
      </c>
      <c r="V104">
        <v>40877.03296</v>
      </c>
      <c r="W104">
        <v>7376.142008</v>
      </c>
    </row>
    <row r="127" spans="3:21">
      <c r="C127" t="s">
        <v>23</v>
      </c>
      <c r="D127" t="s">
        <v>70</v>
      </c>
      <c r="I127" t="s">
        <v>23</v>
      </c>
      <c r="J127" t="s">
        <v>70</v>
      </c>
      <c r="O127" t="s">
        <v>23</v>
      </c>
      <c r="P127" t="s">
        <v>70</v>
      </c>
      <c r="T127" t="s">
        <v>23</v>
      </c>
      <c r="U127" t="s">
        <v>70</v>
      </c>
    </row>
    <row r="128" spans="2:21">
      <c r="B128">
        <v>-9</v>
      </c>
      <c r="C128">
        <v>36537.7646666666</v>
      </c>
      <c r="D128">
        <v>35463.7833066666</v>
      </c>
      <c r="H128">
        <v>-9</v>
      </c>
      <c r="I128">
        <v>126033.765568</v>
      </c>
      <c r="J128">
        <v>28012.1533759999</v>
      </c>
      <c r="N128">
        <v>-3</v>
      </c>
      <c r="O128">
        <v>89875.708064</v>
      </c>
      <c r="P128">
        <v>30050.65432</v>
      </c>
      <c r="S128">
        <v>-3</v>
      </c>
      <c r="T128">
        <v>155460.440516</v>
      </c>
      <c r="U128">
        <v>32426.412168</v>
      </c>
    </row>
    <row r="129" spans="2:21">
      <c r="B129">
        <v>-3</v>
      </c>
      <c r="C129">
        <v>58111.376368</v>
      </c>
      <c r="D129">
        <v>22001.903936</v>
      </c>
      <c r="H129">
        <v>-3</v>
      </c>
      <c r="I129">
        <v>101459.440432</v>
      </c>
      <c r="J129">
        <v>22594.359736</v>
      </c>
      <c r="N129">
        <v>0</v>
      </c>
      <c r="O129">
        <v>101500.33744</v>
      </c>
      <c r="P129">
        <v>22479.702168</v>
      </c>
      <c r="S129">
        <v>0</v>
      </c>
      <c r="T129">
        <v>168265.857808</v>
      </c>
      <c r="U129">
        <v>26908.790136</v>
      </c>
    </row>
    <row r="130" spans="2:21">
      <c r="B130">
        <v>0</v>
      </c>
      <c r="C130">
        <v>54198.367904</v>
      </c>
      <c r="D130">
        <v>15853.275904</v>
      </c>
      <c r="H130">
        <v>0</v>
      </c>
      <c r="I130">
        <v>76533.4957599999</v>
      </c>
      <c r="J130">
        <v>29026.3457839999</v>
      </c>
      <c r="N130">
        <v>3</v>
      </c>
      <c r="O130">
        <v>102670.958056</v>
      </c>
      <c r="P130">
        <v>18343.00412</v>
      </c>
      <c r="S130">
        <v>3</v>
      </c>
      <c r="T130">
        <v>194347.94024</v>
      </c>
      <c r="U130">
        <v>21959.7144559999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15" zoomScaleNormal="115" workbookViewId="0">
      <selection activeCell="E4" sqref="E4"/>
    </sheetView>
  </sheetViews>
  <sheetFormatPr defaultColWidth="9" defaultRowHeight="13.5" outlineLevelRow="7" outlineLevelCol="4"/>
  <cols>
    <col min="2" max="2" width="9" style="2"/>
  </cols>
  <sheetData>
    <row r="1" spans="2:5">
      <c r="B1" s="11" t="s">
        <v>21</v>
      </c>
      <c r="C1" s="5"/>
      <c r="D1" s="5" t="s">
        <v>22</v>
      </c>
      <c r="E1" s="5"/>
    </row>
    <row r="2" spans="2:5">
      <c r="B2" s="2" t="s">
        <v>23</v>
      </c>
      <c r="C2" t="s">
        <v>24</v>
      </c>
      <c r="D2" t="s">
        <v>23</v>
      </c>
      <c r="E2" t="s">
        <v>24</v>
      </c>
    </row>
    <row r="3" spans="1:5">
      <c r="A3" t="s">
        <v>25</v>
      </c>
      <c r="B3" s="2">
        <v>85297.19508</v>
      </c>
      <c r="C3">
        <v>70941.34992</v>
      </c>
      <c r="D3">
        <v>110652.5562</v>
      </c>
      <c r="E3">
        <v>82208.5284</v>
      </c>
    </row>
    <row r="4" spans="1:5">
      <c r="A4" t="s">
        <v>26</v>
      </c>
      <c r="B4" s="2">
        <v>63763.54416</v>
      </c>
      <c r="C4">
        <v>9233.62644</v>
      </c>
      <c r="D4">
        <v>130201.266479999</v>
      </c>
      <c r="E4">
        <v>22558.12404</v>
      </c>
    </row>
    <row r="5" spans="1:5">
      <c r="A5" t="s">
        <v>27</v>
      </c>
      <c r="B5" s="2">
        <v>62249.07528</v>
      </c>
      <c r="C5">
        <v>9899.4204</v>
      </c>
      <c r="D5">
        <v>28565.81928</v>
      </c>
      <c r="E5">
        <v>15957.6685199999</v>
      </c>
    </row>
    <row r="6" spans="1:5">
      <c r="A6" t="s">
        <v>28</v>
      </c>
      <c r="B6" s="2">
        <v>69422.49576</v>
      </c>
      <c r="C6">
        <v>9236.64275999999</v>
      </c>
      <c r="D6">
        <v>57708.7064399999</v>
      </c>
      <c r="E6">
        <v>25160.3826</v>
      </c>
    </row>
    <row r="7" spans="1:5">
      <c r="A7" t="s">
        <v>29</v>
      </c>
      <c r="B7" s="2">
        <v>210930.57864</v>
      </c>
      <c r="C7">
        <v>20699.9999999999</v>
      </c>
      <c r="D7">
        <v>99496.34424</v>
      </c>
      <c r="E7">
        <v>25740</v>
      </c>
    </row>
    <row r="8" spans="1:5">
      <c r="A8" t="s">
        <v>30</v>
      </c>
      <c r="B8" s="2">
        <v>186115.64448</v>
      </c>
      <c r="C8">
        <v>13553.1232799999</v>
      </c>
      <c r="D8">
        <v>185952.7728</v>
      </c>
      <c r="E8">
        <v>29700</v>
      </c>
    </row>
  </sheetData>
  <mergeCells count="2">
    <mergeCell ref="B1:C1"/>
    <mergeCell ref="D1:E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30" zoomScaleNormal="130" workbookViewId="0">
      <selection activeCell="A7" sqref="A7"/>
    </sheetView>
  </sheetViews>
  <sheetFormatPr defaultColWidth="9" defaultRowHeight="13.5" outlineLevelCol="5"/>
  <cols>
    <col min="1" max="1" width="43.4583333333333" customWidth="1"/>
    <col min="2" max="3" width="12.625"/>
    <col min="5" max="5" width="11.875" customWidth="1"/>
  </cols>
  <sheetData>
    <row r="1" spans="1:6">
      <c r="A1" s="5" t="s">
        <v>31</v>
      </c>
      <c r="B1" s="5" t="s">
        <v>23</v>
      </c>
      <c r="C1" s="5" t="s">
        <v>24</v>
      </c>
      <c r="D1" s="5" t="s">
        <v>32</v>
      </c>
      <c r="E1" s="5" t="s">
        <v>33</v>
      </c>
      <c r="F1" s="5" t="s">
        <v>7</v>
      </c>
    </row>
    <row r="2" spans="1:6">
      <c r="A2" s="5" t="s">
        <v>34</v>
      </c>
      <c r="B2" s="11">
        <v>85297.19508</v>
      </c>
      <c r="C2" s="5">
        <v>70941.34992</v>
      </c>
      <c r="D2" s="5" t="s">
        <v>35</v>
      </c>
      <c r="E2" s="5"/>
      <c r="F2" s="5"/>
    </row>
    <row r="3" spans="1:6">
      <c r="A3" s="5" t="s">
        <v>36</v>
      </c>
      <c r="B3" s="5">
        <v>110652.5562</v>
      </c>
      <c r="C3" s="5">
        <v>82208.5284</v>
      </c>
      <c r="D3" s="5" t="s">
        <v>37</v>
      </c>
      <c r="E3" s="5"/>
      <c r="F3" s="5"/>
    </row>
    <row r="4" spans="1:5">
      <c r="A4" s="5" t="s">
        <v>38</v>
      </c>
      <c r="B4" s="5">
        <v>88049.86584</v>
      </c>
      <c r="C4" s="5">
        <v>62047.4988</v>
      </c>
      <c r="D4" s="5" t="s">
        <v>39</v>
      </c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6">
      <c r="A7" s="5" t="s">
        <v>34</v>
      </c>
      <c r="B7" s="2">
        <v>63763.54416</v>
      </c>
      <c r="C7">
        <v>9233.62644</v>
      </c>
      <c r="D7" s="5" t="s">
        <v>35</v>
      </c>
      <c r="E7" s="5" t="s">
        <v>40</v>
      </c>
      <c r="F7" s="5" t="s">
        <v>5</v>
      </c>
    </row>
    <row r="8" spans="1:6">
      <c r="A8" s="5" t="s">
        <v>36</v>
      </c>
      <c r="B8">
        <v>130201.266479999</v>
      </c>
      <c r="C8">
        <v>22558.12404</v>
      </c>
      <c r="D8" s="5" t="s">
        <v>37</v>
      </c>
      <c r="E8" s="5"/>
      <c r="F8" s="5"/>
    </row>
    <row r="9" spans="1:6">
      <c r="A9" t="s">
        <v>41</v>
      </c>
      <c r="B9">
        <v>110713.07448</v>
      </c>
      <c r="C9">
        <v>26937.7964399999</v>
      </c>
      <c r="D9" s="5" t="s">
        <v>39</v>
      </c>
      <c r="E9" s="5"/>
      <c r="F9" s="5"/>
    </row>
  </sheetData>
  <mergeCells count="4">
    <mergeCell ref="E1:E4"/>
    <mergeCell ref="E7:E9"/>
    <mergeCell ref="F1:F4"/>
    <mergeCell ref="F7:F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opLeftCell="A7" workbookViewId="0">
      <selection activeCell="F3" sqref="F3"/>
    </sheetView>
  </sheetViews>
  <sheetFormatPr defaultColWidth="9" defaultRowHeight="13.5" outlineLevelCol="4"/>
  <cols>
    <col min="1" max="1" width="16.625" customWidth="1"/>
    <col min="3" max="3" width="12.625"/>
    <col min="4" max="4" width="13.75"/>
  </cols>
  <sheetData>
    <row r="1" spans="1:5">
      <c r="A1" s="5"/>
      <c r="B1" s="5" t="s">
        <v>0</v>
      </c>
      <c r="C1" s="5" t="s">
        <v>42</v>
      </c>
      <c r="D1" s="5" t="s">
        <v>2</v>
      </c>
      <c r="E1" s="5" t="s">
        <v>43</v>
      </c>
    </row>
    <row r="2" spans="1:5">
      <c r="A2" s="5" t="s">
        <v>33</v>
      </c>
      <c r="B2" s="11">
        <v>-48.43</v>
      </c>
      <c r="C2" s="11">
        <v>21.1569877138979</v>
      </c>
      <c r="D2" s="11">
        <v>-379.728488924629</v>
      </c>
      <c r="E2">
        <v>240</v>
      </c>
    </row>
    <row r="3" spans="1:5">
      <c r="A3" s="5" t="s">
        <v>40</v>
      </c>
      <c r="B3" s="11">
        <v>-81.67</v>
      </c>
      <c r="C3" s="11">
        <v>21.5105147019979</v>
      </c>
      <c r="D3" s="11">
        <v>-511.298886279263</v>
      </c>
      <c r="E3">
        <v>240</v>
      </c>
    </row>
    <row r="4" spans="1:5">
      <c r="A4" s="5" t="s">
        <v>44</v>
      </c>
      <c r="B4" s="11">
        <v>-7.66</v>
      </c>
      <c r="C4" s="11">
        <v>5.71503443150687</v>
      </c>
      <c r="D4" s="11">
        <v>-149.42356611471</v>
      </c>
      <c r="E4">
        <v>1200</v>
      </c>
    </row>
    <row r="5" spans="1:5">
      <c r="A5" s="5" t="s">
        <v>45</v>
      </c>
      <c r="B5" s="11">
        <v>-4.76</v>
      </c>
      <c r="C5" s="11">
        <v>2.46117552617594</v>
      </c>
      <c r="D5" s="11">
        <v>25.5837579368191</v>
      </c>
      <c r="E5">
        <v>1200</v>
      </c>
    </row>
    <row r="6" spans="1:5">
      <c r="A6" s="5" t="s">
        <v>46</v>
      </c>
      <c r="B6" s="11">
        <v>-9.99</v>
      </c>
      <c r="C6" s="11">
        <v>4.05649335736207</v>
      </c>
      <c r="D6" s="11">
        <v>-10.0702397743301</v>
      </c>
      <c r="E6">
        <v>720</v>
      </c>
    </row>
    <row r="7" spans="1:5">
      <c r="A7" s="5" t="s">
        <v>47</v>
      </c>
      <c r="B7" s="11">
        <v>-22.77</v>
      </c>
      <c r="C7" s="11">
        <v>10.3435701260714</v>
      </c>
      <c r="D7" s="11">
        <v>-196.337438423645</v>
      </c>
      <c r="E7">
        <v>360</v>
      </c>
    </row>
    <row r="8" spans="1:5">
      <c r="A8" s="5" t="s">
        <v>48</v>
      </c>
      <c r="B8" s="11">
        <v>-0.72</v>
      </c>
      <c r="C8" s="11">
        <v>7.94180686144975</v>
      </c>
      <c r="D8" s="11">
        <v>135.25273671594</v>
      </c>
      <c r="E8">
        <v>1200</v>
      </c>
    </row>
    <row r="9" spans="1:5">
      <c r="A9" s="5" t="s">
        <v>49</v>
      </c>
      <c r="B9" s="11">
        <v>1.42</v>
      </c>
      <c r="C9" s="11">
        <v>7.51655373424436</v>
      </c>
      <c r="D9" s="11">
        <v>163.852636534839</v>
      </c>
      <c r="E9">
        <v>240</v>
      </c>
    </row>
    <row r="10" spans="1:5">
      <c r="A10" s="5" t="s">
        <v>50</v>
      </c>
      <c r="B10" s="11">
        <v>-23.53</v>
      </c>
      <c r="C10" s="11">
        <v>5.11249618156113</v>
      </c>
      <c r="D10" s="11">
        <v>-48.7275597330842</v>
      </c>
      <c r="E10">
        <v>840</v>
      </c>
    </row>
    <row r="11" spans="1:5">
      <c r="A11" s="5" t="s">
        <v>51</v>
      </c>
      <c r="B11" s="11">
        <v>-39.61</v>
      </c>
      <c r="C11" s="11">
        <v>10.8794598782012</v>
      </c>
      <c r="D11" s="11">
        <v>-223.943666237601</v>
      </c>
      <c r="E11">
        <v>360</v>
      </c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5">
      <c r="A14" s="5" t="s">
        <v>52</v>
      </c>
      <c r="B14" s="5">
        <v>-182.182420400313</v>
      </c>
      <c r="C14" s="5">
        <v>35.1876441581418</v>
      </c>
      <c r="D14" s="5">
        <v>-424.212978132343</v>
      </c>
      <c r="E14">
        <v>60</v>
      </c>
    </row>
    <row r="15" spans="1:5">
      <c r="A15" s="5" t="s">
        <v>53</v>
      </c>
      <c r="B15" s="5">
        <v>-163.861524513564</v>
      </c>
      <c r="C15" s="5">
        <v>32.8048368720737</v>
      </c>
      <c r="D15" s="5">
        <v>-545.456168491526</v>
      </c>
      <c r="E15">
        <v>240</v>
      </c>
    </row>
    <row r="16" spans="1:5">
      <c r="A16" s="5" t="s">
        <v>54</v>
      </c>
      <c r="B16" s="5">
        <v>-85.8032092614302</v>
      </c>
      <c r="C16" s="5">
        <v>23.724826819965</v>
      </c>
      <c r="D16" s="5">
        <v>-606.017584994138</v>
      </c>
      <c r="E16">
        <v>360</v>
      </c>
    </row>
    <row r="17" spans="1:5">
      <c r="A17" s="5" t="s">
        <v>55</v>
      </c>
      <c r="B17" s="5">
        <v>-102.135703490464</v>
      </c>
      <c r="C17" s="5">
        <v>10.1079733935338</v>
      </c>
      <c r="D17" s="5">
        <v>45.3517092479307</v>
      </c>
      <c r="E17">
        <v>360</v>
      </c>
    </row>
    <row r="18" spans="1:5">
      <c r="A18" s="5" t="s">
        <v>56</v>
      </c>
      <c r="B18" s="5">
        <v>-115.582048436582</v>
      </c>
      <c r="C18" s="5">
        <v>11.5335977801563</v>
      </c>
      <c r="D18" s="5">
        <v>149.822312161368</v>
      </c>
      <c r="E18">
        <v>240</v>
      </c>
    </row>
    <row r="19" spans="1:5">
      <c r="A19" s="5" t="s">
        <v>57</v>
      </c>
      <c r="B19" s="5">
        <v>-83.6619303707896</v>
      </c>
      <c r="C19" s="5">
        <v>41.8249626153306</v>
      </c>
      <c r="D19" s="5">
        <v>-905.478771582223</v>
      </c>
      <c r="E19">
        <v>60</v>
      </c>
    </row>
    <row r="20" spans="1:5">
      <c r="A20" s="5" t="s">
        <v>58</v>
      </c>
      <c r="B20" s="5">
        <v>-49.7594402520331</v>
      </c>
      <c r="C20" s="5">
        <v>15.5497652275415</v>
      </c>
      <c r="D20" s="5">
        <v>249.61330500403</v>
      </c>
      <c r="E20">
        <v>60</v>
      </c>
    </row>
    <row r="21" spans="1:5">
      <c r="A21" s="5" t="s">
        <v>59</v>
      </c>
      <c r="B21" s="5">
        <v>-56.7276217971851</v>
      </c>
      <c r="C21" s="5">
        <v>11.7853338113513</v>
      </c>
      <c r="D21" s="5">
        <v>29.285600866113</v>
      </c>
      <c r="E21">
        <v>600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zoomScale="145" zoomScaleNormal="145" workbookViewId="0">
      <selection activeCell="H11" sqref="H11"/>
    </sheetView>
  </sheetViews>
  <sheetFormatPr defaultColWidth="9" defaultRowHeight="13.5"/>
  <sheetData>
    <row r="1" spans="1:17">
      <c r="A1" s="2" t="s">
        <v>60</v>
      </c>
      <c r="B1" s="2" t="s">
        <v>61</v>
      </c>
      <c r="C1" s="2" t="s">
        <v>62</v>
      </c>
      <c r="D1" s="2" t="s">
        <v>63</v>
      </c>
      <c r="F1" s="2" t="s">
        <v>61</v>
      </c>
      <c r="G1" s="2" t="s">
        <v>62</v>
      </c>
      <c r="H1" s="2" t="s">
        <v>63</v>
      </c>
      <c r="I1" s="2" t="s">
        <v>64</v>
      </c>
      <c r="J1" s="2"/>
      <c r="K1" s="2" t="s">
        <v>65</v>
      </c>
      <c r="L1" s="2" t="s">
        <v>66</v>
      </c>
      <c r="M1" s="2" t="s">
        <v>67</v>
      </c>
      <c r="O1" s="2" t="s">
        <v>65</v>
      </c>
      <c r="P1" s="2" t="s">
        <v>66</v>
      </c>
      <c r="Q1" s="2" t="s">
        <v>67</v>
      </c>
    </row>
    <row r="2" spans="1:17">
      <c r="A2" s="2">
        <v>60</v>
      </c>
      <c r="B2" s="11">
        <v>111409.41312</v>
      </c>
      <c r="C2" s="11">
        <v>77164.89396</v>
      </c>
      <c r="D2" s="11">
        <v>57441.05184</v>
      </c>
      <c r="F2" s="11">
        <v>138007.2528</v>
      </c>
      <c r="G2" s="11">
        <v>123746.88</v>
      </c>
      <c r="H2" s="11">
        <v>126632.67288</v>
      </c>
      <c r="I2" s="11">
        <v>112754.91024</v>
      </c>
      <c r="J2" s="11"/>
      <c r="K2" s="11">
        <v>36773.13792</v>
      </c>
      <c r="L2" s="11">
        <v>22136.79168</v>
      </c>
      <c r="M2" s="11">
        <v>49492.15116</v>
      </c>
      <c r="O2" s="11">
        <v>22334.99364</v>
      </c>
      <c r="P2" s="11">
        <v>11736.30336</v>
      </c>
      <c r="Q2" s="11">
        <v>30432.8352</v>
      </c>
    </row>
    <row r="3" spans="1:17">
      <c r="A3" s="2">
        <v>240</v>
      </c>
      <c r="B3" s="11">
        <v>72669.94908</v>
      </c>
      <c r="C3" s="11">
        <v>71504.65632</v>
      </c>
      <c r="D3" s="11">
        <v>60536.1470399999</v>
      </c>
      <c r="F3" s="11">
        <v>105692.72028</v>
      </c>
      <c r="G3" s="11">
        <v>98706.34596</v>
      </c>
      <c r="H3" s="11">
        <v>135416.25444</v>
      </c>
      <c r="I3" s="11">
        <v>118503.891</v>
      </c>
      <c r="J3" s="11"/>
      <c r="K3" s="11">
        <v>49389.26832</v>
      </c>
      <c r="L3" s="11">
        <v>63283.3812</v>
      </c>
      <c r="M3" s="11">
        <v>48027.85272</v>
      </c>
      <c r="O3" s="11">
        <v>26542.14756</v>
      </c>
      <c r="P3" s="11">
        <v>18623.8476</v>
      </c>
      <c r="Q3" s="11">
        <v>33012.10464</v>
      </c>
    </row>
    <row r="4" spans="1:17">
      <c r="A4" s="2">
        <v>360</v>
      </c>
      <c r="B4" s="11">
        <v>67368.34248</v>
      </c>
      <c r="C4" s="11">
        <v>47609.04336</v>
      </c>
      <c r="D4" s="11">
        <v>51242.68212</v>
      </c>
      <c r="F4" s="11">
        <v>105692.72028</v>
      </c>
      <c r="G4" s="11">
        <v>98706.34596</v>
      </c>
      <c r="H4" s="11">
        <v>135416.25444</v>
      </c>
      <c r="I4" s="11">
        <v>126089.88156</v>
      </c>
      <c r="J4" s="11"/>
      <c r="K4" s="11">
        <v>52136.7576</v>
      </c>
      <c r="L4" s="11">
        <v>63283.3812</v>
      </c>
      <c r="M4" s="11">
        <v>63507.86136</v>
      </c>
      <c r="O4" s="11">
        <v>26542.14756</v>
      </c>
      <c r="P4" s="11">
        <v>24547.80528</v>
      </c>
      <c r="Q4" s="11">
        <v>33012.10464</v>
      </c>
    </row>
    <row r="5" spans="1:17">
      <c r="A5" s="2">
        <v>480</v>
      </c>
      <c r="B5" s="11">
        <v>68614.17492</v>
      </c>
      <c r="C5" s="11">
        <v>75132.5562</v>
      </c>
      <c r="D5" s="11">
        <v>57411.4326</v>
      </c>
      <c r="F5" s="11">
        <v>130924.026239999</v>
      </c>
      <c r="G5" s="11">
        <v>130624.92456</v>
      </c>
      <c r="H5" s="11">
        <v>122550.35244</v>
      </c>
      <c r="I5" s="11">
        <v>131984.32896</v>
      </c>
      <c r="J5" s="11"/>
      <c r="K5" s="11">
        <v>53068.67208</v>
      </c>
      <c r="L5" s="11">
        <v>62510.2974</v>
      </c>
      <c r="M5" s="11">
        <v>62179.1316</v>
      </c>
      <c r="O5" s="11">
        <v>32180.49636</v>
      </c>
      <c r="P5" s="11">
        <v>22571.32356</v>
      </c>
      <c r="Q5" s="11">
        <v>29722.512</v>
      </c>
    </row>
    <row r="6" spans="1:17">
      <c r="A6" s="2">
        <v>600</v>
      </c>
      <c r="B6" s="11">
        <v>82710.85464</v>
      </c>
      <c r="C6" s="11">
        <v>81134.47752</v>
      </c>
      <c r="D6" s="11">
        <v>74985.44088</v>
      </c>
      <c r="F6" s="11">
        <v>104962.751519999</v>
      </c>
      <c r="G6" s="11">
        <v>123099.30072</v>
      </c>
      <c r="H6" s="11">
        <v>127419.04704</v>
      </c>
      <c r="I6" s="11">
        <v>118842.78156</v>
      </c>
      <c r="J6" s="11"/>
      <c r="K6" s="11">
        <v>48016.1154</v>
      </c>
      <c r="L6" s="11">
        <v>62510.2974</v>
      </c>
      <c r="M6" s="11">
        <v>61328.12088</v>
      </c>
      <c r="O6" s="11">
        <v>28642.59912</v>
      </c>
      <c r="P6" s="11">
        <v>22878.43464</v>
      </c>
      <c r="Q6" s="11">
        <v>32961.6468</v>
      </c>
    </row>
    <row r="7" spans="1:17">
      <c r="A7" s="2">
        <v>720</v>
      </c>
      <c r="B7" s="11">
        <v>82710.85464</v>
      </c>
      <c r="C7" s="11">
        <v>70463.61816</v>
      </c>
      <c r="D7" s="11">
        <v>74985.44088</v>
      </c>
      <c r="F7" s="11">
        <v>104962.751519999</v>
      </c>
      <c r="G7" s="11">
        <v>119127.34572</v>
      </c>
      <c r="H7" s="11">
        <v>116490.60972</v>
      </c>
      <c r="I7" s="11">
        <v>118842.78156</v>
      </c>
      <c r="J7" s="11"/>
      <c r="K7" s="13">
        <v>44155.45668</v>
      </c>
      <c r="L7" s="11">
        <v>54195.75444</v>
      </c>
      <c r="M7" s="11">
        <v>50673.80244</v>
      </c>
      <c r="O7" s="11">
        <v>28829.59068</v>
      </c>
      <c r="P7" s="11">
        <v>24253.89972</v>
      </c>
      <c r="Q7" s="11">
        <v>37996.54212</v>
      </c>
    </row>
    <row r="8" spans="1:17">
      <c r="A8" s="2">
        <v>840</v>
      </c>
      <c r="B8" s="11">
        <v>80218.78032</v>
      </c>
      <c r="C8" s="11">
        <v>87308.27832</v>
      </c>
      <c r="D8" s="11">
        <v>72945.45708</v>
      </c>
      <c r="F8" s="11">
        <v>94376.93988</v>
      </c>
      <c r="G8" s="11">
        <v>69957.5676</v>
      </c>
      <c r="H8" s="11">
        <v>109486.07616</v>
      </c>
      <c r="I8" s="11">
        <v>107886.84084</v>
      </c>
      <c r="J8" s="11"/>
      <c r="K8" s="11">
        <v>59922.77244</v>
      </c>
      <c r="L8" s="11">
        <v>51938.47692</v>
      </c>
      <c r="M8" s="11">
        <v>58978.2594</v>
      </c>
      <c r="O8" s="11">
        <v>32188.8458399999</v>
      </c>
      <c r="P8" s="11">
        <v>26372.4036</v>
      </c>
      <c r="Q8" s="11">
        <v>32597.26332</v>
      </c>
    </row>
    <row r="9" spans="1:17">
      <c r="A9" s="2">
        <v>960</v>
      </c>
      <c r="B9" s="11">
        <v>79469.09352</v>
      </c>
      <c r="C9" s="11">
        <v>84200.82948</v>
      </c>
      <c r="D9" s="11">
        <v>84475.7388</v>
      </c>
      <c r="F9" s="11">
        <v>85039.4289599999</v>
      </c>
      <c r="G9" s="11">
        <v>92559.9723599999</v>
      </c>
      <c r="H9" s="11">
        <v>76491.32412</v>
      </c>
      <c r="I9" s="11">
        <v>98734.78668</v>
      </c>
      <c r="J9" s="11"/>
      <c r="K9" s="11">
        <v>54070.75044</v>
      </c>
      <c r="L9" s="11">
        <v>58806.72072</v>
      </c>
      <c r="M9" s="11">
        <v>58978.2594</v>
      </c>
      <c r="O9" s="11">
        <v>26790.98748</v>
      </c>
      <c r="P9" s="11">
        <v>28468.92132</v>
      </c>
      <c r="Q9" s="11">
        <v>29963.92956</v>
      </c>
    </row>
    <row r="10" spans="1:17">
      <c r="A10" s="2">
        <v>1080</v>
      </c>
      <c r="B10" s="11">
        <v>90539.52816</v>
      </c>
      <c r="C10" s="11">
        <v>99346.59288</v>
      </c>
      <c r="D10" s="11">
        <v>84475.7388</v>
      </c>
      <c r="F10" s="11">
        <v>85039.4289599999</v>
      </c>
      <c r="G10" s="11">
        <v>92559.9723599999</v>
      </c>
      <c r="H10" s="11">
        <v>93965.40492</v>
      </c>
      <c r="I10" s="11">
        <v>98734.78668</v>
      </c>
      <c r="J10" s="11"/>
      <c r="K10" s="11">
        <v>59692.959</v>
      </c>
      <c r="L10" s="11">
        <v>58806.72072</v>
      </c>
      <c r="M10" s="11">
        <v>53798.99304</v>
      </c>
      <c r="O10" s="11">
        <v>26790.98748</v>
      </c>
      <c r="P10" s="11">
        <v>28468.92132</v>
      </c>
      <c r="Q10" s="11">
        <v>30625.1057999999</v>
      </c>
    </row>
    <row r="11" spans="1:17">
      <c r="A11" s="2">
        <v>1200</v>
      </c>
      <c r="B11" s="11">
        <v>72440.10816</v>
      </c>
      <c r="C11" s="11">
        <v>78262.39116</v>
      </c>
      <c r="D11" s="11">
        <v>109527.15336</v>
      </c>
      <c r="F11" s="11">
        <v>82764.88488</v>
      </c>
      <c r="G11" s="11">
        <v>79401.40068</v>
      </c>
      <c r="H11" s="11">
        <v>87456.8358</v>
      </c>
      <c r="I11" s="11">
        <v>94367.9772</v>
      </c>
      <c r="J11" s="11"/>
      <c r="K11" s="11">
        <v>46008.72864</v>
      </c>
      <c r="L11" s="11">
        <v>69095.34</v>
      </c>
      <c r="M11" s="11">
        <v>56456.47608</v>
      </c>
      <c r="O11" s="11">
        <v>26187.83484</v>
      </c>
      <c r="P11" s="11">
        <v>27269.98848</v>
      </c>
      <c r="Q11" s="11">
        <v>24388.35588</v>
      </c>
    </row>
    <row r="12" spans="2:17">
      <c r="B12" s="5"/>
      <c r="F12" s="5"/>
      <c r="K12" s="11"/>
      <c r="L12" s="2"/>
      <c r="M12" s="2"/>
      <c r="O12" s="11"/>
      <c r="P12" s="2"/>
      <c r="Q12" s="2"/>
    </row>
    <row r="13" spans="2:17">
      <c r="B13" s="11"/>
      <c r="F13" s="5"/>
      <c r="K13" s="11"/>
      <c r="L13" s="2"/>
      <c r="M13" s="2"/>
      <c r="O13" s="11"/>
      <c r="P13" s="2"/>
      <c r="Q13" s="2"/>
    </row>
    <row r="14" spans="11:17">
      <c r="K14" s="2"/>
      <c r="L14" s="2"/>
      <c r="M14" s="2"/>
      <c r="O14" s="2"/>
      <c r="P14" s="2"/>
      <c r="Q14" s="2"/>
    </row>
    <row r="15" spans="11:13">
      <c r="K15" s="2"/>
      <c r="L15" s="2"/>
      <c r="M15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7"/>
  <sheetViews>
    <sheetView zoomScale="115" zoomScaleNormal="115" topLeftCell="A10" workbookViewId="0">
      <selection activeCell="A32" sqref="A32:D32"/>
    </sheetView>
  </sheetViews>
  <sheetFormatPr defaultColWidth="9" defaultRowHeight="13.5"/>
  <cols>
    <col min="1" max="1" width="12.625" style="5" customWidth="1"/>
    <col min="2" max="2" width="13.75" style="5"/>
    <col min="3" max="3" width="12.625" style="5"/>
    <col min="4" max="6" width="13.75" style="5"/>
    <col min="7" max="7" width="13.75" style="6"/>
    <col min="8" max="8" width="12.625" style="6"/>
    <col min="9" max="9" width="13.75" style="5"/>
    <col min="10" max="10" width="12.625" style="5"/>
    <col min="11" max="11" width="13.75" style="6"/>
    <col min="12" max="12" width="12.625" style="6"/>
    <col min="13" max="13" width="13.75" style="5"/>
    <col min="14" max="14" width="12.625" style="5"/>
    <col min="15" max="15" width="13.75" style="6"/>
    <col min="16" max="16" width="12.625" style="6"/>
    <col min="17" max="17" width="13.75" style="5"/>
    <col min="18" max="18" width="12.625" style="5"/>
    <col min="19" max="19" width="13.75" style="6"/>
    <col min="20" max="20" width="12.625" style="6"/>
    <col min="21" max="21" width="13.75" style="5"/>
    <col min="22" max="22" width="12.625" style="5"/>
    <col min="23" max="23" width="13.75" style="6"/>
    <col min="24" max="24" width="12.625" style="6"/>
    <col min="25" max="25" width="13.75" style="5"/>
    <col min="26" max="26" width="12.625" style="5"/>
    <col min="27" max="16384" width="9" style="5"/>
  </cols>
  <sheetData>
    <row r="1" spans="2:25">
      <c r="B1" s="5" t="s">
        <v>0</v>
      </c>
      <c r="C1" s="5" t="s">
        <v>42</v>
      </c>
      <c r="D1" s="5" t="s">
        <v>2</v>
      </c>
      <c r="E1" s="5" t="s">
        <v>68</v>
      </c>
      <c r="F1" s="5" t="s">
        <v>69</v>
      </c>
      <c r="G1" s="6" t="s">
        <v>4</v>
      </c>
      <c r="I1" s="5" t="s">
        <v>5</v>
      </c>
      <c r="K1" s="6" t="s">
        <v>6</v>
      </c>
      <c r="M1" s="5" t="s">
        <v>7</v>
      </c>
      <c r="O1" s="6" t="s">
        <v>8</v>
      </c>
      <c r="Q1" s="5" t="s">
        <v>9</v>
      </c>
      <c r="S1" s="6" t="s">
        <v>10</v>
      </c>
      <c r="U1" s="5" t="s">
        <v>11</v>
      </c>
      <c r="W1" s="6" t="s">
        <v>12</v>
      </c>
      <c r="Y1" s="5" t="s">
        <v>13</v>
      </c>
    </row>
    <row r="2" spans="7:26">
      <c r="G2" s="6" t="s">
        <v>23</v>
      </c>
      <c r="H2" s="6" t="s">
        <v>70</v>
      </c>
      <c r="I2" s="5" t="s">
        <v>23</v>
      </c>
      <c r="J2" s="5" t="s">
        <v>70</v>
      </c>
      <c r="K2" s="6" t="s">
        <v>23</v>
      </c>
      <c r="L2" s="6" t="s">
        <v>70</v>
      </c>
      <c r="M2" s="5" t="s">
        <v>23</v>
      </c>
      <c r="N2" s="5" t="s">
        <v>70</v>
      </c>
      <c r="O2" s="6" t="s">
        <v>23</v>
      </c>
      <c r="P2" s="6" t="s">
        <v>70</v>
      </c>
      <c r="Q2" s="5" t="s">
        <v>23</v>
      </c>
      <c r="R2" s="5" t="s">
        <v>70</v>
      </c>
      <c r="S2" s="6" t="s">
        <v>23</v>
      </c>
      <c r="T2" s="6" t="s">
        <v>70</v>
      </c>
      <c r="U2" s="5" t="s">
        <v>23</v>
      </c>
      <c r="V2" s="5" t="s">
        <v>70</v>
      </c>
      <c r="W2" s="6" t="s">
        <v>23</v>
      </c>
      <c r="X2" s="6" t="s">
        <v>70</v>
      </c>
      <c r="Y2" s="5" t="s">
        <v>23</v>
      </c>
      <c r="Z2" s="5" t="s">
        <v>70</v>
      </c>
    </row>
    <row r="3" spans="1:26">
      <c r="A3" s="5" t="s">
        <v>33</v>
      </c>
      <c r="B3" s="11">
        <v>-48.43</v>
      </c>
      <c r="C3" s="11">
        <v>21.1569877138979</v>
      </c>
      <c r="D3" s="11">
        <v>-379.728488924629</v>
      </c>
      <c r="E3" s="11">
        <f>AVERAGE(G3,I3,K3,M3,O3,Q3,S3,U3,W3,Y3)</f>
        <v>65730.524028</v>
      </c>
      <c r="F3" s="11">
        <f>AVERAGE(H3,J3,L3,N3,P3,R3,T3,V3,X3,Z3)</f>
        <v>63054.829956</v>
      </c>
      <c r="G3" s="6">
        <v>70438.33248</v>
      </c>
      <c r="H3" s="6">
        <v>34275.7194</v>
      </c>
      <c r="I3" s="27">
        <v>83353.54116</v>
      </c>
      <c r="J3" s="5">
        <v>70560</v>
      </c>
      <c r="K3" s="6">
        <v>63087.1540799999</v>
      </c>
      <c r="L3" s="6">
        <v>35760</v>
      </c>
      <c r="M3" s="5">
        <v>64764.73116</v>
      </c>
      <c r="N3" s="5">
        <v>80666.4932399999</v>
      </c>
      <c r="O3" s="6">
        <v>63087.1540799999</v>
      </c>
      <c r="P3" s="6">
        <v>35760</v>
      </c>
      <c r="Q3" s="5">
        <v>53379.85584</v>
      </c>
      <c r="R3" s="5">
        <v>82320.54876</v>
      </c>
      <c r="S3" s="6">
        <v>67195.29504</v>
      </c>
      <c r="T3" s="6">
        <v>75723.00732</v>
      </c>
      <c r="U3" s="5">
        <v>60206.6365199999</v>
      </c>
      <c r="V3" s="5">
        <v>72791.12268</v>
      </c>
      <c r="W3" s="6">
        <v>76225.84776</v>
      </c>
      <c r="X3" s="6">
        <v>71765.62452</v>
      </c>
      <c r="Y3" s="5">
        <v>55566.69216</v>
      </c>
      <c r="Z3" s="5">
        <v>70925.78364</v>
      </c>
    </row>
    <row r="4" spans="1:26">
      <c r="A4" s="10" t="s">
        <v>71</v>
      </c>
      <c r="B4" s="14"/>
      <c r="C4" s="14"/>
      <c r="D4" s="14"/>
      <c r="E4" s="11">
        <f>AVERAGE(G4,I4,K4,M4,O4,Q4,S4,U4,W4,Y4)</f>
        <v>78688.783644</v>
      </c>
      <c r="F4" s="11">
        <f>AVERAGE(H4,J4,L4,N4,P4,R4,T4,V4,X4,Z4)</f>
        <v>69980.693088</v>
      </c>
      <c r="G4" s="6">
        <v>81828.30744</v>
      </c>
      <c r="H4" s="6">
        <v>55751.922</v>
      </c>
      <c r="I4" s="11">
        <v>86140.43076</v>
      </c>
      <c r="J4" s="5">
        <v>82511.03928</v>
      </c>
      <c r="K4" s="6">
        <v>65646.84324</v>
      </c>
      <c r="L4" s="6">
        <v>58989.42612</v>
      </c>
      <c r="M4" s="5">
        <v>71788.9137599999</v>
      </c>
      <c r="N4" s="5">
        <v>87735.5758799999</v>
      </c>
      <c r="O4" s="6">
        <v>82083.85476</v>
      </c>
      <c r="P4" s="6">
        <v>56342.8653599999</v>
      </c>
      <c r="Q4" s="5">
        <v>78572.77956</v>
      </c>
      <c r="R4" s="5">
        <v>83626.27272</v>
      </c>
      <c r="S4" s="6">
        <v>89895.3530399999</v>
      </c>
      <c r="T4" s="6">
        <v>48000</v>
      </c>
      <c r="U4" s="5">
        <v>72842.74488</v>
      </c>
      <c r="V4" s="5">
        <v>76565.4981599999</v>
      </c>
      <c r="W4" s="27">
        <v>86167.60176</v>
      </c>
      <c r="X4" s="6">
        <v>75813.52068</v>
      </c>
      <c r="Y4" s="5">
        <v>71921.00724</v>
      </c>
      <c r="Z4" s="5">
        <v>74470.81068</v>
      </c>
    </row>
    <row r="5" spans="1:26">
      <c r="A5" s="13" t="s">
        <v>72</v>
      </c>
      <c r="B5" s="26"/>
      <c r="C5" s="26"/>
      <c r="D5" s="26"/>
      <c r="E5" s="11">
        <f t="shared" ref="E5:E11" si="0">AVERAGE(G5,I5,K5,M5,O5,Q5,S5,U5,W5,Y5)</f>
        <v>77212.733736</v>
      </c>
      <c r="F5" s="11">
        <f t="shared" ref="F5:F11" si="1">AVERAGE(H5,J5,L5,N5,P5,R5,T5,V5,X5,Z5)</f>
        <v>90090.4411679999</v>
      </c>
      <c r="G5" s="6">
        <v>77164.89396</v>
      </c>
      <c r="H5" s="6">
        <v>105924.96564</v>
      </c>
      <c r="I5" s="11">
        <v>71504.65632</v>
      </c>
      <c r="J5" s="5">
        <v>107913.862079999</v>
      </c>
      <c r="K5" s="6">
        <v>47609.04336</v>
      </c>
      <c r="L5" s="6">
        <v>77611.85136</v>
      </c>
      <c r="M5" s="5">
        <v>75132.5562</v>
      </c>
      <c r="N5" s="5">
        <v>93641.2346399999</v>
      </c>
      <c r="O5" s="6">
        <v>81134.47752</v>
      </c>
      <c r="P5" s="6">
        <v>92434.88088</v>
      </c>
      <c r="Q5" s="5">
        <v>70463.61816</v>
      </c>
      <c r="R5" s="5">
        <v>92964.46188</v>
      </c>
      <c r="S5" s="6">
        <v>87308.27832</v>
      </c>
      <c r="T5" s="6">
        <v>86423.53056</v>
      </c>
      <c r="U5" s="5">
        <v>84200.82948</v>
      </c>
      <c r="V5" s="5">
        <v>81603.8976</v>
      </c>
      <c r="W5" s="27">
        <v>99346.59288</v>
      </c>
      <c r="X5" s="6">
        <v>81371.7839999999</v>
      </c>
      <c r="Y5" s="5">
        <v>78262.39116</v>
      </c>
      <c r="Z5" s="5">
        <v>81013.9430399999</v>
      </c>
    </row>
    <row r="6" spans="1:26">
      <c r="A6" s="11" t="s">
        <v>73</v>
      </c>
      <c r="B6" s="11"/>
      <c r="C6" s="11"/>
      <c r="D6" s="11"/>
      <c r="E6" s="11">
        <f t="shared" si="0"/>
        <v>44897.997732</v>
      </c>
      <c r="F6" s="11">
        <f t="shared" si="1"/>
        <v>57940.764528</v>
      </c>
      <c r="G6" s="6">
        <v>54153.70656</v>
      </c>
      <c r="H6" s="6">
        <v>18793.04976</v>
      </c>
      <c r="I6" s="11">
        <v>86495.13</v>
      </c>
      <c r="J6" s="5">
        <v>52920</v>
      </c>
      <c r="K6" s="6">
        <v>53347.96788</v>
      </c>
      <c r="L6" s="6">
        <v>52920</v>
      </c>
      <c r="M6" s="5">
        <v>37526.3830799999</v>
      </c>
      <c r="N6" s="5">
        <v>61887.05724</v>
      </c>
      <c r="O6" s="6">
        <v>27430.03848</v>
      </c>
      <c r="P6" s="6">
        <v>35280</v>
      </c>
      <c r="Q6" s="5">
        <v>32615.07144</v>
      </c>
      <c r="R6" s="5">
        <v>75367.53828</v>
      </c>
      <c r="S6" s="6">
        <v>48721.0001999999</v>
      </c>
      <c r="T6" s="6">
        <v>70560</v>
      </c>
      <c r="U6" s="5">
        <v>30513.9428399999</v>
      </c>
      <c r="V6" s="5">
        <v>70560</v>
      </c>
      <c r="W6" s="27">
        <v>42703.5717599999</v>
      </c>
      <c r="X6" s="6">
        <v>70560</v>
      </c>
      <c r="Y6" s="5">
        <v>35473.16508</v>
      </c>
      <c r="Z6" s="5">
        <v>70560</v>
      </c>
    </row>
    <row r="7" spans="1:26">
      <c r="A7" s="11" t="s">
        <v>74</v>
      </c>
      <c r="B7" s="11"/>
      <c r="C7" s="11"/>
      <c r="D7" s="11"/>
      <c r="E7" s="11">
        <f t="shared" si="0"/>
        <v>-1235.74159200003</v>
      </c>
      <c r="F7" s="11">
        <f t="shared" si="1"/>
        <v>45766.746336</v>
      </c>
      <c r="G7" s="6">
        <v>10682.2655999999</v>
      </c>
      <c r="H7" s="6">
        <v>42433.9897199999</v>
      </c>
      <c r="I7" s="11">
        <v>15820.9114799999</v>
      </c>
      <c r="J7" s="5">
        <v>43806.02016</v>
      </c>
      <c r="K7" s="6">
        <v>15820.9114799999</v>
      </c>
      <c r="L7" s="6">
        <v>43806.02016</v>
      </c>
      <c r="M7" s="5">
        <v>-16979.685</v>
      </c>
      <c r="N7" s="5">
        <v>49389.02664</v>
      </c>
      <c r="O7" s="6">
        <v>-16979.685</v>
      </c>
      <c r="P7" s="6">
        <v>49389.02664</v>
      </c>
      <c r="Q7" s="5">
        <v>740.832840000007</v>
      </c>
      <c r="R7" s="5">
        <v>35280</v>
      </c>
      <c r="S7" s="6">
        <v>-25997.45172</v>
      </c>
      <c r="T7" s="6">
        <v>52443.38004</v>
      </c>
      <c r="U7" s="5">
        <v>-13450.13508</v>
      </c>
      <c r="V7" s="5">
        <v>35280</v>
      </c>
      <c r="W7" s="27">
        <v>35280</v>
      </c>
      <c r="X7" s="6">
        <v>52920</v>
      </c>
      <c r="Y7" s="5">
        <v>-17295.38052</v>
      </c>
      <c r="Z7" s="5">
        <v>52920</v>
      </c>
    </row>
    <row r="8" spans="1:26">
      <c r="A8" s="11" t="s">
        <v>75</v>
      </c>
      <c r="B8" s="11"/>
      <c r="C8" s="11"/>
      <c r="D8" s="11"/>
      <c r="E8" s="11"/>
      <c r="F8" s="11"/>
      <c r="G8" s="6">
        <v>112453.6914</v>
      </c>
      <c r="H8" s="6">
        <v>24329.17716</v>
      </c>
      <c r="I8" s="11">
        <v>84173.8782</v>
      </c>
      <c r="J8" s="5">
        <v>60892.48788</v>
      </c>
      <c r="K8" s="6">
        <v>79625.38428</v>
      </c>
      <c r="L8" s="6">
        <v>53640</v>
      </c>
      <c r="M8" s="5">
        <v>71185.0638</v>
      </c>
      <c r="N8" s="5">
        <v>91120.0549199999</v>
      </c>
      <c r="O8" s="6">
        <v>72007.79364</v>
      </c>
      <c r="P8" s="6">
        <v>41990.2131599999</v>
      </c>
      <c r="Q8" s="5">
        <v>59229.65136</v>
      </c>
      <c r="R8" s="5">
        <v>86813.277</v>
      </c>
      <c r="S8" s="6">
        <v>44296.71288</v>
      </c>
      <c r="T8" s="6">
        <v>76478.40924</v>
      </c>
      <c r="U8" s="5">
        <v>79739.50596</v>
      </c>
      <c r="V8" s="5">
        <v>74470.81068</v>
      </c>
      <c r="W8" s="6">
        <v>70778.4653999999</v>
      </c>
      <c r="X8" s="6">
        <v>74410.8372</v>
      </c>
      <c r="Y8" s="5">
        <v>52188.29256</v>
      </c>
      <c r="Z8" s="5">
        <v>74170.9432799999</v>
      </c>
    </row>
    <row r="9" spans="1:9">
      <c r="A9" s="11"/>
      <c r="B9" s="11"/>
      <c r="C9" s="11"/>
      <c r="D9" s="11"/>
      <c r="E9" s="11"/>
      <c r="F9" s="11"/>
      <c r="G9" s="6"/>
      <c r="I9" s="11"/>
    </row>
    <row r="10" spans="1:26">
      <c r="A10" s="11" t="s">
        <v>75</v>
      </c>
      <c r="B10" s="11"/>
      <c r="C10" s="11"/>
      <c r="D10" s="11"/>
      <c r="E10" s="27">
        <f>AVERAGE(G10,I10,K10,M10,O10,Q10,S10,U10,W10,Y10)</f>
        <v>89658.00168</v>
      </c>
      <c r="F10" s="27">
        <f>AVERAGE(H10,J10,L10,N10,P10,R10,T10,V10,X10,Z10)</f>
        <v>72212.12202</v>
      </c>
      <c r="G10" s="6">
        <v>86092.80204</v>
      </c>
      <c r="H10" s="6">
        <v>60937.4634</v>
      </c>
      <c r="I10" s="11">
        <v>77396.4169199999</v>
      </c>
      <c r="J10" s="5">
        <v>72615.47028</v>
      </c>
      <c r="K10" s="6">
        <v>77396.4169199999</v>
      </c>
      <c r="L10" s="6">
        <v>72615.47028</v>
      </c>
      <c r="M10" s="5">
        <v>91811.33316</v>
      </c>
      <c r="N10" s="5">
        <v>91034.27472</v>
      </c>
      <c r="O10" s="6">
        <v>91811.33316</v>
      </c>
      <c r="P10" s="6">
        <v>91034.27472</v>
      </c>
      <c r="Q10" s="5">
        <v>101332.3584</v>
      </c>
      <c r="R10" s="5">
        <v>55440</v>
      </c>
      <c r="S10" s="6">
        <v>98207.52012</v>
      </c>
      <c r="T10" s="6">
        <v>48000</v>
      </c>
      <c r="U10" s="5">
        <v>94489.29288</v>
      </c>
      <c r="V10" s="5">
        <v>76934.38692</v>
      </c>
      <c r="W10" s="6">
        <v>94489.29288</v>
      </c>
      <c r="X10" s="6">
        <v>76934.38692</v>
      </c>
      <c r="Y10" s="5">
        <v>83553.25032</v>
      </c>
      <c r="Z10" s="5">
        <v>76575.49296</v>
      </c>
    </row>
    <row r="11" s="5" customFormat="1" spans="1:26">
      <c r="A11" s="11" t="s">
        <v>76</v>
      </c>
      <c r="B11" s="11"/>
      <c r="C11" s="11"/>
      <c r="D11" s="11"/>
      <c r="E11" s="27">
        <f>AVERAGE(G11,I11,K11,M11,O11,Q11,S11,U11,W11,Y11)</f>
        <v>78688.783644</v>
      </c>
      <c r="F11" s="27">
        <f>AVERAGE(H11,J11,L11,N11,P11,R11,T11,V11,X11,Z11)</f>
        <v>69980.693088</v>
      </c>
      <c r="G11" s="6">
        <v>81828.30744</v>
      </c>
      <c r="H11" s="6">
        <v>55751.922</v>
      </c>
      <c r="I11" s="11">
        <v>86140.43076</v>
      </c>
      <c r="J11" s="5">
        <v>82511.03928</v>
      </c>
      <c r="K11" s="6">
        <v>65646.84324</v>
      </c>
      <c r="L11" s="6">
        <v>58989.42612</v>
      </c>
      <c r="M11" s="5">
        <v>71788.9137599999</v>
      </c>
      <c r="N11" s="5">
        <v>87735.5758799999</v>
      </c>
      <c r="O11" s="6">
        <v>82083.85476</v>
      </c>
      <c r="P11" s="6">
        <v>56342.8653599999</v>
      </c>
      <c r="Q11" s="5">
        <v>78572.77956</v>
      </c>
      <c r="R11" s="5">
        <v>83626.27272</v>
      </c>
      <c r="S11" s="6">
        <v>89895.3530399999</v>
      </c>
      <c r="T11" s="6">
        <v>48000</v>
      </c>
      <c r="U11" s="5">
        <v>72842.74488</v>
      </c>
      <c r="V11" s="5">
        <v>76565.4981599999</v>
      </c>
      <c r="W11" s="27">
        <v>86167.60176</v>
      </c>
      <c r="X11" s="6">
        <v>75813.52068</v>
      </c>
      <c r="Y11" s="5">
        <v>71921.00724</v>
      </c>
      <c r="Z11" s="5">
        <v>74470.81068</v>
      </c>
    </row>
    <row r="12" spans="1:26">
      <c r="A12" s="11" t="s">
        <v>77</v>
      </c>
      <c r="B12" s="11"/>
      <c r="C12" s="11"/>
      <c r="D12" s="11"/>
      <c r="E12" s="27">
        <f>AVERAGE(G12,I12,K12,M12,O12,Q12,S12,U12,W12,Y12)</f>
        <v>54393.664764</v>
      </c>
      <c r="F12" s="27">
        <f>AVERAGE(H12,J12,L12,N12,P12,R12,T12,V12,X12,Z12)</f>
        <v>72814.411728</v>
      </c>
      <c r="G12" s="6">
        <v>50523.66084</v>
      </c>
      <c r="H12" s="6">
        <v>51304.0524</v>
      </c>
      <c r="I12" s="11">
        <v>60629.87124</v>
      </c>
      <c r="J12" s="5">
        <v>83988.93108</v>
      </c>
      <c r="K12" s="6">
        <v>45920.0390399999</v>
      </c>
      <c r="L12" s="6">
        <v>55114.40412</v>
      </c>
      <c r="M12" s="5">
        <v>49102.6467599999</v>
      </c>
      <c r="N12" s="5">
        <v>86801.7532799999</v>
      </c>
      <c r="O12" s="6">
        <v>68377.30092</v>
      </c>
      <c r="P12" s="6">
        <v>85770.8663999999</v>
      </c>
      <c r="Q12" s="5">
        <v>30306.97836</v>
      </c>
      <c r="R12" s="5">
        <v>63814.863</v>
      </c>
      <c r="S12" s="6">
        <v>58707.20712</v>
      </c>
      <c r="T12" s="6">
        <v>81039.62328</v>
      </c>
      <c r="U12" s="5">
        <v>61717.4526</v>
      </c>
      <c r="V12" s="5">
        <v>73871.0696399999</v>
      </c>
      <c r="W12" s="6">
        <v>61717.4526</v>
      </c>
      <c r="X12" s="6">
        <v>73871.0696399999</v>
      </c>
      <c r="Y12" s="5">
        <v>56934.03816</v>
      </c>
      <c r="Z12" s="5">
        <v>72567.48444</v>
      </c>
    </row>
    <row r="13" spans="1:9">
      <c r="A13" s="11"/>
      <c r="B13" s="11"/>
      <c r="C13" s="11"/>
      <c r="D13" s="11"/>
      <c r="E13" s="11"/>
      <c r="F13" s="11"/>
      <c r="G13" s="6"/>
      <c r="I13" s="11"/>
    </row>
    <row r="14" spans="7:26">
      <c r="G14" s="11"/>
      <c r="H14" s="11"/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5" t="s">
        <v>78</v>
      </c>
      <c r="E15" s="11">
        <f>AVERAGE(G15,I15,K15,M15,O15,Q15,S15,U15,W15,Y15)</f>
        <v>80815.109904</v>
      </c>
      <c r="F15" s="11">
        <f>AVERAGE(H15,J15,L15,N15,P15,R15,T15,V15,X15,Z15)</f>
        <v>86869.4169479999</v>
      </c>
      <c r="G15" s="11">
        <v>111409.41312</v>
      </c>
      <c r="H15" s="11">
        <v>99243.19284</v>
      </c>
      <c r="I15" s="11">
        <v>72669.94908</v>
      </c>
      <c r="J15" s="5">
        <v>104675.449439999</v>
      </c>
      <c r="K15" s="11">
        <v>67368.34248</v>
      </c>
      <c r="L15" s="11">
        <v>80307.70188</v>
      </c>
      <c r="M15" s="11">
        <v>68614.17492</v>
      </c>
      <c r="N15" s="11">
        <v>93038.6949599999</v>
      </c>
      <c r="O15" s="11">
        <v>82710.85464</v>
      </c>
      <c r="P15" s="11">
        <v>92068.72056</v>
      </c>
      <c r="Q15" s="11">
        <v>82710.85464</v>
      </c>
      <c r="R15" s="11">
        <v>92068.72056</v>
      </c>
      <c r="S15" s="11">
        <v>80218.78032</v>
      </c>
      <c r="T15" s="11">
        <v>86663.09064</v>
      </c>
      <c r="U15" s="11">
        <v>79469.09352</v>
      </c>
      <c r="V15" s="11">
        <v>81123.89448</v>
      </c>
      <c r="W15" s="11">
        <v>90539.52816</v>
      </c>
      <c r="X15" s="11">
        <v>79679.9999999999</v>
      </c>
      <c r="Y15" s="11">
        <v>72440.10816</v>
      </c>
      <c r="Z15" s="11">
        <v>59824.70412</v>
      </c>
    </row>
    <row r="16" s="5" customFormat="1" spans="1:26">
      <c r="A16" s="11" t="s">
        <v>72</v>
      </c>
      <c r="B16" s="11"/>
      <c r="C16" s="11"/>
      <c r="D16" s="11"/>
      <c r="E16" s="11">
        <f>AVERAGE(G16,I16,K16,M16,O16,Q16,S16,U16,W16,Y16)</f>
        <v>77212.733736</v>
      </c>
      <c r="F16" s="11">
        <f>AVERAGE(H16,J16,L16,N16,P16,R16,T16,V16,X16,Z16)</f>
        <v>90090.4411679999</v>
      </c>
      <c r="G16" s="6">
        <v>77164.89396</v>
      </c>
      <c r="H16" s="6">
        <v>105924.96564</v>
      </c>
      <c r="I16" s="11">
        <v>71504.65632</v>
      </c>
      <c r="J16" s="5">
        <v>107913.862079999</v>
      </c>
      <c r="K16" s="6">
        <v>47609.04336</v>
      </c>
      <c r="L16" s="6">
        <v>77611.85136</v>
      </c>
      <c r="M16" s="5">
        <v>75132.5562</v>
      </c>
      <c r="N16" s="5">
        <v>93641.2346399999</v>
      </c>
      <c r="O16" s="6">
        <v>81134.47752</v>
      </c>
      <c r="P16" s="6">
        <v>92434.88088</v>
      </c>
      <c r="Q16" s="5">
        <v>70463.61816</v>
      </c>
      <c r="R16" s="5">
        <v>92964.46188</v>
      </c>
      <c r="S16" s="6">
        <v>87308.27832</v>
      </c>
      <c r="T16" s="6">
        <v>86423.53056</v>
      </c>
      <c r="U16" s="5">
        <v>84200.82948</v>
      </c>
      <c r="V16" s="5">
        <v>81603.8976</v>
      </c>
      <c r="W16" s="27">
        <v>99346.59288</v>
      </c>
      <c r="X16" s="6">
        <v>81371.7839999999</v>
      </c>
      <c r="Y16" s="5">
        <v>78262.39116</v>
      </c>
      <c r="Z16" s="5">
        <v>81013.9430399999</v>
      </c>
    </row>
    <row r="17" spans="1:26">
      <c r="A17" s="5" t="s">
        <v>79</v>
      </c>
      <c r="E17" s="11">
        <f>AVERAGE(G17,I17,K17,M17,O17,Q17,S17,U17,W17,Y17)</f>
        <v>72802.62834</v>
      </c>
      <c r="F17" s="11">
        <f>AVERAGE(H17,J17,L17,N17,P17,R17,T17,V17,X17,Z17)</f>
        <v>89725.9140719999</v>
      </c>
      <c r="G17" s="11">
        <v>57441.05184</v>
      </c>
      <c r="H17" s="11">
        <v>109210.24584</v>
      </c>
      <c r="I17" s="11">
        <v>60536.1470399999</v>
      </c>
      <c r="J17" s="5">
        <v>105627.085679999</v>
      </c>
      <c r="K17" s="11">
        <v>51242.68212</v>
      </c>
      <c r="L17" s="11">
        <v>74918.475</v>
      </c>
      <c r="M17" s="11">
        <v>57411.4326</v>
      </c>
      <c r="N17" s="11">
        <v>93393.0026399999</v>
      </c>
      <c r="O17" s="11">
        <v>74985.44088</v>
      </c>
      <c r="P17" s="11">
        <v>94042.22796</v>
      </c>
      <c r="Q17" s="11">
        <v>74985.44088</v>
      </c>
      <c r="R17" s="11">
        <v>94042.22796</v>
      </c>
      <c r="S17" s="11">
        <v>72945.45708</v>
      </c>
      <c r="T17" s="11">
        <v>82537.0602</v>
      </c>
      <c r="U17" s="11">
        <v>84475.7388</v>
      </c>
      <c r="V17" s="11">
        <v>81544.40772</v>
      </c>
      <c r="W17" s="11">
        <v>84475.7388</v>
      </c>
      <c r="X17" s="11">
        <v>81544.40772</v>
      </c>
      <c r="Y17" s="11">
        <v>109527.15336</v>
      </c>
      <c r="Z17" s="11">
        <v>80400</v>
      </c>
    </row>
    <row r="18" spans="7:26"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1"/>
      <c r="B19" s="11"/>
      <c r="C19" s="11"/>
      <c r="D19" s="11"/>
      <c r="E19" s="11"/>
      <c r="F19" s="11"/>
      <c r="G19" s="11"/>
      <c r="H19" s="11"/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="23" customFormat="1" spans="1:26">
      <c r="A20" s="28" t="s">
        <v>40</v>
      </c>
      <c r="B20" s="14">
        <v>-81.67</v>
      </c>
      <c r="C20" s="14">
        <v>21.5105147019979</v>
      </c>
      <c r="D20" s="14">
        <v>-511.298886279263</v>
      </c>
      <c r="E20" s="11">
        <f>AVERAGE(G20,I20,K20,M20,O20,Q20,S20,U20,W20,Y20)</f>
        <v>37310.129796</v>
      </c>
      <c r="F20" s="11">
        <f>AVERAGE(H20,J20,L20,N20,P20,R20,T20,V20,X20,Z20)</f>
        <v>12735.485628</v>
      </c>
      <c r="G20" s="29">
        <v>25404.53136</v>
      </c>
      <c r="H20" s="29">
        <v>5097.78707999999</v>
      </c>
      <c r="I20" s="32">
        <v>82506.02388</v>
      </c>
      <c r="J20" s="23">
        <v>9233.62644</v>
      </c>
      <c r="K20" s="29">
        <v>37061.6279999999</v>
      </c>
      <c r="L20" s="29">
        <v>9284.43155999999</v>
      </c>
      <c r="M20" s="23">
        <v>61638.3031199999</v>
      </c>
      <c r="N20" s="23">
        <v>12171.6022799999</v>
      </c>
      <c r="O20" s="29">
        <v>47838.9808799999</v>
      </c>
      <c r="P20" s="29">
        <v>12840</v>
      </c>
      <c r="Q20" s="23">
        <v>57324.1279199999</v>
      </c>
      <c r="R20" s="23">
        <v>8759.99999999999</v>
      </c>
      <c r="S20" s="29">
        <v>1176.48395999998</v>
      </c>
      <c r="T20" s="29">
        <v>21907.39788</v>
      </c>
      <c r="U20" s="23">
        <v>14237.12016</v>
      </c>
      <c r="V20" s="23">
        <v>23332.0499999999</v>
      </c>
      <c r="W20" s="29">
        <v>28216.5044399999</v>
      </c>
      <c r="X20" s="29">
        <v>10445.65392</v>
      </c>
      <c r="Y20" s="23">
        <v>17697.59424</v>
      </c>
      <c r="Z20" s="23">
        <v>14282.30712</v>
      </c>
    </row>
    <row r="21" spans="1:26">
      <c r="A21" s="11" t="s">
        <v>71</v>
      </c>
      <c r="B21" s="11"/>
      <c r="C21" s="11"/>
      <c r="D21" s="11"/>
      <c r="E21" s="11">
        <f t="shared" ref="E21:E26" si="2">AVERAGE(G21,I21,K21,M21,O21,Q21,S21,U21,W21,Y21)</f>
        <v>64577.4496439999</v>
      </c>
      <c r="F21" s="11">
        <f t="shared" ref="F21:F26" si="3">AVERAGE(H21,J21,L21,N21,P21,R21,T21,V21,X21,Z21)</f>
        <v>13454.95308</v>
      </c>
      <c r="G21" s="6">
        <v>50355.68904</v>
      </c>
      <c r="H21" s="6">
        <v>9656.62176</v>
      </c>
      <c r="I21" s="27">
        <v>110041.91784</v>
      </c>
      <c r="J21" s="5">
        <v>14096.1763199999</v>
      </c>
      <c r="K21" s="6">
        <v>60933.8745599999</v>
      </c>
      <c r="L21" s="6">
        <v>9600</v>
      </c>
      <c r="M21" s="5">
        <v>87849.8523599999</v>
      </c>
      <c r="N21" s="5">
        <v>17756.02812</v>
      </c>
      <c r="O21" s="6">
        <v>79225.27584</v>
      </c>
      <c r="P21" s="6">
        <v>19260</v>
      </c>
      <c r="Q21" s="5">
        <v>80363.96424</v>
      </c>
      <c r="R21" s="5">
        <v>14336.14512</v>
      </c>
      <c r="S21" s="6">
        <v>30640.5638399999</v>
      </c>
      <c r="T21" s="6">
        <v>13314.9002399999</v>
      </c>
      <c r="U21" s="5">
        <v>42876.12612</v>
      </c>
      <c r="V21" s="5">
        <v>17331.7473599999</v>
      </c>
      <c r="W21" s="6">
        <v>61065.8143199999</v>
      </c>
      <c r="X21" s="6">
        <v>9359.99999999999</v>
      </c>
      <c r="Y21" s="5">
        <v>42421.4182799999</v>
      </c>
      <c r="Z21" s="5">
        <v>9837.91187999999</v>
      </c>
    </row>
    <row r="22" spans="1:26">
      <c r="A22" s="11" t="s">
        <v>72</v>
      </c>
      <c r="B22" s="11"/>
      <c r="C22" s="11"/>
      <c r="D22" s="11"/>
      <c r="E22" s="11">
        <f t="shared" si="2"/>
        <v>102849.005592</v>
      </c>
      <c r="F22" s="11">
        <f t="shared" si="3"/>
        <v>20846.656272</v>
      </c>
      <c r="G22" s="6">
        <v>123746.88</v>
      </c>
      <c r="H22" s="6">
        <v>27713.5000799999</v>
      </c>
      <c r="I22" s="27">
        <v>98706.34596</v>
      </c>
      <c r="J22" s="5">
        <v>14400</v>
      </c>
      <c r="K22" s="6">
        <v>98706.34596</v>
      </c>
      <c r="L22" s="6">
        <v>14400</v>
      </c>
      <c r="M22" s="5">
        <v>130624.92456</v>
      </c>
      <c r="N22" s="5">
        <v>23938.13808</v>
      </c>
      <c r="O22" s="6">
        <v>123099.30072</v>
      </c>
      <c r="P22" s="6">
        <v>23938.1380799999</v>
      </c>
      <c r="Q22" s="5">
        <v>119127.34572</v>
      </c>
      <c r="R22" s="5">
        <v>23938.13808</v>
      </c>
      <c r="S22" s="6">
        <v>69957.5676</v>
      </c>
      <c r="T22" s="6">
        <v>16552.7379599999</v>
      </c>
      <c r="U22" s="5">
        <v>92559.9723599999</v>
      </c>
      <c r="V22" s="5">
        <v>20453.9992799999</v>
      </c>
      <c r="W22" s="6">
        <v>92559.9723599999</v>
      </c>
      <c r="X22" s="6">
        <v>20453.9992799999</v>
      </c>
      <c r="Y22" s="5">
        <v>79401.40068</v>
      </c>
      <c r="Z22" s="5">
        <v>22677.91188</v>
      </c>
    </row>
    <row r="23" spans="1:26">
      <c r="A23" s="11" t="s">
        <v>73</v>
      </c>
      <c r="B23" s="11"/>
      <c r="C23" s="11"/>
      <c r="D23" s="11"/>
      <c r="E23" s="11">
        <f t="shared" si="2"/>
        <v>1255.38002399998</v>
      </c>
      <c r="F23" s="11">
        <f t="shared" si="3"/>
        <v>24830.565648</v>
      </c>
      <c r="G23" s="6">
        <v>-1955.46863999998</v>
      </c>
      <c r="H23" s="6">
        <v>17649.4984799999</v>
      </c>
      <c r="I23" s="27">
        <v>17056.0869599999</v>
      </c>
      <c r="J23" s="5">
        <v>21965.46072</v>
      </c>
      <c r="K23" s="6">
        <v>17056.0869599999</v>
      </c>
      <c r="L23" s="6">
        <v>21965.46072</v>
      </c>
      <c r="M23" s="5">
        <v>35290.0114799999</v>
      </c>
      <c r="N23" s="5">
        <v>14034.1662</v>
      </c>
      <c r="O23" s="6">
        <v>-1968.88188</v>
      </c>
      <c r="P23" s="6">
        <v>30617.29548</v>
      </c>
      <c r="Q23" s="5">
        <v>-3986.12459999999</v>
      </c>
      <c r="R23" s="5">
        <v>26400.32064</v>
      </c>
      <c r="S23" s="6">
        <v>-21698.00184</v>
      </c>
      <c r="T23" s="6">
        <v>34075.8216</v>
      </c>
      <c r="U23" s="5">
        <v>-13577.8009199999</v>
      </c>
      <c r="V23" s="5">
        <v>33481.9584</v>
      </c>
      <c r="W23" s="6">
        <v>2815.11263999999</v>
      </c>
      <c r="X23" s="6">
        <v>20999.18244</v>
      </c>
      <c r="Y23" s="5">
        <v>-16477.21992</v>
      </c>
      <c r="Z23" s="5">
        <v>27116.4918</v>
      </c>
    </row>
    <row r="24" spans="1:26">
      <c r="A24" s="11" t="s">
        <v>74</v>
      </c>
      <c r="B24" s="11"/>
      <c r="C24" s="11"/>
      <c r="D24" s="11"/>
      <c r="E24" s="11">
        <f t="shared" si="2"/>
        <v>-56845.680072</v>
      </c>
      <c r="F24" s="11">
        <f t="shared" si="3"/>
        <v>65826.567588</v>
      </c>
      <c r="G24" s="6">
        <v>-65244.82608</v>
      </c>
      <c r="H24" s="6">
        <v>87694.7424</v>
      </c>
      <c r="I24" s="27">
        <v>-35799.3583199999</v>
      </c>
      <c r="J24" s="5">
        <v>44270.0898</v>
      </c>
      <c r="K24" s="6">
        <v>-62317.12164</v>
      </c>
      <c r="L24" s="6">
        <v>77685.4194</v>
      </c>
      <c r="M24" s="5">
        <v>-38500.78056</v>
      </c>
      <c r="N24" s="5">
        <v>46905.83268</v>
      </c>
      <c r="O24" s="6">
        <v>-40556.17644</v>
      </c>
      <c r="P24" s="6">
        <v>45340.44456</v>
      </c>
      <c r="Q24" s="5">
        <v>-66474.64056</v>
      </c>
      <c r="R24" s="5">
        <v>71334.64056</v>
      </c>
      <c r="S24" s="6">
        <v>-65577.45012</v>
      </c>
      <c r="T24" s="6">
        <v>71517.45012</v>
      </c>
      <c r="U24" s="5">
        <v>-63175.52052</v>
      </c>
      <c r="V24" s="5">
        <v>70555.52052</v>
      </c>
      <c r="W24" s="6">
        <v>-63175.52052</v>
      </c>
      <c r="X24" s="6">
        <v>70555.52052</v>
      </c>
      <c r="Y24" s="5">
        <v>-67635.40596</v>
      </c>
      <c r="Z24" s="5">
        <v>72406.01532</v>
      </c>
    </row>
    <row r="25" spans="1:9">
      <c r="A25" s="11"/>
      <c r="B25" s="11"/>
      <c r="C25" s="11"/>
      <c r="D25" s="11"/>
      <c r="E25" s="11"/>
      <c r="F25" s="11"/>
      <c r="I25" s="27"/>
    </row>
    <row r="26" spans="1:26">
      <c r="A26" s="5" t="s">
        <v>78</v>
      </c>
      <c r="E26" s="11">
        <f t="shared" si="2"/>
        <v>103746.290532</v>
      </c>
      <c r="F26" s="11">
        <f t="shared" si="3"/>
        <v>20562.4922399999</v>
      </c>
      <c r="G26" s="6">
        <v>138007.2528</v>
      </c>
      <c r="H26" s="6">
        <v>26400</v>
      </c>
      <c r="I26" s="27">
        <v>105692.72028</v>
      </c>
      <c r="J26" s="5">
        <v>16312.8253199999</v>
      </c>
      <c r="K26" s="6">
        <v>105692.72028</v>
      </c>
      <c r="L26" s="6">
        <v>16312.8253199999</v>
      </c>
      <c r="M26" s="5">
        <v>130924.026239999</v>
      </c>
      <c r="N26" s="5">
        <v>22316.38536</v>
      </c>
      <c r="O26" s="6">
        <v>104962.751519999</v>
      </c>
      <c r="P26" s="6">
        <v>22316.38536</v>
      </c>
      <c r="Q26" s="5">
        <v>104962.751519999</v>
      </c>
      <c r="R26" s="5">
        <v>22316.38536</v>
      </c>
      <c r="S26" s="6">
        <v>94376.93988</v>
      </c>
      <c r="T26" s="6">
        <v>22076.3791199999</v>
      </c>
      <c r="U26" s="5">
        <v>85039.4289599999</v>
      </c>
      <c r="V26" s="5">
        <v>19194.2504399999</v>
      </c>
      <c r="W26" s="6">
        <v>85039.4289599999</v>
      </c>
      <c r="X26" s="6">
        <v>19194.2504399999</v>
      </c>
      <c r="Y26" s="5">
        <v>82764.88488</v>
      </c>
      <c r="Z26" s="5">
        <v>19185.2356799999</v>
      </c>
    </row>
    <row r="27" s="5" customFormat="1" spans="1:26">
      <c r="A27" s="10" t="s">
        <v>72</v>
      </c>
      <c r="B27" s="14"/>
      <c r="C27" s="14"/>
      <c r="D27" s="14"/>
      <c r="E27" s="11">
        <f>AVERAGE(G27,I27,K27,M27,O27,Q27,S27,U27,W27,Y27)</f>
        <v>102849.005592</v>
      </c>
      <c r="F27" s="11">
        <f>AVERAGE(H27,J27,L27,N27,P27,R27,T27,V27,X27,Z27)</f>
        <v>20846.656272</v>
      </c>
      <c r="G27" s="6">
        <v>123746.88</v>
      </c>
      <c r="H27" s="6">
        <v>27713.5000799999</v>
      </c>
      <c r="I27" s="27">
        <v>98706.34596</v>
      </c>
      <c r="J27" s="5">
        <v>14400</v>
      </c>
      <c r="K27" s="6">
        <v>98706.34596</v>
      </c>
      <c r="L27" s="6">
        <v>14400</v>
      </c>
      <c r="M27" s="5">
        <v>130624.92456</v>
      </c>
      <c r="N27" s="5">
        <v>23938.13808</v>
      </c>
      <c r="O27" s="6">
        <v>123099.30072</v>
      </c>
      <c r="P27" s="6">
        <v>23938.1380799999</v>
      </c>
      <c r="Q27" s="5">
        <v>119127.34572</v>
      </c>
      <c r="R27" s="5">
        <v>23938.13808</v>
      </c>
      <c r="S27" s="6">
        <v>69957.5676</v>
      </c>
      <c r="T27" s="6">
        <v>16552.7379599999</v>
      </c>
      <c r="U27" s="5">
        <v>92559.9723599999</v>
      </c>
      <c r="V27" s="5">
        <v>20453.9992799999</v>
      </c>
      <c r="W27" s="6">
        <v>92559.9723599999</v>
      </c>
      <c r="X27" s="6">
        <v>20453.9992799999</v>
      </c>
      <c r="Y27" s="5">
        <v>79401.40068</v>
      </c>
      <c r="Z27" s="5">
        <v>22677.91188</v>
      </c>
    </row>
    <row r="28" s="23" customFormat="1" spans="1:26">
      <c r="A28" s="30" t="s">
        <v>79</v>
      </c>
      <c r="B28" s="31"/>
      <c r="C28" s="31"/>
      <c r="D28" s="31"/>
      <c r="E28" s="11">
        <f>AVERAGE(G28,I28,K28,M28,O28,Q28,S28,U28,W28,Y28)</f>
        <v>113132.483196</v>
      </c>
      <c r="F28" s="11">
        <f>AVERAGE(H28,J28,L28,N28,P28,R28,T28,V28,X28,Z28)</f>
        <v>23535.009072</v>
      </c>
      <c r="G28" s="29">
        <v>126632.67288</v>
      </c>
      <c r="H28" s="29">
        <v>28975.791</v>
      </c>
      <c r="I28" s="32">
        <v>135416.25444</v>
      </c>
      <c r="J28" s="23">
        <v>24118.18332</v>
      </c>
      <c r="K28" s="29">
        <v>135416.25444</v>
      </c>
      <c r="L28" s="29">
        <v>24118.18332</v>
      </c>
      <c r="M28" s="23">
        <v>122550.35244</v>
      </c>
      <c r="N28" s="23">
        <v>24118.18332</v>
      </c>
      <c r="O28" s="29">
        <v>127419.04704</v>
      </c>
      <c r="P28" s="29">
        <v>25680</v>
      </c>
      <c r="Q28" s="23">
        <v>116490.60972</v>
      </c>
      <c r="R28" s="23">
        <v>24118.18332</v>
      </c>
      <c r="S28" s="29">
        <v>109486.07616</v>
      </c>
      <c r="T28" s="29">
        <v>23938.13808</v>
      </c>
      <c r="U28" s="23">
        <v>76491.32412</v>
      </c>
      <c r="V28" s="23">
        <v>18116.34948</v>
      </c>
      <c r="W28" s="29">
        <v>93965.40492</v>
      </c>
      <c r="X28" s="29">
        <v>21776.29956</v>
      </c>
      <c r="Y28" s="23">
        <v>87456.8358</v>
      </c>
      <c r="Z28" s="23">
        <v>20390.77932</v>
      </c>
    </row>
    <row r="29" spans="1:26">
      <c r="A29" s="5" t="s">
        <v>80</v>
      </c>
      <c r="E29" s="11">
        <f>AVERAGE(G29,I29,K29,M29,O29,Q29,S29,U29,W29,Y29)</f>
        <v>112674.296628</v>
      </c>
      <c r="F29" s="11">
        <f>AVERAGE(H29,J29,L29,N29,P29,R29,T29,V29,X29,Z29)</f>
        <v>23823.836052</v>
      </c>
      <c r="G29" s="6">
        <v>112754.91024</v>
      </c>
      <c r="H29" s="6">
        <v>26400</v>
      </c>
      <c r="I29" s="27">
        <v>118503.891</v>
      </c>
      <c r="J29" s="5">
        <v>24358.20204</v>
      </c>
      <c r="K29" s="6">
        <v>126089.88156</v>
      </c>
      <c r="L29" s="6">
        <v>24478.24884</v>
      </c>
      <c r="M29" s="5">
        <v>131984.32896</v>
      </c>
      <c r="N29" s="5">
        <v>24478.24884</v>
      </c>
      <c r="O29" s="6">
        <v>118842.78156</v>
      </c>
      <c r="P29" s="6">
        <v>24478.24884</v>
      </c>
      <c r="Q29" s="5">
        <v>118842.78156</v>
      </c>
      <c r="R29" s="5">
        <v>24478.24884</v>
      </c>
      <c r="S29" s="6">
        <v>107886.84084</v>
      </c>
      <c r="T29" s="6">
        <v>24358.20204</v>
      </c>
      <c r="U29" s="5">
        <v>98734.78668</v>
      </c>
      <c r="V29" s="5">
        <v>22196.33856</v>
      </c>
      <c r="W29" s="6">
        <v>98734.78668</v>
      </c>
      <c r="X29" s="6">
        <v>22196.33856</v>
      </c>
      <c r="Y29" s="5">
        <v>94367.9772</v>
      </c>
      <c r="Z29" s="5">
        <v>20816.2839599999</v>
      </c>
    </row>
    <row r="30" spans="5:9">
      <c r="E30" s="11"/>
      <c r="F30" s="11"/>
      <c r="I30" s="27"/>
    </row>
    <row r="31" spans="1:9">
      <c r="A31" s="11" t="s">
        <v>75</v>
      </c>
      <c r="B31" s="11"/>
      <c r="C31" s="11"/>
      <c r="D31" s="11"/>
      <c r="E31" s="11"/>
      <c r="F31" s="11"/>
      <c r="I31" s="27"/>
    </row>
    <row r="32" spans="1:9">
      <c r="A32" s="11" t="s">
        <v>76</v>
      </c>
      <c r="B32" s="11"/>
      <c r="C32" s="11"/>
      <c r="D32" s="11"/>
      <c r="E32" s="11"/>
      <c r="F32" s="11"/>
      <c r="I32" s="27"/>
    </row>
    <row r="33" spans="1:9">
      <c r="A33" s="11" t="s">
        <v>77</v>
      </c>
      <c r="B33" s="11"/>
      <c r="C33" s="11"/>
      <c r="D33" s="11"/>
      <c r="E33" s="11"/>
      <c r="F33" s="11"/>
      <c r="I33" s="27"/>
    </row>
    <row r="34" spans="2:9">
      <c r="B34" s="11"/>
      <c r="C34" s="11"/>
      <c r="D34" s="11"/>
      <c r="E34" s="11"/>
      <c r="F34" s="11"/>
      <c r="I34" s="27"/>
    </row>
    <row r="35" s="23" customFormat="1" spans="1:26">
      <c r="A35" s="28" t="s">
        <v>44</v>
      </c>
      <c r="B35" s="14">
        <v>-7.66</v>
      </c>
      <c r="C35" s="14">
        <v>5.71503443150687</v>
      </c>
      <c r="D35" s="14">
        <v>-149.42356611471</v>
      </c>
      <c r="E35" s="11">
        <f>AVERAGE(G35,I35,K35,M35,O35,Q35,S35,U35,W35,Y35)</f>
        <v>48362.497572</v>
      </c>
      <c r="F35" s="11">
        <f>AVERAGE(H35,J35,L35,N35,P35,R35,T35,V35,X35,Z35)</f>
        <v>7560.71088</v>
      </c>
      <c r="G35" s="29">
        <v>17996.79168</v>
      </c>
      <c r="H35" s="29">
        <v>5700</v>
      </c>
      <c r="I35" s="23">
        <v>41614.9704</v>
      </c>
      <c r="J35" s="23">
        <v>6120</v>
      </c>
      <c r="K35" s="29">
        <v>48471.1902</v>
      </c>
      <c r="L35" s="29">
        <v>5347.10879999999</v>
      </c>
      <c r="M35" s="23">
        <v>51611.9208</v>
      </c>
      <c r="N35" s="23">
        <v>6120</v>
      </c>
      <c r="O35" s="29">
        <v>51019.69176</v>
      </c>
      <c r="P35" s="29">
        <v>7080</v>
      </c>
      <c r="Q35" s="23">
        <v>52214.65464</v>
      </c>
      <c r="R35" s="23">
        <v>9180</v>
      </c>
      <c r="S35" s="29">
        <v>48514.98888</v>
      </c>
      <c r="T35" s="29">
        <v>9180</v>
      </c>
      <c r="U35" s="23">
        <v>48251.42976</v>
      </c>
      <c r="V35" s="23">
        <v>10620</v>
      </c>
      <c r="W35" s="29">
        <v>56518.93488</v>
      </c>
      <c r="X35" s="29">
        <v>9180</v>
      </c>
      <c r="Y35" s="32">
        <v>67410.40272</v>
      </c>
      <c r="Z35" s="23">
        <v>7079.99999999999</v>
      </c>
    </row>
    <row r="36" s="23" customFormat="1" spans="1:26">
      <c r="A36" s="10" t="s">
        <v>71</v>
      </c>
      <c r="B36" s="14"/>
      <c r="C36" s="14"/>
      <c r="D36" s="14"/>
      <c r="E36" s="11">
        <f t="shared" ref="E36:E41" si="4">AVERAGE(G36,I36,K36,M36,O36,Q36,S36,U36,W36,Y36)</f>
        <v>56656.716168</v>
      </c>
      <c r="F36" s="11">
        <f t="shared" ref="F36:F41" si="5">AVERAGE(H36,J36,L36,N36,P36,R36,T36,V36,X36,Z36)</f>
        <v>7586.194836</v>
      </c>
      <c r="G36" s="29">
        <v>22136.79168</v>
      </c>
      <c r="H36" s="29">
        <v>4683.63863999999</v>
      </c>
      <c r="I36" s="23">
        <v>63283.3812</v>
      </c>
      <c r="J36" s="23">
        <v>9007.10879999999</v>
      </c>
      <c r="K36" s="29">
        <v>63283.3812</v>
      </c>
      <c r="L36" s="29">
        <v>9007.10879999999</v>
      </c>
      <c r="M36" s="23">
        <v>62510.2974</v>
      </c>
      <c r="N36" s="23">
        <v>9007.10879999999</v>
      </c>
      <c r="O36" s="29">
        <v>62510.2974</v>
      </c>
      <c r="P36" s="29">
        <v>9007.10879999999</v>
      </c>
      <c r="Q36" s="23">
        <v>54195.75444</v>
      </c>
      <c r="R36" s="23">
        <v>7365.08771999999</v>
      </c>
      <c r="S36" s="29">
        <v>51938.47692</v>
      </c>
      <c r="T36" s="29">
        <v>6120</v>
      </c>
      <c r="U36" s="23">
        <v>58806.72072</v>
      </c>
      <c r="V36" s="23">
        <v>6120</v>
      </c>
      <c r="W36" s="29">
        <v>58806.72072</v>
      </c>
      <c r="X36" s="29">
        <v>6120</v>
      </c>
      <c r="Y36" s="32">
        <v>69095.34</v>
      </c>
      <c r="Z36" s="23">
        <v>9424.7868</v>
      </c>
    </row>
    <row r="37" spans="1:26">
      <c r="A37" s="11" t="s">
        <v>72</v>
      </c>
      <c r="B37" s="11"/>
      <c r="C37" s="11"/>
      <c r="D37" s="11"/>
      <c r="E37" s="11">
        <f t="shared" si="4"/>
        <v>37741.78854</v>
      </c>
      <c r="F37" s="11">
        <f t="shared" si="5"/>
        <v>16554.1831679999</v>
      </c>
      <c r="G37" s="6">
        <v>21735.61824</v>
      </c>
      <c r="H37" s="6">
        <v>16379.9999999999</v>
      </c>
      <c r="I37" s="5">
        <v>39202.569</v>
      </c>
      <c r="J37" s="5">
        <v>18495.51156</v>
      </c>
      <c r="K37" s="6">
        <v>47655.64848</v>
      </c>
      <c r="L37" s="6">
        <v>18557.56524</v>
      </c>
      <c r="M37" s="5">
        <v>39432.71376</v>
      </c>
      <c r="N37" s="5">
        <v>17835.5817599999</v>
      </c>
      <c r="O37" s="6">
        <v>33382.5012</v>
      </c>
      <c r="P37" s="6">
        <v>18549.19992</v>
      </c>
      <c r="Q37" s="5">
        <v>37421.41836</v>
      </c>
      <c r="R37" s="5">
        <v>14461.9865999999</v>
      </c>
      <c r="S37" s="6">
        <v>37421.41836</v>
      </c>
      <c r="T37" s="6">
        <v>14461.9865999999</v>
      </c>
      <c r="U37" s="5">
        <v>33637.01424</v>
      </c>
      <c r="V37" s="5">
        <v>14039.9999999999</v>
      </c>
      <c r="W37" s="6">
        <v>40532.09148</v>
      </c>
      <c r="X37" s="6">
        <v>14039.9999999999</v>
      </c>
      <c r="Y37" s="27">
        <v>46996.89228</v>
      </c>
      <c r="Z37" s="5">
        <v>18720</v>
      </c>
    </row>
    <row r="38" spans="1:26">
      <c r="A38" s="11" t="s">
        <v>73</v>
      </c>
      <c r="B38" s="11"/>
      <c r="C38" s="11"/>
      <c r="D38" s="11"/>
      <c r="E38" s="11">
        <f t="shared" si="4"/>
        <v>38922.210024</v>
      </c>
      <c r="F38" s="11">
        <f t="shared" si="5"/>
        <v>7908.15498</v>
      </c>
      <c r="G38" s="6">
        <v>12659.13936</v>
      </c>
      <c r="H38" s="6">
        <v>11400</v>
      </c>
      <c r="I38" s="5">
        <v>34412.42724</v>
      </c>
      <c r="J38" s="5">
        <v>5699.99999999999</v>
      </c>
      <c r="K38" s="6">
        <v>39338.53836</v>
      </c>
      <c r="L38" s="6">
        <v>6120</v>
      </c>
      <c r="M38" s="5">
        <v>39620.51184</v>
      </c>
      <c r="N38" s="5">
        <v>5279.99999999999</v>
      </c>
      <c r="O38" s="6">
        <v>39620.51184</v>
      </c>
      <c r="P38" s="6">
        <v>5279.99999999999</v>
      </c>
      <c r="Q38" s="5">
        <v>38415.22824</v>
      </c>
      <c r="R38" s="5">
        <v>7681.5498</v>
      </c>
      <c r="S38" s="6">
        <v>37896.98052</v>
      </c>
      <c r="T38" s="6">
        <v>10620</v>
      </c>
      <c r="U38" s="5">
        <v>40987.36884</v>
      </c>
      <c r="V38" s="5">
        <v>10620</v>
      </c>
      <c r="W38" s="6">
        <v>46847.6838</v>
      </c>
      <c r="X38" s="6">
        <v>10620</v>
      </c>
      <c r="Y38" s="27">
        <v>59423.7102</v>
      </c>
      <c r="Z38" s="5">
        <v>5760</v>
      </c>
    </row>
    <row r="39" spans="1:26">
      <c r="A39" s="11" t="s">
        <v>74</v>
      </c>
      <c r="B39" s="11"/>
      <c r="C39" s="11"/>
      <c r="D39" s="11"/>
      <c r="E39" s="11">
        <f t="shared" si="4"/>
        <v>10615.590876</v>
      </c>
      <c r="F39" s="11">
        <f t="shared" si="5"/>
        <v>15674.317968</v>
      </c>
      <c r="G39" s="6">
        <v>1786.80395999999</v>
      </c>
      <c r="H39" s="6">
        <v>19287.2728799999</v>
      </c>
      <c r="I39" s="5">
        <v>10272.08148</v>
      </c>
      <c r="J39" s="5">
        <v>9719.99999999999</v>
      </c>
      <c r="K39" s="6">
        <v>2892.68963999999</v>
      </c>
      <c r="L39" s="6">
        <v>17620.6954799999</v>
      </c>
      <c r="M39" s="5">
        <v>4868.51363999999</v>
      </c>
      <c r="N39" s="5">
        <v>19770.8200799999</v>
      </c>
      <c r="O39" s="6">
        <v>13913.69088</v>
      </c>
      <c r="P39" s="6">
        <v>12960</v>
      </c>
      <c r="Q39" s="5">
        <v>13791.1419599999</v>
      </c>
      <c r="R39" s="5">
        <v>14621.4578399999</v>
      </c>
      <c r="S39" s="6">
        <v>9656.83871999999</v>
      </c>
      <c r="T39" s="6">
        <v>17040.5334</v>
      </c>
      <c r="U39" s="5">
        <v>11614.1737199999</v>
      </c>
      <c r="V39" s="5">
        <v>17222.4</v>
      </c>
      <c r="W39" s="6">
        <v>12986.6015999999</v>
      </c>
      <c r="X39" s="6">
        <v>17100</v>
      </c>
      <c r="Y39" s="27">
        <v>24373.37316</v>
      </c>
      <c r="Z39" s="5">
        <v>11400</v>
      </c>
    </row>
    <row r="40" spans="1:25">
      <c r="A40" s="11"/>
      <c r="B40" s="11"/>
      <c r="C40" s="11"/>
      <c r="D40" s="11"/>
      <c r="E40" s="11"/>
      <c r="F40" s="11"/>
      <c r="Y40" s="27"/>
    </row>
    <row r="41" spans="1:26">
      <c r="A41" s="11" t="s">
        <v>81</v>
      </c>
      <c r="B41" s="11"/>
      <c r="C41" s="11"/>
      <c r="D41" s="11"/>
      <c r="E41" s="11">
        <f t="shared" si="4"/>
        <v>50323.461852</v>
      </c>
      <c r="F41" s="11">
        <f t="shared" si="5"/>
        <v>7272.746052</v>
      </c>
      <c r="G41" s="6">
        <v>36773.13792</v>
      </c>
      <c r="H41" s="6">
        <v>4680</v>
      </c>
      <c r="I41" s="5">
        <v>49389.26832</v>
      </c>
      <c r="J41" s="5">
        <v>6120</v>
      </c>
      <c r="K41" s="6">
        <v>52136.7576</v>
      </c>
      <c r="L41" s="6">
        <v>6663.48264</v>
      </c>
      <c r="M41" s="5">
        <v>53068.67208</v>
      </c>
      <c r="N41" s="5">
        <v>6783.97787999999</v>
      </c>
      <c r="O41" s="6">
        <v>48016.1154</v>
      </c>
      <c r="P41" s="6">
        <v>9000</v>
      </c>
      <c r="Q41" s="30">
        <v>44155.45668</v>
      </c>
      <c r="R41" s="5">
        <v>7080</v>
      </c>
      <c r="S41" s="6">
        <v>59922.77244</v>
      </c>
      <c r="T41" s="6">
        <v>10980</v>
      </c>
      <c r="U41" s="5">
        <v>54070.75044</v>
      </c>
      <c r="V41" s="5">
        <v>6120</v>
      </c>
      <c r="W41" s="6">
        <v>59692.959</v>
      </c>
      <c r="X41" s="6">
        <v>9180</v>
      </c>
      <c r="Y41" s="27">
        <v>46008.72864</v>
      </c>
      <c r="Z41" s="5">
        <v>6120</v>
      </c>
    </row>
    <row r="42" s="5" customFormat="1" spans="1:26">
      <c r="A42" s="11" t="s">
        <v>71</v>
      </c>
      <c r="B42" s="11"/>
      <c r="C42" s="11"/>
      <c r="D42" s="11"/>
      <c r="E42" s="11">
        <f>AVERAGE(G42,I42,K42,M42,O42,Q42,S42,U42,W42,Y42)</f>
        <v>56656.716168</v>
      </c>
      <c r="F42" s="11">
        <f>AVERAGE(H42,J42,L42,N42,P42,R42,T42,V42,X42,Z42)</f>
        <v>7586.194836</v>
      </c>
      <c r="G42" s="6">
        <v>22136.79168</v>
      </c>
      <c r="H42" s="6">
        <v>4683.63863999999</v>
      </c>
      <c r="I42" s="5">
        <v>63283.3812</v>
      </c>
      <c r="J42" s="5">
        <v>9007.10879999999</v>
      </c>
      <c r="K42" s="6">
        <v>63283.3812</v>
      </c>
      <c r="L42" s="6">
        <v>9007.10879999999</v>
      </c>
      <c r="M42" s="5">
        <v>62510.2974</v>
      </c>
      <c r="N42" s="5">
        <v>9007.10879999999</v>
      </c>
      <c r="O42" s="6">
        <v>62510.2974</v>
      </c>
      <c r="P42" s="6">
        <v>9007.10879999999</v>
      </c>
      <c r="Q42" s="5">
        <v>54195.75444</v>
      </c>
      <c r="R42" s="5">
        <v>7365.08771999999</v>
      </c>
      <c r="S42" s="6">
        <v>51938.47692</v>
      </c>
      <c r="T42" s="6">
        <v>6120</v>
      </c>
      <c r="U42" s="5">
        <v>58806.72072</v>
      </c>
      <c r="V42" s="5">
        <v>6120</v>
      </c>
      <c r="W42" s="6">
        <v>58806.72072</v>
      </c>
      <c r="X42" s="6">
        <v>6120</v>
      </c>
      <c r="Y42" s="27">
        <v>69095.34</v>
      </c>
      <c r="Z42" s="5">
        <v>9424.7868</v>
      </c>
    </row>
    <row r="43" spans="1:26">
      <c r="A43" s="11" t="s">
        <v>82</v>
      </c>
      <c r="B43" s="11"/>
      <c r="C43" s="11"/>
      <c r="D43" s="11"/>
      <c r="E43" s="11">
        <f>AVERAGE(G43,I43,K43,M43,O43,Q43,S43,U43,W43,Y43)</f>
        <v>56342.090808</v>
      </c>
      <c r="F43" s="11">
        <f>AVERAGE(H43,J43,L43,N43,P43,R43,T43,V43,X43,Z43)</f>
        <v>9683.42839199998</v>
      </c>
      <c r="G43" s="6">
        <v>49492.15116</v>
      </c>
      <c r="H43" s="6">
        <v>11406.46296</v>
      </c>
      <c r="I43" s="5">
        <v>48027.85272</v>
      </c>
      <c r="J43" s="5">
        <v>9063.32508</v>
      </c>
      <c r="K43" s="6">
        <v>63507.86136</v>
      </c>
      <c r="L43" s="6">
        <v>9605.98404</v>
      </c>
      <c r="M43" s="5">
        <v>62179.1316</v>
      </c>
      <c r="N43" s="5">
        <v>6186.01836</v>
      </c>
      <c r="O43" s="6">
        <v>61328.12088</v>
      </c>
      <c r="P43" s="6">
        <v>9063.375</v>
      </c>
      <c r="Q43" s="5">
        <v>50673.80244</v>
      </c>
      <c r="R43" s="5">
        <v>7800</v>
      </c>
      <c r="S43" s="6">
        <v>58978.2594</v>
      </c>
      <c r="T43" s="6">
        <v>10620</v>
      </c>
      <c r="U43" s="5">
        <v>58978.2594</v>
      </c>
      <c r="V43" s="5">
        <v>10620</v>
      </c>
      <c r="W43" s="6">
        <v>53798.99304</v>
      </c>
      <c r="X43" s="6">
        <v>11234.5592399999</v>
      </c>
      <c r="Y43" s="27">
        <v>56456.47608</v>
      </c>
      <c r="Z43" s="5">
        <v>11234.5592399999</v>
      </c>
    </row>
    <row r="44" spans="1:25">
      <c r="A44" s="11"/>
      <c r="B44" s="11"/>
      <c r="C44" s="11"/>
      <c r="D44" s="11"/>
      <c r="E44" s="11"/>
      <c r="F44" s="11"/>
      <c r="Y44" s="27"/>
    </row>
    <row r="45" spans="2:25">
      <c r="B45" s="11"/>
      <c r="C45" s="11"/>
      <c r="D45" s="11"/>
      <c r="E45" s="11"/>
      <c r="F45" s="11"/>
      <c r="Y45" s="27"/>
    </row>
    <row r="46" s="23" customFormat="1" spans="1:26">
      <c r="A46" s="28" t="s">
        <v>45</v>
      </c>
      <c r="B46" s="14">
        <v>-4.76</v>
      </c>
      <c r="C46" s="14">
        <v>2.46117552617594</v>
      </c>
      <c r="D46" s="14">
        <v>25.5837579368191</v>
      </c>
      <c r="E46" s="11">
        <f>AVERAGE(G46,I46,K46,M46,O46,Q46,S46,U46,W46,Y46)</f>
        <v>22451.344116</v>
      </c>
      <c r="F46" s="11">
        <f>AVERAGE(H46,J46,L46,N46,P46,R46,T46,V46,X46,Z46)</f>
        <v>5154.201</v>
      </c>
      <c r="G46" s="29">
        <v>10776.30336</v>
      </c>
      <c r="H46" s="29">
        <v>5102.01</v>
      </c>
      <c r="I46" s="23">
        <v>18683.8476</v>
      </c>
      <c r="J46" s="23">
        <v>4320</v>
      </c>
      <c r="K46" s="29">
        <v>24667.80528</v>
      </c>
      <c r="L46" s="29">
        <v>4500</v>
      </c>
      <c r="M46" s="23">
        <v>21911.32356</v>
      </c>
      <c r="N46" s="23">
        <v>4500</v>
      </c>
      <c r="O46" s="29">
        <v>22158.43464</v>
      </c>
      <c r="P46" s="29">
        <v>7200</v>
      </c>
      <c r="Q46" s="23">
        <v>23473.89972</v>
      </c>
      <c r="R46" s="23">
        <v>7200</v>
      </c>
      <c r="S46" s="29">
        <v>24572.4036</v>
      </c>
      <c r="T46" s="29">
        <v>3600</v>
      </c>
      <c r="U46" s="23">
        <v>21870.5136</v>
      </c>
      <c r="V46" s="23">
        <v>3600</v>
      </c>
      <c r="W46" s="29">
        <v>27388.92132</v>
      </c>
      <c r="X46" s="29">
        <v>4320</v>
      </c>
      <c r="Y46" s="32">
        <v>29009.98848</v>
      </c>
      <c r="Z46" s="23">
        <v>7199.99999999999</v>
      </c>
    </row>
    <row r="47" spans="1:26">
      <c r="A47" s="10" t="s">
        <v>71</v>
      </c>
      <c r="B47" s="14"/>
      <c r="C47" s="14"/>
      <c r="D47" s="14"/>
      <c r="E47" s="11">
        <f t="shared" ref="E47:E52" si="6">AVERAGE(G47,I47,K47,M47,O47,Q47,S47,U47,W47,Y47)</f>
        <v>23519.184888</v>
      </c>
      <c r="F47" s="11">
        <f t="shared" ref="F47:F52" si="7">AVERAGE(H47,J47,L47,N47,P47,R47,T47,V47,X47,Z47)</f>
        <v>8448.201</v>
      </c>
      <c r="G47" s="6">
        <v>11736.30336</v>
      </c>
      <c r="H47" s="6">
        <v>8882.01</v>
      </c>
      <c r="I47" s="5">
        <v>18623.8476</v>
      </c>
      <c r="J47" s="5">
        <v>7200</v>
      </c>
      <c r="K47" s="6">
        <v>24547.80528</v>
      </c>
      <c r="L47" s="6">
        <v>7200</v>
      </c>
      <c r="M47" s="5">
        <v>22571.32356</v>
      </c>
      <c r="N47" s="5">
        <v>7199.99999999999</v>
      </c>
      <c r="O47" s="6">
        <v>22878.43464</v>
      </c>
      <c r="P47" s="6">
        <v>10800</v>
      </c>
      <c r="Q47" s="5">
        <v>24253.89972</v>
      </c>
      <c r="R47" s="5">
        <v>10800</v>
      </c>
      <c r="S47" s="6">
        <v>26372.4036</v>
      </c>
      <c r="T47" s="6">
        <v>7200</v>
      </c>
      <c r="U47" s="5">
        <v>28468.92132</v>
      </c>
      <c r="V47" s="5">
        <v>7200</v>
      </c>
      <c r="W47" s="6">
        <v>28468.92132</v>
      </c>
      <c r="X47" s="6">
        <v>7200</v>
      </c>
      <c r="Y47" s="6">
        <v>27269.98848</v>
      </c>
      <c r="Z47" s="6">
        <v>10800</v>
      </c>
    </row>
    <row r="48" spans="1:26">
      <c r="A48" s="11" t="s">
        <v>72</v>
      </c>
      <c r="B48" s="11"/>
      <c r="C48" s="11"/>
      <c r="D48" s="11"/>
      <c r="E48" s="11">
        <f t="shared" si="6"/>
        <v>13793.734368</v>
      </c>
      <c r="F48" s="11">
        <f t="shared" si="7"/>
        <v>14040</v>
      </c>
      <c r="G48" s="5">
        <v>9284.85324</v>
      </c>
      <c r="H48" s="5">
        <v>15840</v>
      </c>
      <c r="I48" s="6">
        <v>9103.52604</v>
      </c>
      <c r="J48" s="6">
        <v>11880</v>
      </c>
      <c r="K48" s="5">
        <v>14194.46916</v>
      </c>
      <c r="L48" s="5">
        <v>11880</v>
      </c>
      <c r="M48" s="6">
        <v>11682.4452</v>
      </c>
      <c r="N48" s="6">
        <v>11880</v>
      </c>
      <c r="O48" s="5">
        <v>11682.4452</v>
      </c>
      <c r="P48" s="5">
        <v>11880</v>
      </c>
      <c r="Q48" s="6">
        <v>17256.12576</v>
      </c>
      <c r="R48" s="6">
        <v>15840</v>
      </c>
      <c r="S48" s="5">
        <v>15465.81792</v>
      </c>
      <c r="T48" s="5">
        <v>15840</v>
      </c>
      <c r="U48" s="6">
        <v>19422.05232</v>
      </c>
      <c r="V48" s="6">
        <v>15120</v>
      </c>
      <c r="W48" s="27">
        <v>19241.9538</v>
      </c>
      <c r="X48" s="5">
        <v>15119.9999999999</v>
      </c>
      <c r="Y48" s="27">
        <v>10603.65504</v>
      </c>
      <c r="Z48" s="5">
        <v>15120</v>
      </c>
    </row>
    <row r="49" spans="1:26">
      <c r="A49" s="11" t="s">
        <v>73</v>
      </c>
      <c r="B49" s="11"/>
      <c r="C49" s="11"/>
      <c r="D49" s="11"/>
      <c r="E49" s="11">
        <f t="shared" si="6"/>
        <v>20884.75278</v>
      </c>
      <c r="F49" s="11">
        <f t="shared" si="7"/>
        <v>5256.323676</v>
      </c>
      <c r="G49" s="6">
        <v>9816.30336</v>
      </c>
      <c r="H49" s="6">
        <v>3060</v>
      </c>
      <c r="I49" s="5">
        <v>21790.44456</v>
      </c>
      <c r="J49" s="5">
        <v>7020.98664</v>
      </c>
      <c r="K49" s="6">
        <v>21790.44456</v>
      </c>
      <c r="L49" s="6">
        <v>7020.98664</v>
      </c>
      <c r="M49" s="5">
        <v>19152.4872</v>
      </c>
      <c r="N49" s="5">
        <v>6180.36576</v>
      </c>
      <c r="O49" s="6">
        <v>21018.05868</v>
      </c>
      <c r="P49" s="6">
        <v>3600</v>
      </c>
      <c r="Q49" s="5">
        <v>22515.19296</v>
      </c>
      <c r="R49" s="5">
        <v>3600</v>
      </c>
      <c r="S49" s="6">
        <v>17973.0384</v>
      </c>
      <c r="T49" s="6">
        <v>5220</v>
      </c>
      <c r="U49" s="5">
        <v>20850.5136</v>
      </c>
      <c r="V49" s="5">
        <v>5700.89772</v>
      </c>
      <c r="W49" s="6">
        <v>25170.29088</v>
      </c>
      <c r="X49" s="6">
        <v>5940</v>
      </c>
      <c r="Y49" s="27">
        <v>28770.7536</v>
      </c>
      <c r="Z49" s="5">
        <v>5220</v>
      </c>
    </row>
    <row r="50" spans="1:26">
      <c r="A50" s="11" t="s">
        <v>74</v>
      </c>
      <c r="B50" s="11"/>
      <c r="C50" s="11"/>
      <c r="D50" s="11"/>
      <c r="E50" s="11">
        <f t="shared" si="6"/>
        <v>6941.693844</v>
      </c>
      <c r="F50" s="11">
        <f t="shared" si="7"/>
        <v>11928.76716</v>
      </c>
      <c r="G50" s="6">
        <v>2451.45012</v>
      </c>
      <c r="H50" s="6">
        <v>10080</v>
      </c>
      <c r="I50" s="5">
        <v>8200.5306</v>
      </c>
      <c r="J50" s="5">
        <v>14580</v>
      </c>
      <c r="K50" s="6">
        <v>7773.33612</v>
      </c>
      <c r="L50" s="6">
        <v>13320</v>
      </c>
      <c r="M50" s="5">
        <v>9148.40892</v>
      </c>
      <c r="N50" s="5">
        <v>13320</v>
      </c>
      <c r="O50" s="6">
        <v>7775.98944</v>
      </c>
      <c r="P50" s="6">
        <v>8760</v>
      </c>
      <c r="Q50" s="5">
        <v>8616.74448</v>
      </c>
      <c r="R50" s="5">
        <v>8760</v>
      </c>
      <c r="S50" s="6">
        <v>948.039359999999</v>
      </c>
      <c r="T50" s="6">
        <v>13741.66128</v>
      </c>
      <c r="U50" s="5">
        <v>4128.2742</v>
      </c>
      <c r="V50" s="5">
        <v>12604.1634</v>
      </c>
      <c r="W50" s="6">
        <v>10067.5884</v>
      </c>
      <c r="X50" s="6">
        <v>12061.84692</v>
      </c>
      <c r="Y50" s="27">
        <v>10306.5768</v>
      </c>
      <c r="Z50" s="5">
        <v>12059.9999999999</v>
      </c>
    </row>
    <row r="51" spans="1:25">
      <c r="A51" s="11"/>
      <c r="B51" s="11"/>
      <c r="C51" s="11"/>
      <c r="D51" s="11"/>
      <c r="E51" s="11"/>
      <c r="F51" s="11"/>
      <c r="Y51" s="27"/>
    </row>
    <row r="52" spans="1:26">
      <c r="A52" s="11" t="s">
        <v>81</v>
      </c>
      <c r="B52" s="11"/>
      <c r="C52" s="11"/>
      <c r="D52" s="11"/>
      <c r="E52" s="11">
        <f t="shared" si="6"/>
        <v>27703.063056</v>
      </c>
      <c r="F52" s="11">
        <f t="shared" si="7"/>
        <v>7842.20099999999</v>
      </c>
      <c r="G52" s="6">
        <v>22334.99364</v>
      </c>
      <c r="H52" s="6">
        <v>4502.01</v>
      </c>
      <c r="I52" s="5">
        <v>26542.14756</v>
      </c>
      <c r="J52" s="5">
        <v>4560</v>
      </c>
      <c r="K52" s="6">
        <v>26542.14756</v>
      </c>
      <c r="L52" s="6">
        <v>4560</v>
      </c>
      <c r="M52" s="5">
        <v>32180.49636</v>
      </c>
      <c r="N52" s="5">
        <v>10799.9999999999</v>
      </c>
      <c r="O52" s="6">
        <v>28642.59912</v>
      </c>
      <c r="P52" s="6">
        <v>7200</v>
      </c>
      <c r="Q52" s="5">
        <v>28829.59068</v>
      </c>
      <c r="R52" s="5">
        <v>10800</v>
      </c>
      <c r="S52" s="6">
        <v>32188.8458399999</v>
      </c>
      <c r="T52" s="6">
        <v>10800</v>
      </c>
      <c r="U52" s="5">
        <v>26790.98748</v>
      </c>
      <c r="V52" s="5">
        <v>7199.99999999999</v>
      </c>
      <c r="W52" s="6">
        <v>26790.98748</v>
      </c>
      <c r="X52" s="6">
        <v>7199.99999999999</v>
      </c>
      <c r="Y52" s="27">
        <v>26187.83484</v>
      </c>
      <c r="Z52" s="5">
        <v>10800</v>
      </c>
    </row>
    <row r="53" s="5" customFormat="1" spans="1:26">
      <c r="A53" s="11" t="s">
        <v>71</v>
      </c>
      <c r="B53" s="11"/>
      <c r="C53" s="11"/>
      <c r="D53" s="11"/>
      <c r="E53" s="11">
        <f t="shared" ref="E53:E57" si="8">AVERAGE(G53,I53,K53,M53,O53,Q53,S53,U53,W53,Y53)</f>
        <v>23519.184888</v>
      </c>
      <c r="F53" s="11">
        <f t="shared" ref="F53:F57" si="9">AVERAGE(H53,J53,L53,N53,P53,R53,T53,V53,X53,Z53)</f>
        <v>8448.201</v>
      </c>
      <c r="G53" s="6">
        <v>11736.30336</v>
      </c>
      <c r="H53" s="6">
        <v>8882.01</v>
      </c>
      <c r="I53" s="5">
        <v>18623.8476</v>
      </c>
      <c r="J53" s="5">
        <v>7200</v>
      </c>
      <c r="K53" s="6">
        <v>24547.80528</v>
      </c>
      <c r="L53" s="6">
        <v>7200</v>
      </c>
      <c r="M53" s="5">
        <v>22571.32356</v>
      </c>
      <c r="N53" s="5">
        <v>7199.99999999999</v>
      </c>
      <c r="O53" s="6">
        <v>22878.43464</v>
      </c>
      <c r="P53" s="6">
        <v>10800</v>
      </c>
      <c r="Q53" s="5">
        <v>24253.89972</v>
      </c>
      <c r="R53" s="5">
        <v>10800</v>
      </c>
      <c r="S53" s="6">
        <v>26372.4036</v>
      </c>
      <c r="T53" s="6">
        <v>7200</v>
      </c>
      <c r="U53" s="5">
        <v>28468.92132</v>
      </c>
      <c r="V53" s="5">
        <v>7200</v>
      </c>
      <c r="W53" s="6">
        <v>28468.92132</v>
      </c>
      <c r="X53" s="6">
        <v>7200</v>
      </c>
      <c r="Y53" s="6">
        <v>27269.98848</v>
      </c>
      <c r="Z53" s="6">
        <v>10800</v>
      </c>
    </row>
    <row r="54" s="23" customFormat="1" spans="1:26">
      <c r="A54" s="13" t="s">
        <v>82</v>
      </c>
      <c r="B54" s="26"/>
      <c r="C54" s="26"/>
      <c r="D54" s="26"/>
      <c r="E54" s="11">
        <f t="shared" si="8"/>
        <v>31471.239996</v>
      </c>
      <c r="F54" s="11">
        <f t="shared" si="9"/>
        <v>9426.01707599999</v>
      </c>
      <c r="G54" s="29">
        <v>30432.8352</v>
      </c>
      <c r="H54" s="29">
        <v>10800</v>
      </c>
      <c r="I54" s="23">
        <v>33012.10464</v>
      </c>
      <c r="J54" s="23">
        <v>7200</v>
      </c>
      <c r="K54" s="29">
        <v>33012.10464</v>
      </c>
      <c r="L54" s="29">
        <v>7200</v>
      </c>
      <c r="M54" s="23">
        <v>29722.512</v>
      </c>
      <c r="N54" s="23">
        <v>7199.99999999999</v>
      </c>
      <c r="O54" s="29">
        <v>32961.6468</v>
      </c>
      <c r="P54" s="29">
        <v>10800</v>
      </c>
      <c r="Q54" s="23">
        <v>37996.54212</v>
      </c>
      <c r="R54" s="23">
        <v>10800</v>
      </c>
      <c r="S54" s="29">
        <v>32597.26332</v>
      </c>
      <c r="T54" s="29">
        <v>7200</v>
      </c>
      <c r="U54" s="23">
        <v>29963.92956</v>
      </c>
      <c r="V54" s="23">
        <v>10800</v>
      </c>
      <c r="W54" s="29">
        <v>30625.1057999999</v>
      </c>
      <c r="X54" s="29">
        <v>10800</v>
      </c>
      <c r="Y54" s="32">
        <v>24388.35588</v>
      </c>
      <c r="Z54" s="23">
        <v>11460.1707599999</v>
      </c>
    </row>
    <row r="55" spans="1:26">
      <c r="A55" s="11" t="s">
        <v>83</v>
      </c>
      <c r="B55" s="11"/>
      <c r="C55" s="11"/>
      <c r="D55" s="11"/>
      <c r="E55" s="11">
        <f t="shared" si="8"/>
        <v>27535.525896</v>
      </c>
      <c r="F55" s="11">
        <f t="shared" si="9"/>
        <v>11676.712272</v>
      </c>
      <c r="G55" s="6">
        <v>21918.84984</v>
      </c>
      <c r="H55" s="6">
        <v>7920</v>
      </c>
      <c r="I55" s="5">
        <v>26598.324</v>
      </c>
      <c r="J55" s="5">
        <v>7623.56136</v>
      </c>
      <c r="K55" s="6">
        <v>26598.324</v>
      </c>
      <c r="L55" s="6">
        <v>7623.56136</v>
      </c>
      <c r="M55" s="5">
        <v>31640.10936</v>
      </c>
      <c r="N55" s="5">
        <v>14399.9999999999</v>
      </c>
      <c r="O55" s="6">
        <v>28470.27228</v>
      </c>
      <c r="P55" s="6">
        <v>14400</v>
      </c>
      <c r="Q55" s="5">
        <v>28470.27228</v>
      </c>
      <c r="R55" s="5">
        <v>14400</v>
      </c>
      <c r="S55" s="6">
        <v>27090.6083999999</v>
      </c>
      <c r="T55" s="6">
        <v>10800</v>
      </c>
      <c r="U55" s="5">
        <v>30928.9776</v>
      </c>
      <c r="V55" s="5">
        <v>14400</v>
      </c>
      <c r="W55" s="6">
        <v>28531.33692</v>
      </c>
      <c r="X55" s="6">
        <v>10800</v>
      </c>
      <c r="Y55" s="27">
        <v>25108.18428</v>
      </c>
      <c r="Z55" s="5">
        <v>14400</v>
      </c>
    </row>
    <row r="56" spans="2:25">
      <c r="B56" s="11"/>
      <c r="C56" s="11"/>
      <c r="D56" s="11"/>
      <c r="E56" s="11"/>
      <c r="F56" s="11"/>
      <c r="Y56" s="27"/>
    </row>
    <row r="57" spans="1:26">
      <c r="A57" s="5" t="s">
        <v>46</v>
      </c>
      <c r="B57" s="11">
        <v>-9.99</v>
      </c>
      <c r="C57" s="11">
        <v>4.05649335736207</v>
      </c>
      <c r="D57" s="11">
        <v>-10.0702397743301</v>
      </c>
      <c r="E57" s="11">
        <f t="shared" si="8"/>
        <v>55868.350536</v>
      </c>
      <c r="F57" s="11">
        <f t="shared" si="9"/>
        <v>9922.751472</v>
      </c>
      <c r="G57" s="6">
        <v>34637.71248</v>
      </c>
      <c r="H57" s="6">
        <v>9293.7396</v>
      </c>
      <c r="I57" s="13">
        <v>55837.4598</v>
      </c>
      <c r="J57" s="13">
        <v>14098.14036</v>
      </c>
      <c r="K57" s="33">
        <v>61833.4921199999</v>
      </c>
      <c r="L57" s="33">
        <v>10499.15988</v>
      </c>
      <c r="M57" s="5">
        <v>54362.29656</v>
      </c>
      <c r="N57" s="5">
        <v>9899.4204</v>
      </c>
      <c r="O57" s="6">
        <v>55800.366</v>
      </c>
      <c r="P57" s="6">
        <v>9899.42039999999</v>
      </c>
      <c r="Q57" s="27">
        <v>65863.91424</v>
      </c>
      <c r="R57" s="5">
        <v>14399.4204</v>
      </c>
      <c r="S57" s="6">
        <v>59379.89496</v>
      </c>
      <c r="T57" s="6">
        <v>13500</v>
      </c>
      <c r="U57" s="5">
        <v>63063.9744</v>
      </c>
      <c r="V57" s="5">
        <v>6838.21368</v>
      </c>
      <c r="W57" s="6">
        <v>54345.56292</v>
      </c>
      <c r="X57" s="6">
        <v>5400</v>
      </c>
      <c r="Y57" s="5">
        <v>53558.83188</v>
      </c>
      <c r="Z57" s="5">
        <v>5400</v>
      </c>
    </row>
    <row r="58" spans="1:26">
      <c r="A58" s="11" t="s">
        <v>71</v>
      </c>
      <c r="B58" s="11"/>
      <c r="C58" s="11"/>
      <c r="D58" s="11"/>
      <c r="E58" s="11">
        <f>AVERAGE(G58,I58,K58,M58,O58,Q58,S58,U58,W58,Y58)</f>
        <v>55149.514836</v>
      </c>
      <c r="F58" s="11">
        <f>AVERAGE(H58,J58,L58,N58,P58,R58,T58,V58,X58,Z58)</f>
        <v>13535.506848</v>
      </c>
      <c r="G58" s="6">
        <v>31631.99028</v>
      </c>
      <c r="H58" s="6">
        <v>15659.9999999999</v>
      </c>
      <c r="I58" s="13">
        <v>61845.60936</v>
      </c>
      <c r="J58" s="13">
        <v>20640</v>
      </c>
      <c r="K58" s="33">
        <v>51802.89156</v>
      </c>
      <c r="L58" s="33">
        <v>13499.9999999999</v>
      </c>
      <c r="M58" s="5">
        <v>54659.00868</v>
      </c>
      <c r="N58" s="5">
        <v>13500</v>
      </c>
      <c r="O58" s="6">
        <v>54659.00868</v>
      </c>
      <c r="P58" s="6">
        <v>13500</v>
      </c>
      <c r="Q58" s="27">
        <v>56438.17164</v>
      </c>
      <c r="R58" s="5">
        <v>18000</v>
      </c>
      <c r="S58" s="6">
        <v>62704.0258799999</v>
      </c>
      <c r="T58" s="6">
        <v>10918.21368</v>
      </c>
      <c r="U58" s="5">
        <v>62704.0258799999</v>
      </c>
      <c r="V58" s="5">
        <v>10918.21368</v>
      </c>
      <c r="W58" s="6">
        <v>62393.0978399999</v>
      </c>
      <c r="X58" s="6">
        <v>9359.32055999999</v>
      </c>
      <c r="Y58" s="5">
        <v>52657.31856</v>
      </c>
      <c r="Z58" s="5">
        <v>9359.32056</v>
      </c>
    </row>
    <row r="59" spans="1:26">
      <c r="A59" s="11" t="s">
        <v>72</v>
      </c>
      <c r="B59" s="11"/>
      <c r="C59" s="11"/>
      <c r="D59" s="11"/>
      <c r="E59" s="11">
        <f>AVERAGE(G59,I59,K59,M59,O59,Q59,S59,U59,W59,Y59)</f>
        <v>32505.883512</v>
      </c>
      <c r="F59" s="11">
        <f>AVERAGE(H59,J59,L59,N59,P59,R59,T59,V59,X59,Z59)</f>
        <v>21836.557152</v>
      </c>
      <c r="G59" s="6">
        <v>10566.92748</v>
      </c>
      <c r="H59" s="6">
        <v>27120</v>
      </c>
      <c r="I59" s="13">
        <v>35081.27988</v>
      </c>
      <c r="J59" s="13">
        <v>24717.28008</v>
      </c>
      <c r="K59" s="33">
        <v>35376.12264</v>
      </c>
      <c r="L59" s="33">
        <v>23757.6108</v>
      </c>
      <c r="M59" s="5">
        <v>32477.0952</v>
      </c>
      <c r="N59" s="5">
        <v>24709.70688</v>
      </c>
      <c r="O59" s="6">
        <v>31517.93448</v>
      </c>
      <c r="P59" s="6">
        <v>19255.05936</v>
      </c>
      <c r="Q59" s="27">
        <v>37816.23108</v>
      </c>
      <c r="R59" s="5">
        <v>21777.6685199999</v>
      </c>
      <c r="S59" s="6">
        <v>37816.23108</v>
      </c>
      <c r="T59" s="6">
        <v>21777.6685199999</v>
      </c>
      <c r="U59" s="5">
        <v>38797.99596</v>
      </c>
      <c r="V59" s="5">
        <v>17820</v>
      </c>
      <c r="W59" s="6">
        <v>33915.92208</v>
      </c>
      <c r="X59" s="6">
        <v>21950.57736</v>
      </c>
      <c r="Y59" s="5">
        <v>31693.09524</v>
      </c>
      <c r="Z59" s="5">
        <v>15480</v>
      </c>
    </row>
    <row r="60" spans="1:26">
      <c r="A60" s="11" t="s">
        <v>73</v>
      </c>
      <c r="B60" s="11"/>
      <c r="C60" s="11"/>
      <c r="D60" s="11"/>
      <c r="E60" s="11">
        <f>AVERAGE(G60,I60,K60,M60,O60,Q60,S60,U60,W60,Y60)</f>
        <v>59156.557404</v>
      </c>
      <c r="F60" s="11">
        <f>AVERAGE(H60,J60,L60,N60,P60,R60,T60,V60,X60,Z60)</f>
        <v>8628</v>
      </c>
      <c r="G60" s="6">
        <v>36497.71248</v>
      </c>
      <c r="H60" s="6">
        <v>8760</v>
      </c>
      <c r="I60" s="13">
        <v>68136.957</v>
      </c>
      <c r="J60" s="13">
        <v>7560</v>
      </c>
      <c r="K60" s="33">
        <v>68136.957</v>
      </c>
      <c r="L60" s="33">
        <v>7560</v>
      </c>
      <c r="M60" s="5">
        <v>57849.67104</v>
      </c>
      <c r="N60" s="5">
        <v>8100</v>
      </c>
      <c r="O60" s="6">
        <v>67388.23332</v>
      </c>
      <c r="P60" s="6">
        <v>9000</v>
      </c>
      <c r="Q60" s="27">
        <v>69045.51492</v>
      </c>
      <c r="R60" s="5">
        <v>12000</v>
      </c>
      <c r="S60" s="6">
        <v>60159.753</v>
      </c>
      <c r="T60" s="6">
        <v>9000</v>
      </c>
      <c r="U60" s="5">
        <v>54045.46308</v>
      </c>
      <c r="V60" s="5">
        <v>8100</v>
      </c>
      <c r="W60" s="6">
        <v>54045.46308</v>
      </c>
      <c r="X60" s="6">
        <v>8100</v>
      </c>
      <c r="Y60" s="5">
        <v>56259.84912</v>
      </c>
      <c r="Z60" s="5">
        <v>8100</v>
      </c>
    </row>
    <row r="61" spans="1:26">
      <c r="A61" s="11" t="s">
        <v>74</v>
      </c>
      <c r="B61" s="11"/>
      <c r="C61" s="11"/>
      <c r="D61" s="11"/>
      <c r="E61" s="11">
        <f>AVERAGE(G61,I61,K61,M61,O61,Q61,S61,U61,W61,Y61)</f>
        <v>24755.474736</v>
      </c>
      <c r="F61" s="11">
        <f>AVERAGE(H61,J61,L61,N61,P61,R61,T61,V61,X61,Z61)</f>
        <v>14850.978984</v>
      </c>
      <c r="G61" s="6">
        <v>26175.8226</v>
      </c>
      <c r="H61" s="6">
        <v>17278.55376</v>
      </c>
      <c r="I61" s="13">
        <v>28812.01284</v>
      </c>
      <c r="J61" s="13">
        <v>9960</v>
      </c>
      <c r="K61" s="33">
        <v>20806.0608</v>
      </c>
      <c r="L61" s="33">
        <v>18221.2296</v>
      </c>
      <c r="M61" s="5">
        <v>30404.49708</v>
      </c>
      <c r="N61" s="5">
        <v>15825.0032399999</v>
      </c>
      <c r="O61" s="6">
        <v>30404.49708</v>
      </c>
      <c r="P61" s="6">
        <v>15825.0032399999</v>
      </c>
      <c r="Q61" s="27">
        <v>27804.2154</v>
      </c>
      <c r="R61" s="5">
        <v>10680</v>
      </c>
      <c r="S61" s="6">
        <v>24027.33624</v>
      </c>
      <c r="T61" s="6">
        <v>11040</v>
      </c>
      <c r="U61" s="5">
        <v>19587.7344</v>
      </c>
      <c r="V61" s="5">
        <v>16560</v>
      </c>
      <c r="W61" s="6">
        <v>19587.7344</v>
      </c>
      <c r="X61" s="6">
        <v>16560</v>
      </c>
      <c r="Y61" s="5">
        <v>19944.83652</v>
      </c>
      <c r="Z61" s="5">
        <v>16560</v>
      </c>
    </row>
    <row r="62" spans="2:17">
      <c r="B62" s="11"/>
      <c r="C62" s="11"/>
      <c r="D62" s="11"/>
      <c r="E62" s="11"/>
      <c r="F62" s="11"/>
      <c r="I62" s="13"/>
      <c r="J62" s="13"/>
      <c r="K62" s="33"/>
      <c r="L62" s="33"/>
      <c r="Q62" s="27"/>
    </row>
    <row r="63" spans="2:17">
      <c r="B63" s="11"/>
      <c r="C63" s="11"/>
      <c r="D63" s="11"/>
      <c r="E63" s="11"/>
      <c r="F63" s="11"/>
      <c r="I63" s="13"/>
      <c r="J63" s="13"/>
      <c r="K63" s="33"/>
      <c r="L63" s="33"/>
      <c r="Q63" s="27"/>
    </row>
    <row r="64" spans="2:17">
      <c r="B64" s="11"/>
      <c r="C64" s="11"/>
      <c r="D64" s="11"/>
      <c r="E64" s="11"/>
      <c r="F64" s="11"/>
      <c r="I64" s="13"/>
      <c r="J64" s="13"/>
      <c r="K64" s="33"/>
      <c r="L64" s="33"/>
      <c r="Q64" s="27"/>
    </row>
    <row r="65" spans="1:26">
      <c r="A65" s="5" t="s">
        <v>47</v>
      </c>
      <c r="B65" s="11">
        <v>-22.77</v>
      </c>
      <c r="C65" s="11">
        <v>10.3435701260714</v>
      </c>
      <c r="D65" s="11">
        <v>-196.337438423645</v>
      </c>
      <c r="E65" s="11">
        <f>AVERAGE(G65,I65,K65,M65,O65,Q65,S65,U65,W65,Y65)</f>
        <v>61806.477936</v>
      </c>
      <c r="F65" s="11">
        <f>AVERAGE(H65,J65,L65,N65,P65,R65,T65,V65,X65,Z65)</f>
        <v>10540.044564</v>
      </c>
      <c r="G65" s="6">
        <v>42729.645</v>
      </c>
      <c r="H65" s="6">
        <v>8334.53819999999</v>
      </c>
      <c r="I65" s="5">
        <v>69682.10484</v>
      </c>
      <c r="J65" s="5">
        <v>6246.06672</v>
      </c>
      <c r="K65" s="27">
        <v>77587.6014</v>
      </c>
      <c r="L65" s="6">
        <v>10683.3469199999</v>
      </c>
      <c r="M65" s="5">
        <v>73461.14268</v>
      </c>
      <c r="N65" s="5">
        <v>11760</v>
      </c>
      <c r="O65" s="6">
        <v>59799.34104</v>
      </c>
      <c r="P65" s="6">
        <v>9480</v>
      </c>
      <c r="Q65" s="5">
        <v>58740.58572</v>
      </c>
      <c r="R65" s="5">
        <v>10873.34148</v>
      </c>
      <c r="S65" s="6">
        <v>61469.451</v>
      </c>
      <c r="T65" s="6">
        <v>12787.31316</v>
      </c>
      <c r="U65" s="5">
        <v>59032.81824</v>
      </c>
      <c r="V65" s="5">
        <v>12126.7328399999</v>
      </c>
      <c r="W65" s="6">
        <v>54908.35788</v>
      </c>
      <c r="X65" s="6">
        <v>9961.49052</v>
      </c>
      <c r="Y65" s="5">
        <v>60653.73156</v>
      </c>
      <c r="Z65" s="5">
        <v>13147.6158</v>
      </c>
    </row>
    <row r="66" spans="1:26">
      <c r="A66" s="11" t="s">
        <v>71</v>
      </c>
      <c r="B66" s="11"/>
      <c r="C66" s="11"/>
      <c r="D66" s="11"/>
      <c r="E66" s="11">
        <f>AVERAGE(G66,I66,K66,M66,O66,Q66,S66,U66,W66,Y66)</f>
        <v>70844.134032</v>
      </c>
      <c r="F66" s="11">
        <f>AVERAGE(H66,J66,L66,N66,P66,R66,T66,V66,X66,Z66)</f>
        <v>13101.041484</v>
      </c>
      <c r="G66" s="6">
        <v>51969.645</v>
      </c>
      <c r="H66" s="6">
        <v>14640</v>
      </c>
      <c r="I66" s="5">
        <v>88855.51788</v>
      </c>
      <c r="J66" s="5">
        <v>15363.4608</v>
      </c>
      <c r="K66" s="27">
        <v>88855.51788</v>
      </c>
      <c r="L66" s="6">
        <v>15363.4608</v>
      </c>
      <c r="M66" s="5">
        <v>71797.93392</v>
      </c>
      <c r="N66" s="5">
        <v>8820</v>
      </c>
      <c r="O66" s="6">
        <v>71797.93392</v>
      </c>
      <c r="P66" s="6">
        <v>8820</v>
      </c>
      <c r="Q66" s="5">
        <v>59889.4152</v>
      </c>
      <c r="R66" s="5">
        <v>12011.3324399999</v>
      </c>
      <c r="S66" s="6">
        <v>72928.93632</v>
      </c>
      <c r="T66" s="6">
        <v>14939.9999999999</v>
      </c>
      <c r="U66" s="5">
        <v>61917.57516</v>
      </c>
      <c r="V66" s="5">
        <v>12004.07076</v>
      </c>
      <c r="W66" s="6">
        <v>61917.57516</v>
      </c>
      <c r="X66" s="6">
        <v>12004.07076</v>
      </c>
      <c r="Y66" s="5">
        <v>78511.28988</v>
      </c>
      <c r="Z66" s="5">
        <v>17044.01928</v>
      </c>
    </row>
    <row r="67" spans="1:26">
      <c r="A67" s="11" t="s">
        <v>72</v>
      </c>
      <c r="B67" s="11"/>
      <c r="C67" s="11"/>
      <c r="D67" s="11"/>
      <c r="E67" s="11">
        <f t="shared" ref="E67:E72" si="10">AVERAGE(G67,I67,K67,M67,O67,Q67,S67,U67,W67,Y67)</f>
        <v>62836.030872</v>
      </c>
      <c r="F67" s="11">
        <f t="shared" ref="F67:F72" si="11">AVERAGE(H67,J67,L67,N67,P67,R67,T67,V67,X67,Z67)</f>
        <v>22998</v>
      </c>
      <c r="G67" s="6">
        <v>52834.23588</v>
      </c>
      <c r="H67" s="6">
        <v>29280</v>
      </c>
      <c r="I67" s="5">
        <v>57476.11428</v>
      </c>
      <c r="J67" s="5">
        <v>21960</v>
      </c>
      <c r="K67" s="27">
        <v>67355.76864</v>
      </c>
      <c r="L67" s="6">
        <v>29280</v>
      </c>
      <c r="M67" s="5">
        <v>73450.4892</v>
      </c>
      <c r="N67" s="5">
        <v>24720</v>
      </c>
      <c r="O67" s="6">
        <v>73450.4892</v>
      </c>
      <c r="P67" s="6">
        <v>24720</v>
      </c>
      <c r="Q67" s="5">
        <v>50238.1938</v>
      </c>
      <c r="R67" s="5">
        <v>18180</v>
      </c>
      <c r="S67" s="6">
        <v>70674.59328</v>
      </c>
      <c r="T67" s="6">
        <v>24240</v>
      </c>
      <c r="U67" s="5">
        <v>57992.93532</v>
      </c>
      <c r="V67" s="5">
        <v>17280</v>
      </c>
      <c r="W67" s="6">
        <v>57992.93532</v>
      </c>
      <c r="X67" s="6">
        <v>17280</v>
      </c>
      <c r="Y67" s="5">
        <v>66894.5538</v>
      </c>
      <c r="Z67" s="5">
        <v>23040</v>
      </c>
    </row>
    <row r="68" spans="1:26">
      <c r="A68" s="11" t="s">
        <v>73</v>
      </c>
      <c r="B68" s="11"/>
      <c r="C68" s="11"/>
      <c r="D68" s="11"/>
      <c r="E68" s="11">
        <f t="shared" si="10"/>
        <v>49838.48628</v>
      </c>
      <c r="F68" s="11">
        <f t="shared" si="11"/>
        <v>11931.02796</v>
      </c>
      <c r="G68" s="6">
        <v>33243.831</v>
      </c>
      <c r="H68" s="6">
        <v>4861.10519999999</v>
      </c>
      <c r="I68" s="5">
        <v>58289.38044</v>
      </c>
      <c r="J68" s="5">
        <v>11641.7424</v>
      </c>
      <c r="K68" s="27">
        <v>65949.16596</v>
      </c>
      <c r="L68" s="6">
        <v>10200</v>
      </c>
      <c r="M68" s="5">
        <v>61237.30848</v>
      </c>
      <c r="N68" s="5">
        <v>8820</v>
      </c>
      <c r="O68" s="6">
        <v>47929.8972</v>
      </c>
      <c r="P68" s="6">
        <v>14351.7808799999</v>
      </c>
      <c r="Q68" s="5">
        <v>43700.7294</v>
      </c>
      <c r="R68" s="5">
        <v>14882.71512</v>
      </c>
      <c r="S68" s="6">
        <v>50329.36068</v>
      </c>
      <c r="T68" s="6">
        <v>9480</v>
      </c>
      <c r="U68" s="5">
        <v>49383.5616</v>
      </c>
      <c r="V68" s="5">
        <v>18180</v>
      </c>
      <c r="W68" s="6">
        <v>42371.35236</v>
      </c>
      <c r="X68" s="6">
        <v>14403.1300799999</v>
      </c>
      <c r="Y68" s="5">
        <v>45950.27568</v>
      </c>
      <c r="Z68" s="5">
        <v>12489.8059199999</v>
      </c>
    </row>
    <row r="69" spans="1:26">
      <c r="A69" s="11" t="s">
        <v>74</v>
      </c>
      <c r="B69" s="11"/>
      <c r="C69" s="11"/>
      <c r="D69" s="11"/>
      <c r="E69" s="11">
        <f t="shared" si="10"/>
        <v>1915.926504</v>
      </c>
      <c r="F69" s="11">
        <f t="shared" si="11"/>
        <v>30857.013036</v>
      </c>
      <c r="G69" s="6">
        <v>749.958600000001</v>
      </c>
      <c r="H69" s="6">
        <v>23450.19828</v>
      </c>
      <c r="I69" s="5">
        <v>5249.78124</v>
      </c>
      <c r="J69" s="5">
        <v>36707.6162399999</v>
      </c>
      <c r="K69" s="27">
        <v>16286.57424</v>
      </c>
      <c r="L69" s="6">
        <v>20069.0427599999</v>
      </c>
      <c r="M69" s="5">
        <v>14382.77808</v>
      </c>
      <c r="N69" s="5">
        <v>19468.1192399999</v>
      </c>
      <c r="O69" s="6">
        <v>559.476600000001</v>
      </c>
      <c r="P69" s="6">
        <v>33154.94748</v>
      </c>
      <c r="Q69" s="5">
        <v>-1640.19455999999</v>
      </c>
      <c r="R69" s="5">
        <v>31411.51452</v>
      </c>
      <c r="S69" s="6">
        <v>-4792.59468</v>
      </c>
      <c r="T69" s="6">
        <v>35626.3776</v>
      </c>
      <c r="U69" s="5">
        <v>-3892.91603999999</v>
      </c>
      <c r="V69" s="5">
        <v>37430.2044</v>
      </c>
      <c r="W69" s="6">
        <v>-5077.88867999999</v>
      </c>
      <c r="X69" s="6">
        <v>35686.1828399999</v>
      </c>
      <c r="Y69" s="5">
        <v>-2665.70976</v>
      </c>
      <c r="Z69" s="5">
        <v>35565.9269999999</v>
      </c>
    </row>
    <row r="70" spans="2:11">
      <c r="B70" s="11"/>
      <c r="C70" s="11"/>
      <c r="D70" s="11"/>
      <c r="E70" s="11"/>
      <c r="F70" s="11"/>
      <c r="K70" s="27"/>
    </row>
    <row r="71" spans="2:11">
      <c r="B71" s="11"/>
      <c r="C71" s="11"/>
      <c r="D71" s="11"/>
      <c r="E71" s="11"/>
      <c r="F71" s="11"/>
      <c r="K71" s="27"/>
    </row>
    <row r="72" spans="1:26">
      <c r="A72" s="5" t="s">
        <v>48</v>
      </c>
      <c r="B72" s="11">
        <v>-0.72</v>
      </c>
      <c r="C72" s="11">
        <v>7.94180686144975</v>
      </c>
      <c r="D72" s="11">
        <v>135.25273671594</v>
      </c>
      <c r="E72" s="11">
        <f t="shared" si="10"/>
        <v>31075.805508</v>
      </c>
      <c r="F72" s="11">
        <f t="shared" si="11"/>
        <v>18444.384168</v>
      </c>
      <c r="G72" s="6">
        <v>12082.37748</v>
      </c>
      <c r="H72" s="6">
        <v>21209.9166</v>
      </c>
      <c r="I72" s="5">
        <v>37129.71372</v>
      </c>
      <c r="J72" s="5">
        <v>7799.99999999999</v>
      </c>
      <c r="K72" s="6">
        <v>30950.81268</v>
      </c>
      <c r="L72" s="6">
        <v>10436.4992399999</v>
      </c>
      <c r="M72" s="5">
        <v>37044.8958</v>
      </c>
      <c r="N72" s="5">
        <v>18000</v>
      </c>
      <c r="O72" s="6">
        <v>31155.4902</v>
      </c>
      <c r="P72" s="6">
        <v>25578.1369199999</v>
      </c>
      <c r="Q72" s="5">
        <v>32207.22468</v>
      </c>
      <c r="R72" s="5">
        <v>16426.9722</v>
      </c>
      <c r="S72" s="6">
        <v>26347.60536</v>
      </c>
      <c r="T72" s="6">
        <v>28352.73396</v>
      </c>
      <c r="U72" s="30">
        <v>26285.7526799999</v>
      </c>
      <c r="V72" s="30">
        <v>23914.95312</v>
      </c>
      <c r="W72" s="33">
        <v>38724.10176</v>
      </c>
      <c r="X72" s="33">
        <v>13489.80444</v>
      </c>
      <c r="Y72" s="27">
        <v>38830.08072</v>
      </c>
      <c r="Z72" s="5">
        <v>19234.8252</v>
      </c>
    </row>
    <row r="73" spans="1:26">
      <c r="A73" s="11" t="s">
        <v>71</v>
      </c>
      <c r="B73" s="11"/>
      <c r="C73" s="11"/>
      <c r="D73" s="11"/>
      <c r="E73" s="11">
        <f>AVERAGE(G73,I73,K73,M73,O73,Q73,S73,U73,W73,Y73)</f>
        <v>24195.736584</v>
      </c>
      <c r="F73" s="11">
        <f>AVERAGE(H73,J73,L73,N73,P73,R73,T73,V73,X73,Z73)</f>
        <v>28182.346536</v>
      </c>
      <c r="G73" s="6">
        <v>8602.37748</v>
      </c>
      <c r="H73" s="6">
        <v>33269.9166</v>
      </c>
      <c r="I73" s="5">
        <v>27947.15124</v>
      </c>
      <c r="J73" s="5">
        <v>17179.31484</v>
      </c>
      <c r="K73" s="6">
        <v>27947.15124</v>
      </c>
      <c r="L73" s="6">
        <v>17179.31484</v>
      </c>
      <c r="M73" s="5">
        <v>17179.31484</v>
      </c>
      <c r="N73" s="5">
        <v>32581.89804</v>
      </c>
      <c r="O73" s="6">
        <v>27611.90832</v>
      </c>
      <c r="P73" s="6">
        <v>32581.89804</v>
      </c>
      <c r="Q73" s="5">
        <v>24579.2622</v>
      </c>
      <c r="R73" s="5">
        <v>23133.99684</v>
      </c>
      <c r="S73" s="6">
        <v>24244.22472</v>
      </c>
      <c r="T73" s="6">
        <v>34294.19028</v>
      </c>
      <c r="U73" s="30">
        <v>21183.06936</v>
      </c>
      <c r="V73" s="30">
        <v>34234.35408</v>
      </c>
      <c r="W73" s="33">
        <v>32901.11424</v>
      </c>
      <c r="X73" s="33">
        <v>23554.9968</v>
      </c>
      <c r="Y73" s="27">
        <v>29761.7922</v>
      </c>
      <c r="Z73" s="5">
        <v>33813.585</v>
      </c>
    </row>
    <row r="74" spans="1:26">
      <c r="A74" s="11" t="s">
        <v>72</v>
      </c>
      <c r="B74" s="11"/>
      <c r="C74" s="11"/>
      <c r="D74" s="11"/>
      <c r="E74" s="11">
        <f t="shared" ref="E74:E79" si="12">AVERAGE(G74,I74,K74,M74,O74,Q74,S74,U74,W74,Y74)</f>
        <v>6094.91726399999</v>
      </c>
      <c r="F74" s="11">
        <f t="shared" ref="F74:F79" si="13">AVERAGE(H74,J74,L74,N74,P74,R74,T74,V74,X74,Z74)</f>
        <v>40654.610892</v>
      </c>
      <c r="G74" s="6">
        <v>-7730.70576</v>
      </c>
      <c r="H74" s="6">
        <v>48960</v>
      </c>
      <c r="I74" s="5">
        <v>5032.78343999999</v>
      </c>
      <c r="J74" s="5">
        <v>33627.03696</v>
      </c>
      <c r="K74" s="6">
        <v>2317.94232</v>
      </c>
      <c r="L74" s="6">
        <v>46056.195</v>
      </c>
      <c r="M74" s="5">
        <v>10157.9842799999</v>
      </c>
      <c r="N74" s="5">
        <v>33636.36816</v>
      </c>
      <c r="O74" s="6">
        <v>3614.808</v>
      </c>
      <c r="P74" s="6">
        <v>47090.90592</v>
      </c>
      <c r="Q74" s="5">
        <v>2883.45551999999</v>
      </c>
      <c r="R74" s="5">
        <v>34790.895</v>
      </c>
      <c r="S74" s="6">
        <v>5767.73555999999</v>
      </c>
      <c r="T74" s="6">
        <v>46850.89968</v>
      </c>
      <c r="U74" s="30">
        <v>14581.74228</v>
      </c>
      <c r="V74" s="30">
        <v>34431.2694</v>
      </c>
      <c r="W74" s="33">
        <v>14581.74228</v>
      </c>
      <c r="X74" s="33">
        <v>34431.2694</v>
      </c>
      <c r="Y74" s="27">
        <v>9741.68472</v>
      </c>
      <c r="Z74" s="5">
        <v>46671.2694</v>
      </c>
    </row>
    <row r="75" spans="1:26">
      <c r="A75" s="11" t="s">
        <v>73</v>
      </c>
      <c r="B75" s="11"/>
      <c r="C75" s="11"/>
      <c r="D75" s="11"/>
      <c r="E75" s="11">
        <f t="shared" si="12"/>
        <v>37888.455192</v>
      </c>
      <c r="F75" s="11">
        <f t="shared" si="13"/>
        <v>13331.411628</v>
      </c>
      <c r="G75" s="6">
        <v>15562.37748</v>
      </c>
      <c r="H75" s="6">
        <v>12120</v>
      </c>
      <c r="I75" s="5">
        <v>30530.8236</v>
      </c>
      <c r="J75" s="5">
        <v>9840</v>
      </c>
      <c r="K75" s="6">
        <v>30530.8236</v>
      </c>
      <c r="L75" s="6">
        <v>9840</v>
      </c>
      <c r="M75" s="5">
        <v>44933.0275199999</v>
      </c>
      <c r="N75" s="5">
        <v>10440</v>
      </c>
      <c r="O75" s="6">
        <v>36318.55572</v>
      </c>
      <c r="P75" s="6">
        <v>16555.88928</v>
      </c>
      <c r="Q75" s="5">
        <v>42234.39156</v>
      </c>
      <c r="R75" s="5">
        <v>14760</v>
      </c>
      <c r="S75" s="6">
        <v>35955.53196</v>
      </c>
      <c r="T75" s="6">
        <v>19679.9999999999</v>
      </c>
      <c r="U75" s="30">
        <v>47791.56504</v>
      </c>
      <c r="V75" s="30">
        <v>14760</v>
      </c>
      <c r="W75" s="33">
        <v>47791.56504</v>
      </c>
      <c r="X75" s="33">
        <v>14760</v>
      </c>
      <c r="Y75" s="27">
        <v>47235.8904</v>
      </c>
      <c r="Z75" s="5">
        <v>10558.2269999999</v>
      </c>
    </row>
    <row r="76" spans="1:26">
      <c r="A76" s="11" t="s">
        <v>74</v>
      </c>
      <c r="B76" s="11"/>
      <c r="C76" s="11"/>
      <c r="D76" s="11"/>
      <c r="E76" s="11">
        <f t="shared" si="12"/>
        <v>26395.05654</v>
      </c>
      <c r="F76" s="11">
        <f t="shared" si="13"/>
        <v>15421.644384</v>
      </c>
      <c r="G76" s="6">
        <v>18519.3678</v>
      </c>
      <c r="H76" s="6">
        <v>10680</v>
      </c>
      <c r="I76" s="5">
        <v>26087.66256</v>
      </c>
      <c r="J76" s="5">
        <v>19612.18008</v>
      </c>
      <c r="K76" s="6">
        <v>25691.22648</v>
      </c>
      <c r="L76" s="6">
        <v>16560</v>
      </c>
      <c r="M76" s="5">
        <v>27917.0988</v>
      </c>
      <c r="N76" s="5">
        <v>16560</v>
      </c>
      <c r="O76" s="6">
        <v>24344.01828</v>
      </c>
      <c r="P76" s="6">
        <v>15299.9999999999</v>
      </c>
      <c r="Q76" s="5">
        <v>27839.09664</v>
      </c>
      <c r="R76" s="5">
        <v>14300.0505599999</v>
      </c>
      <c r="S76" s="6">
        <v>23779.56684</v>
      </c>
      <c r="T76" s="6">
        <v>16197.73632</v>
      </c>
      <c r="U76" s="30">
        <v>30740.91948</v>
      </c>
      <c r="V76" s="30">
        <v>14973.8589599999</v>
      </c>
      <c r="W76" s="33">
        <v>30740.91948</v>
      </c>
      <c r="X76" s="33">
        <v>14973.8589599999</v>
      </c>
      <c r="Y76" s="27">
        <v>28290.68904</v>
      </c>
      <c r="Z76" s="5">
        <v>15058.75896</v>
      </c>
    </row>
    <row r="77" spans="2:25">
      <c r="B77" s="11"/>
      <c r="C77" s="11"/>
      <c r="D77" s="11"/>
      <c r="E77" s="11"/>
      <c r="F77" s="11"/>
      <c r="U77" s="30"/>
      <c r="V77" s="30"/>
      <c r="W77" s="33"/>
      <c r="X77" s="33"/>
      <c r="Y77" s="27"/>
    </row>
    <row r="78" spans="2:25">
      <c r="B78" s="11"/>
      <c r="C78" s="11"/>
      <c r="D78" s="11"/>
      <c r="E78" s="11"/>
      <c r="F78" s="11"/>
      <c r="U78" s="30"/>
      <c r="V78" s="30"/>
      <c r="W78" s="33"/>
      <c r="X78" s="33"/>
      <c r="Y78" s="27"/>
    </row>
    <row r="79" spans="1:26">
      <c r="A79" s="5" t="s">
        <v>49</v>
      </c>
      <c r="B79" s="11">
        <v>1.42</v>
      </c>
      <c r="C79" s="11">
        <v>7.51655373424436</v>
      </c>
      <c r="D79" s="11">
        <v>163.852636534839</v>
      </c>
      <c r="E79" s="11">
        <f t="shared" si="12"/>
        <v>65705.680272</v>
      </c>
      <c r="F79" s="11">
        <f t="shared" si="13"/>
        <v>17886.30516</v>
      </c>
      <c r="G79" s="6">
        <v>63583.65036</v>
      </c>
      <c r="H79" s="6">
        <v>8160</v>
      </c>
      <c r="I79" s="27">
        <v>83958.45396</v>
      </c>
      <c r="J79" s="5">
        <v>15674.53968</v>
      </c>
      <c r="K79" s="6">
        <v>75873.6276</v>
      </c>
      <c r="L79" s="6">
        <v>12292.07904</v>
      </c>
      <c r="M79" s="5">
        <v>61861.37868</v>
      </c>
      <c r="N79" s="5">
        <v>19903.15968</v>
      </c>
      <c r="O79" s="6">
        <v>59480.76096</v>
      </c>
      <c r="P79" s="6">
        <v>22700.7605999999</v>
      </c>
      <c r="Q79" s="5">
        <v>72786.14568</v>
      </c>
      <c r="R79" s="5">
        <v>20079.1737599999</v>
      </c>
      <c r="S79" s="6">
        <v>63890.72328</v>
      </c>
      <c r="T79" s="6">
        <v>22783.34064</v>
      </c>
      <c r="U79" s="5">
        <v>56072.16984</v>
      </c>
      <c r="V79" s="5">
        <v>15891.8466</v>
      </c>
      <c r="W79" s="6">
        <v>58689.9198</v>
      </c>
      <c r="X79" s="6">
        <v>17866.04604</v>
      </c>
      <c r="Y79" s="5">
        <v>60859.97256</v>
      </c>
      <c r="Z79" s="5">
        <v>23512.10556</v>
      </c>
    </row>
    <row r="80" spans="1:26">
      <c r="A80" s="11" t="s">
        <v>71</v>
      </c>
      <c r="B80" s="11"/>
      <c r="C80" s="11"/>
      <c r="D80" s="11"/>
      <c r="E80" s="11">
        <f>AVERAGE(G80,I80,K80,M80,O80,Q80,S80,U80,W80,Y80)</f>
        <v>47765.009532</v>
      </c>
      <c r="F80" s="11">
        <f>AVERAGE(H80,J80,L80,N80,P80,R80,T80,V80,X80,Z80)</f>
        <v>26878.977732</v>
      </c>
      <c r="G80" s="6">
        <v>57385.95624</v>
      </c>
      <c r="H80" s="6">
        <v>15148.42068</v>
      </c>
      <c r="I80" s="27">
        <v>64532.8902</v>
      </c>
      <c r="J80" s="5">
        <v>16612.4409599999</v>
      </c>
      <c r="K80" s="6">
        <v>64532.8902</v>
      </c>
      <c r="L80" s="6">
        <v>16612.4409599999</v>
      </c>
      <c r="M80" s="5">
        <v>43778.21052</v>
      </c>
      <c r="N80" s="5">
        <v>34472.33004</v>
      </c>
      <c r="O80" s="6">
        <v>43778.21052</v>
      </c>
      <c r="P80" s="6">
        <v>34472.33004</v>
      </c>
      <c r="Q80" s="5">
        <v>43479.68868</v>
      </c>
      <c r="R80" s="5">
        <v>32937.945</v>
      </c>
      <c r="S80" s="6">
        <v>48610.35204</v>
      </c>
      <c r="T80" s="6">
        <v>29263.16232</v>
      </c>
      <c r="U80" s="5">
        <v>37557.2720399999</v>
      </c>
      <c r="V80" s="5">
        <v>26739.00144</v>
      </c>
      <c r="W80" s="6">
        <v>37557.2720399999</v>
      </c>
      <c r="X80" s="6">
        <v>26739.00144</v>
      </c>
      <c r="Y80" s="5">
        <v>36437.35284</v>
      </c>
      <c r="Z80" s="5">
        <v>35792.70444</v>
      </c>
    </row>
    <row r="81" spans="1:26">
      <c r="A81" s="11" t="s">
        <v>72</v>
      </c>
      <c r="B81" s="11"/>
      <c r="C81" s="11"/>
      <c r="D81" s="11"/>
      <c r="E81" s="11">
        <f>AVERAGE(G81,I81,K81,M81,O81,Q81,S81,U81,W81,Y81)</f>
        <v>-5616.837108</v>
      </c>
      <c r="F81" s="11">
        <f>AVERAGE(H81,J81,L81,N81,P81,R81,T81,V81,X81,Z81)</f>
        <v>45963.441072</v>
      </c>
      <c r="G81" s="6">
        <v>-17767.04952</v>
      </c>
      <c r="H81" s="6">
        <v>48549.3417599999</v>
      </c>
      <c r="I81" s="27">
        <v>-75.5634000000031</v>
      </c>
      <c r="J81" s="5">
        <v>44259.89688</v>
      </c>
      <c r="K81" s="6">
        <v>-1099.62251999999</v>
      </c>
      <c r="L81" s="6">
        <v>35932.29276</v>
      </c>
      <c r="M81" s="5">
        <v>-10693.7814</v>
      </c>
      <c r="N81" s="5">
        <v>48292.50804</v>
      </c>
      <c r="O81" s="6">
        <v>-8675.29439999999</v>
      </c>
      <c r="P81" s="6">
        <v>48292.50804</v>
      </c>
      <c r="Q81" s="5">
        <v>-7554.23916</v>
      </c>
      <c r="R81" s="5">
        <v>49492.50804</v>
      </c>
      <c r="S81" s="6">
        <v>-2341.84416</v>
      </c>
      <c r="T81" s="6">
        <v>42936.33072</v>
      </c>
      <c r="U81" s="5">
        <v>-5795.40984</v>
      </c>
      <c r="V81" s="5">
        <v>47444.61516</v>
      </c>
      <c r="W81" s="6">
        <v>-3243.56855999999</v>
      </c>
      <c r="X81" s="6">
        <v>47444.61516</v>
      </c>
      <c r="Y81" s="5">
        <v>1078.00188</v>
      </c>
      <c r="Z81" s="5">
        <v>46989.79416</v>
      </c>
    </row>
    <row r="82" spans="1:26">
      <c r="A82" s="11" t="s">
        <v>73</v>
      </c>
      <c r="B82" s="11"/>
      <c r="C82" s="11"/>
      <c r="D82" s="11"/>
      <c r="E82" s="11">
        <f t="shared" ref="E82:E87" si="14">AVERAGE(G82,I82,K82,M82,O82,Q82,S82,U82,W82,Y82)</f>
        <v>79150.496028</v>
      </c>
      <c r="F82" s="11">
        <f t="shared" ref="F82:F87" si="15">AVERAGE(H82,J82,L82,N82,P82,R82,T82,V82,X82,Z82)</f>
        <v>13266.225816</v>
      </c>
      <c r="G82" s="6">
        <v>73603.65036</v>
      </c>
      <c r="H82" s="6">
        <v>4909.40519999999</v>
      </c>
      <c r="I82" s="27">
        <v>101276.84892</v>
      </c>
      <c r="J82" s="5">
        <v>10979.9999999999</v>
      </c>
      <c r="K82" s="6">
        <v>91135.87644</v>
      </c>
      <c r="L82" s="6">
        <v>9000</v>
      </c>
      <c r="M82" s="5">
        <v>79858.2738</v>
      </c>
      <c r="N82" s="5">
        <v>13364.06916</v>
      </c>
      <c r="O82" s="6">
        <v>71397.93756</v>
      </c>
      <c r="P82" s="6">
        <v>14675.0265599999</v>
      </c>
      <c r="Q82" s="5">
        <v>80850.34452</v>
      </c>
      <c r="R82" s="5">
        <v>18043.22988</v>
      </c>
      <c r="S82" s="6">
        <v>85175.88552</v>
      </c>
      <c r="T82" s="6">
        <v>14940</v>
      </c>
      <c r="U82" s="5">
        <v>67408.05336</v>
      </c>
      <c r="V82" s="5">
        <v>12223.41084</v>
      </c>
      <c r="W82" s="6">
        <v>67408.05336</v>
      </c>
      <c r="X82" s="6">
        <v>12223.41084</v>
      </c>
      <c r="Y82" s="5">
        <v>73390.03644</v>
      </c>
      <c r="Z82" s="5">
        <v>22303.70568</v>
      </c>
    </row>
    <row r="83" spans="1:26">
      <c r="A83" s="11" t="s">
        <v>74</v>
      </c>
      <c r="B83" s="11"/>
      <c r="C83" s="11"/>
      <c r="D83" s="11"/>
      <c r="E83" s="11">
        <f t="shared" si="14"/>
        <v>70997.032284</v>
      </c>
      <c r="F83" s="11">
        <f t="shared" si="15"/>
        <v>15194.908584</v>
      </c>
      <c r="G83" s="6">
        <v>78221.3706</v>
      </c>
      <c r="H83" s="6">
        <v>13560</v>
      </c>
      <c r="I83" s="27">
        <v>89304.73224</v>
      </c>
      <c r="J83" s="5">
        <v>20160</v>
      </c>
      <c r="K83" s="6">
        <v>89304.73224</v>
      </c>
      <c r="L83" s="6">
        <v>20160</v>
      </c>
      <c r="M83" s="5">
        <v>75164.15244</v>
      </c>
      <c r="N83" s="5">
        <v>11857.2722399999</v>
      </c>
      <c r="O83" s="6">
        <v>69536.148</v>
      </c>
      <c r="P83" s="6">
        <v>11857.27224</v>
      </c>
      <c r="Q83" s="5">
        <v>74500.14792</v>
      </c>
      <c r="R83" s="5">
        <v>11857.2722399999</v>
      </c>
      <c r="S83" s="6">
        <v>63223.84956</v>
      </c>
      <c r="T83" s="6">
        <v>10680</v>
      </c>
      <c r="U83" s="5">
        <v>53553.94752</v>
      </c>
      <c r="V83" s="5">
        <v>19608.63456</v>
      </c>
      <c r="W83" s="6">
        <v>53553.94752</v>
      </c>
      <c r="X83" s="6">
        <v>19608.63456</v>
      </c>
      <c r="Y83" s="5">
        <v>63607.2948</v>
      </c>
      <c r="Z83" s="5">
        <v>12600</v>
      </c>
    </row>
    <row r="84" spans="2:9">
      <c r="B84" s="11"/>
      <c r="C84" s="11"/>
      <c r="D84" s="11"/>
      <c r="E84" s="11"/>
      <c r="F84" s="11"/>
      <c r="I84" s="27"/>
    </row>
    <row r="85" spans="2:9">
      <c r="B85" s="11"/>
      <c r="C85" s="11"/>
      <c r="D85" s="11"/>
      <c r="E85" s="11"/>
      <c r="F85" s="11"/>
      <c r="I85" s="27"/>
    </row>
    <row r="86" spans="2:9">
      <c r="B86" s="11"/>
      <c r="C86" s="11"/>
      <c r="D86" s="11"/>
      <c r="E86" s="11"/>
      <c r="F86" s="11"/>
      <c r="I86" s="27"/>
    </row>
    <row r="87" spans="1:26">
      <c r="A87" s="5" t="s">
        <v>50</v>
      </c>
      <c r="B87" s="11">
        <v>-23.53</v>
      </c>
      <c r="C87" s="11">
        <v>5.11249618156113</v>
      </c>
      <c r="D87" s="11">
        <v>-48.7275597330842</v>
      </c>
      <c r="E87" s="11">
        <f t="shared" si="14"/>
        <v>157043.242476</v>
      </c>
      <c r="F87" s="11">
        <f t="shared" si="15"/>
        <v>20357.467488</v>
      </c>
      <c r="G87" s="6">
        <v>146707.8594</v>
      </c>
      <c r="H87" s="6">
        <v>14640</v>
      </c>
      <c r="I87" s="5">
        <v>123169.669079999</v>
      </c>
      <c r="J87" s="5">
        <v>22608.88248</v>
      </c>
      <c r="K87" s="6">
        <v>178341.33312</v>
      </c>
      <c r="L87" s="6">
        <v>20700</v>
      </c>
      <c r="M87" s="5">
        <v>145317.32844</v>
      </c>
      <c r="N87" s="5">
        <v>19800</v>
      </c>
      <c r="O87" s="6">
        <v>158079.5412</v>
      </c>
      <c r="P87" s="6">
        <v>22544.1875999999</v>
      </c>
      <c r="Q87" s="5">
        <v>177594.80484</v>
      </c>
      <c r="R87" s="5">
        <v>20927.50968</v>
      </c>
      <c r="S87" s="27">
        <v>192849.05484</v>
      </c>
      <c r="T87" s="6">
        <v>27000</v>
      </c>
      <c r="U87" s="5">
        <v>158407.18416</v>
      </c>
      <c r="V87" s="5">
        <v>21878.66676</v>
      </c>
      <c r="W87" s="6">
        <v>149345.26392</v>
      </c>
      <c r="X87" s="6">
        <v>19675.42836</v>
      </c>
      <c r="Y87" s="11">
        <v>140620.38576</v>
      </c>
      <c r="Z87" s="6">
        <v>13799.9999999999</v>
      </c>
    </row>
    <row r="88" spans="1:26">
      <c r="A88" s="11" t="s">
        <v>71</v>
      </c>
      <c r="B88" s="11"/>
      <c r="C88" s="11"/>
      <c r="D88" s="11"/>
      <c r="E88" s="11">
        <f t="shared" ref="E88:E93" si="16">AVERAGE(G88,I88,K88,M88,O88,Q88,S88,U88,W88,Y88)</f>
        <v>168134.891364</v>
      </c>
      <c r="F88" s="11">
        <f t="shared" ref="F88:F93" si="17">AVERAGE(H88,J88,L88,N88,P88,R88,T88,V88,X88,Z88)</f>
        <v>26793.665112</v>
      </c>
      <c r="G88" s="6">
        <v>139408.827839999</v>
      </c>
      <c r="H88" s="6">
        <v>21960</v>
      </c>
      <c r="I88" s="5">
        <v>131093.53032</v>
      </c>
      <c r="J88" s="5">
        <v>32328.8824799999</v>
      </c>
      <c r="K88" s="6">
        <v>200784.77412</v>
      </c>
      <c r="L88" s="6">
        <v>27600</v>
      </c>
      <c r="M88" s="5">
        <v>142193.867039999</v>
      </c>
      <c r="N88" s="5">
        <v>23275.97436</v>
      </c>
      <c r="O88" s="6">
        <v>152816.26644</v>
      </c>
      <c r="P88" s="6">
        <v>29160</v>
      </c>
      <c r="Q88" s="5">
        <v>172450.00452</v>
      </c>
      <c r="R88" s="5">
        <v>25371.7942799999</v>
      </c>
      <c r="S88" s="27">
        <v>198993.3582</v>
      </c>
      <c r="T88" s="6">
        <v>36000</v>
      </c>
      <c r="U88" s="5">
        <v>167588.11884</v>
      </c>
      <c r="V88" s="5">
        <v>22320</v>
      </c>
      <c r="W88" s="6">
        <v>167588.11884</v>
      </c>
      <c r="X88" s="6">
        <v>22320</v>
      </c>
      <c r="Y88" s="11">
        <v>208432.04748</v>
      </c>
      <c r="Z88" s="6">
        <v>27599.9999999999</v>
      </c>
    </row>
    <row r="89" spans="1:26">
      <c r="A89" s="11" t="s">
        <v>72</v>
      </c>
      <c r="B89" s="11"/>
      <c r="C89" s="11"/>
      <c r="D89" s="11"/>
      <c r="E89" s="11">
        <f t="shared" si="16"/>
        <v>80292.157104</v>
      </c>
      <c r="F89" s="11">
        <f t="shared" si="17"/>
        <v>36974.199648</v>
      </c>
      <c r="G89" s="6">
        <v>50996.07336</v>
      </c>
      <c r="H89" s="6">
        <v>28980</v>
      </c>
      <c r="I89" s="5">
        <v>68342.38944</v>
      </c>
      <c r="J89" s="5">
        <v>42415.19196</v>
      </c>
      <c r="K89" s="6">
        <v>94656.95556</v>
      </c>
      <c r="L89" s="6">
        <v>35066.80452</v>
      </c>
      <c r="M89" s="5">
        <v>84769.1826</v>
      </c>
      <c r="N89" s="5">
        <v>43680</v>
      </c>
      <c r="O89" s="6">
        <v>69493.34748</v>
      </c>
      <c r="P89" s="6">
        <v>43680</v>
      </c>
      <c r="Q89" s="5">
        <v>88934.42796</v>
      </c>
      <c r="R89" s="5">
        <v>43680</v>
      </c>
      <c r="S89" s="27">
        <v>91624.63212</v>
      </c>
      <c r="T89" s="6">
        <v>38880</v>
      </c>
      <c r="U89" s="5">
        <v>77865.64668</v>
      </c>
      <c r="V89" s="5">
        <v>28980</v>
      </c>
      <c r="W89" s="6">
        <v>76742.5716</v>
      </c>
      <c r="X89" s="6">
        <v>38640</v>
      </c>
      <c r="Y89" s="11">
        <v>99496.34424</v>
      </c>
      <c r="Z89" s="6">
        <v>25740</v>
      </c>
    </row>
    <row r="90" spans="1:26">
      <c r="A90" s="11" t="s">
        <v>73</v>
      </c>
      <c r="B90" s="11"/>
      <c r="C90" s="11"/>
      <c r="D90" s="11"/>
      <c r="E90" s="11">
        <f t="shared" si="16"/>
        <v>148332.243516</v>
      </c>
      <c r="F90" s="11">
        <f t="shared" si="17"/>
        <v>19105.21578</v>
      </c>
      <c r="G90" s="6">
        <v>126068.60376</v>
      </c>
      <c r="H90" s="6">
        <v>12352.1289599999</v>
      </c>
      <c r="I90" s="5">
        <v>150795.52908</v>
      </c>
      <c r="J90" s="5">
        <v>15966.3665999999</v>
      </c>
      <c r="K90" s="6">
        <v>150795.52908</v>
      </c>
      <c r="L90" s="6">
        <v>15966.3665999999</v>
      </c>
      <c r="M90" s="5">
        <v>124668.43236</v>
      </c>
      <c r="N90" s="5">
        <v>25380</v>
      </c>
      <c r="O90" s="6">
        <v>124668.43236</v>
      </c>
      <c r="P90" s="6">
        <v>25380</v>
      </c>
      <c r="Q90" s="5">
        <v>186868.25748</v>
      </c>
      <c r="R90" s="5">
        <v>20933.5002</v>
      </c>
      <c r="S90" s="27">
        <v>194374.37892</v>
      </c>
      <c r="T90" s="6">
        <v>19406.79504</v>
      </c>
      <c r="U90" s="5">
        <v>124311.51276</v>
      </c>
      <c r="V90" s="5">
        <v>20933.5002</v>
      </c>
      <c r="W90" s="6">
        <v>124311.51276</v>
      </c>
      <c r="X90" s="6">
        <v>20933.5002</v>
      </c>
      <c r="Y90" s="11">
        <v>176460.2466</v>
      </c>
      <c r="Z90" s="6">
        <v>13799.9999999999</v>
      </c>
    </row>
    <row r="91" spans="1:26">
      <c r="A91" s="11" t="s">
        <v>74</v>
      </c>
      <c r="B91" s="11"/>
      <c r="C91" s="11"/>
      <c r="D91" s="11"/>
      <c r="E91" s="11">
        <f t="shared" si="16"/>
        <v>72806.95134</v>
      </c>
      <c r="F91" s="11">
        <f t="shared" si="17"/>
        <v>28350.6315239999</v>
      </c>
      <c r="G91" s="6">
        <v>65194.60248</v>
      </c>
      <c r="H91" s="6">
        <v>30015.9811199999</v>
      </c>
      <c r="I91" s="5">
        <v>86770.79796</v>
      </c>
      <c r="J91" s="5">
        <v>29879.9999999999</v>
      </c>
      <c r="K91" s="6">
        <v>86770.79796</v>
      </c>
      <c r="L91" s="6">
        <v>29879.9999999999</v>
      </c>
      <c r="M91" s="5">
        <v>66908.12028</v>
      </c>
      <c r="N91" s="5">
        <v>29879.9999999999</v>
      </c>
      <c r="O91" s="6">
        <v>79032.39552</v>
      </c>
      <c r="P91" s="6">
        <v>32690.3341199999</v>
      </c>
      <c r="Q91" s="5">
        <v>87480.27036</v>
      </c>
      <c r="R91" s="5">
        <v>29879.9999999999</v>
      </c>
      <c r="S91" s="27">
        <v>65875.01028</v>
      </c>
      <c r="T91" s="6">
        <v>19920</v>
      </c>
      <c r="U91" s="5">
        <v>52916.6928</v>
      </c>
      <c r="V91" s="5">
        <v>31140</v>
      </c>
      <c r="W91" s="6">
        <v>52916.6928</v>
      </c>
      <c r="X91" s="6">
        <v>31140</v>
      </c>
      <c r="Y91" s="11">
        <v>84204.13296</v>
      </c>
      <c r="Z91" s="6">
        <v>19080</v>
      </c>
    </row>
    <row r="92" spans="2:26">
      <c r="B92" s="11"/>
      <c r="C92" s="11"/>
      <c r="D92" s="11"/>
      <c r="E92" s="11"/>
      <c r="F92" s="11"/>
      <c r="S92" s="27"/>
      <c r="Y92" s="11"/>
      <c r="Z92" s="6"/>
    </row>
    <row r="93" spans="1:26">
      <c r="A93" s="5" t="s">
        <v>51</v>
      </c>
      <c r="B93" s="11">
        <v>-39.61</v>
      </c>
      <c r="C93" s="11">
        <v>10.8794598782012</v>
      </c>
      <c r="D93" s="11">
        <v>-223.943666237601</v>
      </c>
      <c r="E93" s="11">
        <f t="shared" si="16"/>
        <v>188188.78584</v>
      </c>
      <c r="F93" s="11">
        <f t="shared" si="17"/>
        <v>19899.8769239999</v>
      </c>
      <c r="G93" s="5">
        <v>191661.36048</v>
      </c>
      <c r="H93" s="5">
        <v>12779.0030399999</v>
      </c>
      <c r="I93" s="6">
        <v>182035.446479999</v>
      </c>
      <c r="J93" s="6">
        <v>11160</v>
      </c>
      <c r="K93" s="27">
        <v>220942.185</v>
      </c>
      <c r="L93" s="5">
        <v>17568.3431999999</v>
      </c>
      <c r="M93" s="6">
        <v>208856.11536</v>
      </c>
      <c r="N93" s="6">
        <v>13553.12328</v>
      </c>
      <c r="O93" s="5">
        <v>187188.20916</v>
      </c>
      <c r="P93" s="5">
        <v>36719.9999999999</v>
      </c>
      <c r="Q93" s="6">
        <v>189986.07156</v>
      </c>
      <c r="R93" s="6">
        <v>21121.68936</v>
      </c>
      <c r="S93" s="5">
        <v>180851.56236</v>
      </c>
      <c r="T93" s="5">
        <v>20402.34996</v>
      </c>
      <c r="U93" s="6">
        <v>169358.88276</v>
      </c>
      <c r="V93" s="6">
        <v>19077.1301999999</v>
      </c>
      <c r="W93" s="5">
        <v>169358.88276</v>
      </c>
      <c r="X93" s="5">
        <v>19077.1301999999</v>
      </c>
      <c r="Y93" s="5">
        <v>181649.14248</v>
      </c>
      <c r="Z93" s="5">
        <v>27539.9999999999</v>
      </c>
    </row>
    <row r="94" spans="1:26">
      <c r="A94" s="11" t="s">
        <v>71</v>
      </c>
      <c r="B94" s="11"/>
      <c r="C94" s="11"/>
      <c r="D94" s="11"/>
      <c r="E94" s="11">
        <f t="shared" ref="E94:E99" si="18">AVERAGE(G94,I94,K94,M94,O94,Q94,S94,U94,W94,Y94)</f>
        <v>204694.590828</v>
      </c>
      <c r="F94" s="11">
        <f t="shared" ref="F94:F99" si="19">AVERAGE(H94,J94,L94,N94,P94,R94,T94,V94,X94,Z94)</f>
        <v>24528.1795799999</v>
      </c>
      <c r="G94" s="6">
        <v>220453.59816</v>
      </c>
      <c r="H94" s="6">
        <v>22559.00304</v>
      </c>
      <c r="I94" s="5">
        <v>217147.6716</v>
      </c>
      <c r="J94" s="5">
        <v>19559.9999999999</v>
      </c>
      <c r="K94" s="6">
        <v>217147.6716</v>
      </c>
      <c r="L94" s="6">
        <v>19559.9999999999</v>
      </c>
      <c r="M94" s="5">
        <v>221292.58104</v>
      </c>
      <c r="N94" s="5">
        <v>25380</v>
      </c>
      <c r="O94" s="6">
        <v>180585.09816</v>
      </c>
      <c r="P94" s="6">
        <v>31319.50152</v>
      </c>
      <c r="Q94" s="5">
        <v>204760.66056</v>
      </c>
      <c r="R94" s="5">
        <v>31319.5015199999</v>
      </c>
      <c r="S94" s="6">
        <v>198464.51988</v>
      </c>
      <c r="T94" s="6">
        <v>25381.3664399999</v>
      </c>
      <c r="U94" s="5">
        <v>213262.25436</v>
      </c>
      <c r="V94" s="5">
        <v>25381.3664399999</v>
      </c>
      <c r="W94" s="6">
        <v>189718.02756</v>
      </c>
      <c r="X94" s="6">
        <v>17281.0568399999</v>
      </c>
      <c r="Y94" s="5">
        <v>184113.82536</v>
      </c>
      <c r="Z94" s="5">
        <v>27540</v>
      </c>
    </row>
    <row r="95" spans="1:26">
      <c r="A95" s="11" t="s">
        <v>72</v>
      </c>
      <c r="B95" s="11"/>
      <c r="C95" s="11"/>
      <c r="D95" s="11"/>
      <c r="E95" s="11">
        <f t="shared" si="18"/>
        <v>144457.59108</v>
      </c>
      <c r="F95" s="11">
        <f t="shared" si="19"/>
        <v>34955.919264</v>
      </c>
      <c r="G95" s="6">
        <v>123173.04852</v>
      </c>
      <c r="H95" s="6">
        <v>39600</v>
      </c>
      <c r="I95" s="5">
        <v>122048.3466</v>
      </c>
      <c r="J95" s="5">
        <v>29700</v>
      </c>
      <c r="K95" s="6">
        <v>129113.46204</v>
      </c>
      <c r="L95" s="6">
        <v>29700</v>
      </c>
      <c r="M95" s="5">
        <v>123295.33608</v>
      </c>
      <c r="N95" s="5">
        <v>39600</v>
      </c>
      <c r="O95" s="6">
        <v>123295.33608</v>
      </c>
      <c r="P95" s="6">
        <v>39600</v>
      </c>
      <c r="Q95" s="5">
        <v>139833.57708</v>
      </c>
      <c r="R95" s="5">
        <v>39600</v>
      </c>
      <c r="S95" s="6">
        <v>155858.84772</v>
      </c>
      <c r="T95" s="6">
        <v>32759.1926399999</v>
      </c>
      <c r="U95" s="5">
        <v>187692.511559999</v>
      </c>
      <c r="V95" s="5">
        <v>39600</v>
      </c>
      <c r="W95" s="6">
        <v>154312.67232</v>
      </c>
      <c r="X95" s="6">
        <v>29700</v>
      </c>
      <c r="Y95" s="5">
        <v>185952.7728</v>
      </c>
      <c r="Z95" s="5">
        <v>29700</v>
      </c>
    </row>
    <row r="96" spans="1:26">
      <c r="A96" s="11" t="s">
        <v>73</v>
      </c>
      <c r="B96" s="11"/>
      <c r="C96" s="11"/>
      <c r="D96" s="11"/>
      <c r="E96" s="11">
        <f t="shared" si="18"/>
        <v>158193.875676</v>
      </c>
      <c r="F96" s="11">
        <f t="shared" si="19"/>
        <v>20038.389204</v>
      </c>
      <c r="G96" s="6">
        <v>146993.06844</v>
      </c>
      <c r="H96" s="6">
        <v>20638.65444</v>
      </c>
      <c r="I96" s="5">
        <v>146993.06844</v>
      </c>
      <c r="J96" s="5">
        <v>20638.65444</v>
      </c>
      <c r="K96" s="6">
        <v>202578.97764</v>
      </c>
      <c r="L96" s="6">
        <v>20392.2426</v>
      </c>
      <c r="M96" s="5">
        <v>166462.1106</v>
      </c>
      <c r="N96" s="5">
        <v>20458.54368</v>
      </c>
      <c r="O96" s="6">
        <v>166848.54084</v>
      </c>
      <c r="P96" s="6">
        <v>16740</v>
      </c>
      <c r="Q96" s="5">
        <v>162140.42808</v>
      </c>
      <c r="R96" s="5">
        <v>16320</v>
      </c>
      <c r="S96" s="6">
        <v>151558.5138</v>
      </c>
      <c r="T96" s="6">
        <v>15240</v>
      </c>
      <c r="U96" s="5">
        <v>140567.82216</v>
      </c>
      <c r="V96" s="5">
        <v>21358.66836</v>
      </c>
      <c r="W96" s="6">
        <v>140567.82216</v>
      </c>
      <c r="X96" s="6">
        <v>21358.66836</v>
      </c>
      <c r="Y96" s="5">
        <v>157228.4046</v>
      </c>
      <c r="Z96" s="5">
        <v>27238.4601599999</v>
      </c>
    </row>
    <row r="97" spans="1:26">
      <c r="A97" s="11" t="s">
        <v>74</v>
      </c>
      <c r="B97" s="11"/>
      <c r="C97" s="11"/>
      <c r="D97" s="11"/>
      <c r="E97" s="11">
        <f t="shared" si="18"/>
        <v>58469.049096</v>
      </c>
      <c r="F97" s="11">
        <f t="shared" si="19"/>
        <v>29608.151028</v>
      </c>
      <c r="G97" s="6">
        <v>69925.64016</v>
      </c>
      <c r="H97" s="6">
        <v>32517.68016</v>
      </c>
      <c r="I97" s="5">
        <v>66864.03804</v>
      </c>
      <c r="J97" s="5">
        <v>34560</v>
      </c>
      <c r="K97" s="6">
        <v>66864.03804</v>
      </c>
      <c r="L97" s="6">
        <v>34560</v>
      </c>
      <c r="M97" s="5">
        <v>74640.70644</v>
      </c>
      <c r="N97" s="5">
        <v>31971.5742</v>
      </c>
      <c r="O97" s="6">
        <v>50268.57528</v>
      </c>
      <c r="P97" s="6">
        <v>31495.6615199999</v>
      </c>
      <c r="Q97" s="5">
        <v>74623.93452</v>
      </c>
      <c r="R97" s="5">
        <v>19800</v>
      </c>
      <c r="S97" s="6">
        <v>50384.54016</v>
      </c>
      <c r="T97" s="6">
        <v>19800</v>
      </c>
      <c r="U97" s="5">
        <v>38631.33276</v>
      </c>
      <c r="V97" s="5">
        <v>31500</v>
      </c>
      <c r="W97" s="6">
        <v>38631.33276</v>
      </c>
      <c r="X97" s="6">
        <v>31500</v>
      </c>
      <c r="Y97" s="5">
        <v>53856.3528</v>
      </c>
      <c r="Z97" s="5">
        <v>28376.5944</v>
      </c>
    </row>
    <row r="99" spans="1:26">
      <c r="A99" s="5" t="s">
        <v>84</v>
      </c>
      <c r="B99" s="5">
        <v>2.70413509417622</v>
      </c>
      <c r="C99" s="5">
        <v>11.6786597180218</v>
      </c>
      <c r="D99" s="5">
        <v>-203.05260878978</v>
      </c>
      <c r="E99" s="11">
        <f t="shared" si="18"/>
        <v>163737.52152</v>
      </c>
      <c r="F99" s="11">
        <f t="shared" si="19"/>
        <v>30853.490784</v>
      </c>
      <c r="G99" s="6">
        <v>167207.8194</v>
      </c>
      <c r="H99" s="6">
        <v>20280</v>
      </c>
      <c r="I99" s="5">
        <v>194126.59872</v>
      </c>
      <c r="J99" s="5">
        <v>30420</v>
      </c>
      <c r="K99" s="6">
        <v>194126.59872</v>
      </c>
      <c r="L99" s="6">
        <v>30420</v>
      </c>
      <c r="M99" s="5">
        <v>195758.77452</v>
      </c>
      <c r="N99" s="5">
        <v>41400</v>
      </c>
      <c r="O99" s="6">
        <v>149595.30672</v>
      </c>
      <c r="P99" s="6">
        <v>24360</v>
      </c>
      <c r="Q99" s="5">
        <v>149595.30672</v>
      </c>
      <c r="R99" s="5">
        <v>24360</v>
      </c>
      <c r="S99" s="6">
        <v>178798.21416</v>
      </c>
      <c r="T99" s="6">
        <v>31500</v>
      </c>
      <c r="U99" s="5">
        <v>141737.29116</v>
      </c>
      <c r="V99" s="5">
        <v>34680</v>
      </c>
      <c r="W99" s="6">
        <v>141737.29116</v>
      </c>
      <c r="X99" s="6">
        <v>34680</v>
      </c>
      <c r="Y99" s="5">
        <v>124692.01392</v>
      </c>
      <c r="Z99" s="5">
        <v>36434.90784</v>
      </c>
    </row>
    <row r="100" spans="1:26">
      <c r="A100" s="5" t="s">
        <v>71</v>
      </c>
      <c r="E100" s="11">
        <f t="shared" ref="E100:E105" si="20">AVERAGE(G100,I100,K100,M100,O100,Q100,S100,U100,W100,Y100)</f>
        <v>154242.362712</v>
      </c>
      <c r="F100" s="11">
        <f t="shared" ref="F100:F105" si="21">AVERAGE(H100,J100,L100,N100,P100,R100,T100,V100,X100,Z100)</f>
        <v>29849.561124</v>
      </c>
      <c r="G100" s="6">
        <v>164998.40292</v>
      </c>
      <c r="H100" s="6">
        <v>34976.4701999999</v>
      </c>
      <c r="I100" s="5">
        <v>189544.9284</v>
      </c>
      <c r="J100" s="5">
        <v>30420</v>
      </c>
      <c r="K100" s="6">
        <v>192787.22676</v>
      </c>
      <c r="L100" s="6">
        <v>40560</v>
      </c>
      <c r="M100" s="5">
        <v>144561.90864</v>
      </c>
      <c r="N100" s="5">
        <v>23640</v>
      </c>
      <c r="O100" s="6">
        <v>144561.90864</v>
      </c>
      <c r="P100" s="6">
        <v>23640</v>
      </c>
      <c r="Q100" s="5">
        <v>164586.93396</v>
      </c>
      <c r="R100" s="5">
        <v>23760</v>
      </c>
      <c r="S100" s="6">
        <v>138343.74708</v>
      </c>
      <c r="T100" s="6">
        <v>26939.1410399999</v>
      </c>
      <c r="U100" s="5">
        <v>123752.5746</v>
      </c>
      <c r="V100" s="5">
        <v>27600</v>
      </c>
      <c r="W100" s="6">
        <v>130415.97768</v>
      </c>
      <c r="X100" s="6">
        <v>35460</v>
      </c>
      <c r="Y100" s="5">
        <v>148870.01844</v>
      </c>
      <c r="Z100" s="5">
        <v>31500</v>
      </c>
    </row>
    <row r="101" spans="1:26">
      <c r="A101" s="5" t="s">
        <v>72</v>
      </c>
      <c r="E101" s="11">
        <f t="shared" si="20"/>
        <v>91139.79966</v>
      </c>
      <c r="F101" s="11">
        <f t="shared" si="21"/>
        <v>48719.542752</v>
      </c>
      <c r="G101" s="6">
        <v>86276.07324</v>
      </c>
      <c r="H101" s="6">
        <v>25559.9999999999</v>
      </c>
      <c r="I101" s="5">
        <v>80495.46924</v>
      </c>
      <c r="J101" s="5">
        <v>43523.51616</v>
      </c>
      <c r="K101" s="6">
        <v>116651.84256</v>
      </c>
      <c r="L101" s="6">
        <v>43469.90436</v>
      </c>
      <c r="M101" s="5">
        <v>83743.36956</v>
      </c>
      <c r="N101" s="5">
        <v>83743.36956</v>
      </c>
      <c r="O101" s="6">
        <v>83743.36956</v>
      </c>
      <c r="P101" s="6">
        <v>50655.17028</v>
      </c>
      <c r="Q101" s="5">
        <v>81852.2094</v>
      </c>
      <c r="R101" s="5">
        <v>54288.936</v>
      </c>
      <c r="S101" s="6">
        <v>73694.89752</v>
      </c>
      <c r="T101" s="6">
        <v>33202.94196</v>
      </c>
      <c r="U101" s="5">
        <v>105311.66304</v>
      </c>
      <c r="V101" s="5">
        <v>48895.7946</v>
      </c>
      <c r="W101" s="6">
        <v>105311.66304</v>
      </c>
      <c r="X101" s="6">
        <v>48895.7946</v>
      </c>
      <c r="Y101" s="5">
        <v>94317.43944</v>
      </c>
      <c r="Z101" s="5">
        <v>54960</v>
      </c>
    </row>
    <row r="102" spans="1:26">
      <c r="A102" s="5" t="s">
        <v>73</v>
      </c>
      <c r="E102" s="11">
        <f t="shared" si="20"/>
        <v>154378.674456</v>
      </c>
      <c r="F102" s="11">
        <f t="shared" si="21"/>
        <v>30948.577236</v>
      </c>
      <c r="G102" s="6">
        <v>173169.09348</v>
      </c>
      <c r="H102" s="6">
        <v>30658.5007199999</v>
      </c>
      <c r="I102" s="5">
        <v>182837.47392</v>
      </c>
      <c r="J102" s="5">
        <v>10140</v>
      </c>
      <c r="K102" s="6">
        <v>186599.24388</v>
      </c>
      <c r="L102" s="6">
        <v>15600</v>
      </c>
      <c r="M102" s="5">
        <v>182544.03396</v>
      </c>
      <c r="N102" s="5">
        <v>31500</v>
      </c>
      <c r="O102" s="6">
        <v>150022.99764</v>
      </c>
      <c r="P102" s="6">
        <v>36119.24724</v>
      </c>
      <c r="Q102" s="5">
        <v>147231.93972</v>
      </c>
      <c r="R102" s="5">
        <v>36179.97576</v>
      </c>
      <c r="S102" s="6">
        <v>165788.13072</v>
      </c>
      <c r="T102" s="6">
        <v>24840</v>
      </c>
      <c r="U102" s="5">
        <v>136571.61696</v>
      </c>
      <c r="V102" s="5">
        <v>20408.0486399999</v>
      </c>
      <c r="W102" s="6">
        <v>113850.91428</v>
      </c>
      <c r="X102" s="6">
        <v>52019.9999999999</v>
      </c>
      <c r="Y102" s="5">
        <v>105171.3</v>
      </c>
      <c r="Z102" s="5">
        <v>52020</v>
      </c>
    </row>
    <row r="103" spans="1:26">
      <c r="A103" s="5" t="s">
        <v>74</v>
      </c>
      <c r="E103" s="11">
        <f t="shared" si="20"/>
        <v>89572.278816</v>
      </c>
      <c r="F103" s="11">
        <f t="shared" si="21"/>
        <v>44313.679956</v>
      </c>
      <c r="G103" s="6">
        <v>86068.10352</v>
      </c>
      <c r="H103" s="6">
        <v>52020</v>
      </c>
      <c r="I103" s="5">
        <v>102320.559</v>
      </c>
      <c r="J103" s="5">
        <v>34680</v>
      </c>
      <c r="K103" s="6">
        <v>116885.75976</v>
      </c>
      <c r="L103" s="6">
        <v>34680</v>
      </c>
      <c r="M103" s="5">
        <v>132589.608</v>
      </c>
      <c r="N103" s="5">
        <v>30191.58912</v>
      </c>
      <c r="O103" s="6">
        <v>83223.5682</v>
      </c>
      <c r="P103" s="6">
        <v>52020</v>
      </c>
      <c r="Q103" s="5">
        <v>72826.15536</v>
      </c>
      <c r="R103" s="5">
        <v>52020</v>
      </c>
      <c r="S103" s="6">
        <v>84027.33876</v>
      </c>
      <c r="T103" s="6">
        <v>44702.45208</v>
      </c>
      <c r="U103" s="5">
        <v>73076.43612</v>
      </c>
      <c r="V103" s="5">
        <v>52020</v>
      </c>
      <c r="W103" s="6">
        <v>73076.43612</v>
      </c>
      <c r="X103" s="6">
        <v>52020</v>
      </c>
      <c r="Y103" s="5">
        <v>71628.82332</v>
      </c>
      <c r="Z103" s="5">
        <v>38782.75836</v>
      </c>
    </row>
    <row r="105" spans="1:26">
      <c r="A105" s="5" t="s">
        <v>85</v>
      </c>
      <c r="B105" s="5">
        <v>0.155978104292711</v>
      </c>
      <c r="C105" s="5">
        <v>8.37468048650413</v>
      </c>
      <c r="D105" s="5">
        <v>176.463987323538</v>
      </c>
      <c r="E105" s="11">
        <f>AVERAGE(G105,I105,K105,M105,O105,Q105,S105,U105,W105,Y105)</f>
        <v>65158.972632</v>
      </c>
      <c r="F105" s="11">
        <f t="shared" si="21"/>
        <v>17745.47904</v>
      </c>
      <c r="G105" s="6">
        <v>63583.65036</v>
      </c>
      <c r="H105" s="6">
        <v>8160</v>
      </c>
      <c r="I105" s="5">
        <v>75873.6276</v>
      </c>
      <c r="J105" s="5">
        <v>12292.07904</v>
      </c>
      <c r="K105" s="6">
        <v>75873.6276</v>
      </c>
      <c r="L105" s="6">
        <v>12292.07904</v>
      </c>
      <c r="M105" s="5">
        <v>61861.37868</v>
      </c>
      <c r="N105" s="5">
        <v>19903.15968</v>
      </c>
      <c r="O105" s="6">
        <v>59480.76096</v>
      </c>
      <c r="P105" s="6">
        <v>22700.7605999999</v>
      </c>
      <c r="Q105" s="5">
        <v>72786.14568</v>
      </c>
      <c r="R105" s="5">
        <v>20079.1737599999</v>
      </c>
      <c r="S105" s="6">
        <v>63890.72328</v>
      </c>
      <c r="T105" s="6">
        <v>22783.34064</v>
      </c>
      <c r="U105" s="5">
        <v>58689.9198</v>
      </c>
      <c r="V105" s="5">
        <v>17866.04604</v>
      </c>
      <c r="W105" s="6">
        <v>58689.9198</v>
      </c>
      <c r="X105" s="6">
        <v>17866.04604</v>
      </c>
      <c r="Y105" s="5">
        <v>60859.97256</v>
      </c>
      <c r="Z105" s="5">
        <v>23512.10556</v>
      </c>
    </row>
    <row r="106" spans="1:26">
      <c r="A106" s="5" t="s">
        <v>71</v>
      </c>
      <c r="E106" s="11">
        <f>AVERAGE(G106,I106,K106,M106,O106,Q106,S106,U106,W106,Y106)</f>
        <v>47972.615424</v>
      </c>
      <c r="F106" s="11">
        <f>AVERAGE(H106,J106,L106,N106,P106,R106,T106,V106,X106,Z106)</f>
        <v>26374.290468</v>
      </c>
      <c r="G106" s="6">
        <v>57385.95624</v>
      </c>
      <c r="H106" s="6">
        <v>15148.42068</v>
      </c>
      <c r="I106" s="5">
        <v>64532.8902</v>
      </c>
      <c r="J106" s="5">
        <v>16612.4409599999</v>
      </c>
      <c r="K106" s="6">
        <v>64532.8902</v>
      </c>
      <c r="L106" s="6">
        <v>16612.4409599999</v>
      </c>
      <c r="M106" s="5">
        <v>45854.26944</v>
      </c>
      <c r="N106" s="5">
        <v>29425.4574</v>
      </c>
      <c r="O106" s="6">
        <v>43778.21052</v>
      </c>
      <c r="P106" s="6">
        <v>34472.33004</v>
      </c>
      <c r="Q106" s="5">
        <v>43479.68868</v>
      </c>
      <c r="R106" s="5">
        <v>32937.945</v>
      </c>
      <c r="S106" s="6">
        <v>48610.35204</v>
      </c>
      <c r="T106" s="6">
        <v>29263.16232</v>
      </c>
      <c r="U106" s="5">
        <v>37557.2720399999</v>
      </c>
      <c r="V106" s="5">
        <v>26739.00144</v>
      </c>
      <c r="W106" s="6">
        <v>37557.2720399999</v>
      </c>
      <c r="X106" s="6">
        <v>26739.00144</v>
      </c>
      <c r="Y106" s="5">
        <v>36437.35284</v>
      </c>
      <c r="Z106" s="5">
        <v>35792.70444</v>
      </c>
    </row>
    <row r="107" spans="1:26">
      <c r="A107" s="5" t="s">
        <v>72</v>
      </c>
      <c r="E107" s="11">
        <f>AVERAGE(G107,I107,K107,M107,O107,Q107,S107,U107,W107,Y107)</f>
        <v>-5616.837108</v>
      </c>
      <c r="F107" s="11">
        <f>AVERAGE(H107,J107,L107,N107,P107,R107,T107,V107,X107,Z107)</f>
        <v>45963.441072</v>
      </c>
      <c r="G107" s="6">
        <v>-17767.04952</v>
      </c>
      <c r="H107" s="6">
        <v>48549.3417599999</v>
      </c>
      <c r="I107" s="5">
        <v>-75.5634000000031</v>
      </c>
      <c r="J107" s="5">
        <v>44259.89688</v>
      </c>
      <c r="K107" s="6">
        <v>-1099.62251999999</v>
      </c>
      <c r="L107" s="6">
        <v>35932.29276</v>
      </c>
      <c r="M107" s="5">
        <v>-10693.7814</v>
      </c>
      <c r="N107" s="5">
        <v>48292.50804</v>
      </c>
      <c r="O107" s="6">
        <v>-8675.29439999999</v>
      </c>
      <c r="P107" s="6">
        <v>48292.50804</v>
      </c>
      <c r="Q107" s="5">
        <v>-7554.23916</v>
      </c>
      <c r="R107" s="5">
        <v>49492.50804</v>
      </c>
      <c r="S107" s="6">
        <v>-2341.84416</v>
      </c>
      <c r="T107" s="6">
        <v>42936.33072</v>
      </c>
      <c r="U107" s="5">
        <v>-5795.40984</v>
      </c>
      <c r="V107" s="5">
        <v>47444.61516</v>
      </c>
      <c r="W107" s="6">
        <v>-3243.56855999999</v>
      </c>
      <c r="X107" s="6">
        <v>47444.61516</v>
      </c>
      <c r="Y107" s="5">
        <v>1078.00188</v>
      </c>
      <c r="Z107" s="5">
        <v>46989.79416</v>
      </c>
    </row>
    <row r="108" spans="1:26">
      <c r="A108" s="5" t="s">
        <v>73</v>
      </c>
      <c r="E108" s="11">
        <f>AVERAGE(G108,I108,K108,M108,O108,Q108,S108,U108,W108,Y108)</f>
        <v>78304.462404</v>
      </c>
      <c r="F108" s="11">
        <f>AVERAGE(H108,J108,L108,N108,P108,R108,T108,V108,X108,Z108)</f>
        <v>13397.321556</v>
      </c>
      <c r="G108" s="6">
        <v>73603.65036</v>
      </c>
      <c r="H108" s="6">
        <v>4909.40519999999</v>
      </c>
      <c r="I108" s="5">
        <v>101276.84892</v>
      </c>
      <c r="J108" s="5">
        <v>10979.9999999999</v>
      </c>
      <c r="K108" s="6">
        <v>91135.87644</v>
      </c>
      <c r="L108" s="6">
        <v>9000</v>
      </c>
      <c r="M108" s="5">
        <v>71397.93756</v>
      </c>
      <c r="N108" s="5">
        <v>14675.0265599999</v>
      </c>
      <c r="O108" s="6">
        <v>71397.93756</v>
      </c>
      <c r="P108" s="6">
        <v>14675.0265599999</v>
      </c>
      <c r="Q108" s="5">
        <v>80850.34452</v>
      </c>
      <c r="R108" s="5">
        <v>18043.22988</v>
      </c>
      <c r="S108" s="6">
        <v>85175.88552</v>
      </c>
      <c r="T108" s="6">
        <v>14940</v>
      </c>
      <c r="U108" s="5">
        <v>67408.05336</v>
      </c>
      <c r="V108" s="5">
        <v>12223.41084</v>
      </c>
      <c r="W108" s="6">
        <v>67408.05336</v>
      </c>
      <c r="X108" s="6">
        <v>12223.41084</v>
      </c>
      <c r="Y108" s="5">
        <v>73390.03644</v>
      </c>
      <c r="Z108" s="5">
        <v>22303.70568</v>
      </c>
    </row>
    <row r="109" spans="1:26">
      <c r="A109" s="5" t="s">
        <v>74</v>
      </c>
      <c r="E109" s="11">
        <f>AVERAGE(G109,I109,K109,M109,O109,Q109,S109,U109,W109,Y109)</f>
        <v>70997.032284</v>
      </c>
      <c r="F109" s="11">
        <f>AVERAGE(H109,J109,L109,N109,P109,R109,T109,V109,X109,Z109)</f>
        <v>15194.908584</v>
      </c>
      <c r="G109" s="6">
        <v>78221.3706</v>
      </c>
      <c r="H109" s="6">
        <v>13560</v>
      </c>
      <c r="I109" s="5">
        <v>89304.73224</v>
      </c>
      <c r="J109" s="5">
        <v>20160</v>
      </c>
      <c r="K109" s="6">
        <v>89304.73224</v>
      </c>
      <c r="L109" s="6">
        <v>20160</v>
      </c>
      <c r="M109" s="5">
        <v>75164.15244</v>
      </c>
      <c r="N109" s="5">
        <v>11857.2722399999</v>
      </c>
      <c r="O109" s="6">
        <v>69536.148</v>
      </c>
      <c r="P109" s="6">
        <v>11857.27224</v>
      </c>
      <c r="Q109" s="5">
        <v>74500.14792</v>
      </c>
      <c r="R109" s="5">
        <v>11857.2722399999</v>
      </c>
      <c r="S109" s="6">
        <v>63223.84956</v>
      </c>
      <c r="T109" s="6">
        <v>10680</v>
      </c>
      <c r="U109" s="5">
        <v>53553.94752</v>
      </c>
      <c r="V109" s="5">
        <v>19608.63456</v>
      </c>
      <c r="W109" s="6">
        <v>53553.94752</v>
      </c>
      <c r="X109" s="6">
        <v>19608.63456</v>
      </c>
      <c r="Y109" s="5">
        <v>63607.2948</v>
      </c>
      <c r="Z109" s="5">
        <v>12600</v>
      </c>
    </row>
    <row r="112" s="5" customFormat="1" spans="1:26">
      <c r="A112" s="5" t="s">
        <v>72</v>
      </c>
      <c r="E112" s="11">
        <f>AVERAGE(G112,I112,K112,M112,O112,Q112,S112,U112,W112,Y112)</f>
        <v>74082.4428079999</v>
      </c>
      <c r="F112" s="11">
        <f>AVERAGE(H112,J112,L112,N112,P112,R112,T112,V112,X112,Z112)</f>
        <v>81362.74756</v>
      </c>
      <c r="G112" s="6">
        <v>77719.1031199999</v>
      </c>
      <c r="H112" s="6">
        <v>98493.1626399999</v>
      </c>
      <c r="I112" s="5">
        <v>102824.792479999</v>
      </c>
      <c r="J112" s="5">
        <v>61321.27648</v>
      </c>
      <c r="K112" s="6">
        <v>68843.75064</v>
      </c>
      <c r="L112" s="6">
        <v>69840</v>
      </c>
      <c r="M112" s="5">
        <v>88770.5636799999</v>
      </c>
      <c r="N112" s="5">
        <v>69076.35728</v>
      </c>
      <c r="O112" s="6">
        <v>73176.42992</v>
      </c>
      <c r="P112" s="6">
        <v>70733.50696</v>
      </c>
      <c r="Q112" s="5">
        <v>73176.42992</v>
      </c>
      <c r="R112" s="5">
        <v>70733.50696</v>
      </c>
      <c r="S112" s="6">
        <v>69180.7688</v>
      </c>
      <c r="T112" s="6">
        <v>94898.8386399999</v>
      </c>
      <c r="U112" s="5">
        <v>72373.4543999999</v>
      </c>
      <c r="V112" s="5">
        <v>93226.07664</v>
      </c>
      <c r="W112" s="6">
        <v>65588.9094399999</v>
      </c>
      <c r="X112" s="6">
        <v>92436.20752</v>
      </c>
      <c r="Y112" s="5">
        <v>49170.2256799999</v>
      </c>
      <c r="Z112" s="5">
        <v>92868.54248</v>
      </c>
    </row>
    <row r="113" spans="1:26">
      <c r="A113" s="5" t="s">
        <v>71</v>
      </c>
      <c r="E113" s="11">
        <f t="shared" ref="E113:E118" si="22">AVERAGE(G113,I113,K113,M113,O113,Q113,S113,U113,W113,Y113)</f>
        <v>51262.647344</v>
      </c>
      <c r="F113" s="11">
        <f t="shared" ref="F113:F118" si="23">AVERAGE(H113,J113,L113,N113,P113,R113,T113,V113,X113,Z113)</f>
        <v>78024.650328</v>
      </c>
      <c r="G113" s="6">
        <v>81114.16744</v>
      </c>
      <c r="H113" s="6">
        <v>49951.5144799999</v>
      </c>
      <c r="I113" s="5">
        <v>92158.6947999999</v>
      </c>
      <c r="J113" s="5">
        <v>65559.07144</v>
      </c>
      <c r="K113" s="6">
        <v>80865.88872</v>
      </c>
      <c r="L113" s="6">
        <v>57720.7780799999</v>
      </c>
      <c r="M113" s="5">
        <v>58110.6477599999</v>
      </c>
      <c r="N113" s="5">
        <v>91108.4572</v>
      </c>
      <c r="O113" s="6">
        <v>58110.6477599999</v>
      </c>
      <c r="P113" s="6">
        <v>91108.4572</v>
      </c>
      <c r="Q113" s="5">
        <v>40849.9984</v>
      </c>
      <c r="R113" s="5">
        <v>69773.1173599999</v>
      </c>
      <c r="S113" s="6">
        <v>32055.21048</v>
      </c>
      <c r="T113" s="6">
        <v>91972.0742399999</v>
      </c>
      <c r="U113" s="5">
        <v>23392.3820799999</v>
      </c>
      <c r="V113" s="5">
        <v>87738.28928</v>
      </c>
      <c r="W113" s="6">
        <v>23392.3820799999</v>
      </c>
      <c r="X113" s="6">
        <v>87738.28928</v>
      </c>
      <c r="Y113" s="5">
        <v>22576.45392</v>
      </c>
      <c r="Z113" s="5">
        <v>87576.4547199999</v>
      </c>
    </row>
    <row r="114" s="5" customFormat="1" spans="1:26">
      <c r="A114" s="5" t="s">
        <v>52</v>
      </c>
      <c r="B114" s="5">
        <v>-182.182420400313</v>
      </c>
      <c r="C114" s="5">
        <v>35.1876441581418</v>
      </c>
      <c r="D114" s="5">
        <v>-424.212978132343</v>
      </c>
      <c r="E114" s="11">
        <f t="shared" si="22"/>
        <v>37656.3217519999</v>
      </c>
      <c r="F114" s="11">
        <f t="shared" si="23"/>
        <v>54983.6229759999</v>
      </c>
      <c r="G114" s="6">
        <v>77777.876</v>
      </c>
      <c r="H114" s="6">
        <v>31199.9999999999</v>
      </c>
      <c r="I114" s="5">
        <v>37452.3822399999</v>
      </c>
      <c r="J114" s="5">
        <v>52721.6329599999</v>
      </c>
      <c r="K114" s="6">
        <v>37452.3822399999</v>
      </c>
      <c r="L114" s="6">
        <v>52721.6329599999</v>
      </c>
      <c r="M114" s="5">
        <v>52466.0716799999</v>
      </c>
      <c r="N114" s="5">
        <v>42261.2564</v>
      </c>
      <c r="O114" s="6">
        <v>63435.9702399999</v>
      </c>
      <c r="P114" s="6">
        <v>65352.4320799999</v>
      </c>
      <c r="Q114" s="5">
        <v>40375.93712</v>
      </c>
      <c r="R114" s="5">
        <v>42499.49528</v>
      </c>
      <c r="S114" s="6">
        <v>23227.65464</v>
      </c>
      <c r="T114" s="6">
        <v>70749.4021599999</v>
      </c>
      <c r="U114" s="5">
        <v>12316.7469599999</v>
      </c>
      <c r="V114" s="5">
        <v>64148.7155199999</v>
      </c>
      <c r="W114" s="6">
        <v>12316.7469599999</v>
      </c>
      <c r="X114" s="6">
        <v>64148.7155199999</v>
      </c>
      <c r="Y114" s="5">
        <v>19741.44944</v>
      </c>
      <c r="Z114" s="5">
        <v>64032.9468799999</v>
      </c>
    </row>
    <row r="115" spans="1:26">
      <c r="A115" s="5" t="s">
        <v>73</v>
      </c>
      <c r="E115" s="11">
        <f t="shared" si="22"/>
        <v>31972.100152</v>
      </c>
      <c r="F115" s="11">
        <f t="shared" si="23"/>
        <v>44371.739312</v>
      </c>
      <c r="G115" s="6">
        <v>87270.4748</v>
      </c>
      <c r="H115" s="6">
        <v>23399.9999999999</v>
      </c>
      <c r="I115" s="5">
        <v>58435.15752</v>
      </c>
      <c r="J115" s="5">
        <v>52960</v>
      </c>
      <c r="K115" s="6">
        <v>48510.73048</v>
      </c>
      <c r="L115" s="6">
        <v>26519.9999999999</v>
      </c>
      <c r="M115" s="5">
        <v>37756.8269599999</v>
      </c>
      <c r="N115" s="5">
        <v>36990.3938399999</v>
      </c>
      <c r="O115" s="6">
        <v>30840.2073599999</v>
      </c>
      <c r="P115" s="6">
        <v>74041.27232</v>
      </c>
      <c r="Q115" s="5">
        <v>15850.97872</v>
      </c>
      <c r="R115" s="5">
        <v>50427.5708</v>
      </c>
      <c r="S115" s="6">
        <v>14348.82272</v>
      </c>
      <c r="T115" s="6">
        <v>46528.9075999999</v>
      </c>
      <c r="U115" s="5">
        <v>2113.41543999999</v>
      </c>
      <c r="V115" s="5">
        <v>44905.3448</v>
      </c>
      <c r="W115" s="6">
        <v>2113.41543999999</v>
      </c>
      <c r="X115" s="6">
        <v>44905.3448</v>
      </c>
      <c r="Y115" s="5">
        <v>22480.97208</v>
      </c>
      <c r="Z115" s="5">
        <v>43038.55896</v>
      </c>
    </row>
    <row r="118" spans="1:26">
      <c r="A118" s="5" t="s">
        <v>72</v>
      </c>
      <c r="E118" s="11">
        <f t="shared" si="22"/>
        <v>49622.985528</v>
      </c>
      <c r="F118" s="11">
        <f t="shared" si="23"/>
        <v>32479.446896</v>
      </c>
      <c r="G118" s="6">
        <v>81084.9608799999</v>
      </c>
      <c r="H118" s="6">
        <v>30690.9224</v>
      </c>
      <c r="I118" s="5">
        <v>72973.07328</v>
      </c>
      <c r="J118" s="5">
        <v>29664.29728</v>
      </c>
      <c r="K118" s="6">
        <v>71688.83656</v>
      </c>
      <c r="L118" s="6">
        <v>28238.4908</v>
      </c>
      <c r="M118" s="5">
        <v>51553.45608</v>
      </c>
      <c r="N118" s="5">
        <v>36089.00328</v>
      </c>
      <c r="O118" s="6">
        <v>46573.0426399999</v>
      </c>
      <c r="P118" s="6">
        <v>33984.8212799999</v>
      </c>
      <c r="Q118" s="5">
        <v>49549.51296</v>
      </c>
      <c r="R118" s="5">
        <v>41396.18376</v>
      </c>
      <c r="S118" s="6">
        <v>39104.7356</v>
      </c>
      <c r="T118" s="6">
        <v>38342.9264</v>
      </c>
      <c r="U118" s="5">
        <v>40116.98008</v>
      </c>
      <c r="V118" s="5">
        <v>26880</v>
      </c>
      <c r="W118" s="6">
        <v>14444.1793599999</v>
      </c>
      <c r="X118" s="6">
        <v>29176.09144</v>
      </c>
      <c r="Y118" s="5">
        <v>29141.07784</v>
      </c>
      <c r="Z118" s="5">
        <v>30331.73232</v>
      </c>
    </row>
    <row r="119" spans="1:26">
      <c r="A119" s="5" t="s">
        <v>71</v>
      </c>
      <c r="E119" s="11">
        <f>AVERAGE(G119,I119,K119,M119,O119,Q119,S119,U119,W119,Y119)</f>
        <v>30770.187072</v>
      </c>
      <c r="F119" s="11">
        <f>AVERAGE(H119,J119,L119,N119,P119,R119,T119,V119,X119,Z119)</f>
        <v>32142.564968</v>
      </c>
      <c r="G119" s="6">
        <v>57387.7159199999</v>
      </c>
      <c r="H119" s="6">
        <v>17022.1367199999</v>
      </c>
      <c r="I119" s="5">
        <v>56608.2084</v>
      </c>
      <c r="J119" s="5">
        <v>14880</v>
      </c>
      <c r="K119" s="6">
        <v>44929.88168</v>
      </c>
      <c r="L119" s="6">
        <v>16603.06408</v>
      </c>
      <c r="M119" s="5">
        <v>52130.5278399999</v>
      </c>
      <c r="N119" s="5">
        <v>26758.92448</v>
      </c>
      <c r="O119" s="6">
        <v>30907.7943199999</v>
      </c>
      <c r="P119" s="6">
        <v>28743.81248</v>
      </c>
      <c r="Q119" s="5">
        <v>29150.9170399999</v>
      </c>
      <c r="R119" s="5">
        <v>35848.8505599999</v>
      </c>
      <c r="S119" s="6">
        <v>23003.45736</v>
      </c>
      <c r="T119" s="6">
        <v>36500.70688</v>
      </c>
      <c r="U119" s="5">
        <v>3937.94512000001</v>
      </c>
      <c r="V119" s="5">
        <v>48720.6697599999</v>
      </c>
      <c r="W119" s="6">
        <v>3937.94512000001</v>
      </c>
      <c r="X119" s="6">
        <v>48720.6697599999</v>
      </c>
      <c r="Y119" s="5">
        <v>5707.47791999998</v>
      </c>
      <c r="Z119" s="5">
        <v>47626.81496</v>
      </c>
    </row>
    <row r="120" spans="1:26">
      <c r="A120" s="5" t="s">
        <v>53</v>
      </c>
      <c r="B120" s="5">
        <v>-163.861524513564</v>
      </c>
      <c r="C120" s="5">
        <v>32.8048368720737</v>
      </c>
      <c r="D120" s="5">
        <v>-545.456168491526</v>
      </c>
      <c r="E120" s="11">
        <f>AVERAGE(G120,I120,K120,M120,O120,Q120,S120,U120,W120,Y120)</f>
        <v>18385.95772</v>
      </c>
      <c r="F120" s="11">
        <f>AVERAGE(H120,J120,L120,N120,P120,R120,T120,V120,X120,Z120)</f>
        <v>34566.36064</v>
      </c>
      <c r="G120" s="6">
        <v>32919.8536</v>
      </c>
      <c r="H120" s="6">
        <v>9813.12423999999</v>
      </c>
      <c r="I120" s="11">
        <v>47563.3599199999</v>
      </c>
      <c r="J120" s="5">
        <v>20843.08904</v>
      </c>
      <c r="K120" s="6">
        <v>29244.9624</v>
      </c>
      <c r="L120" s="6">
        <v>27720.742</v>
      </c>
      <c r="M120" s="5">
        <v>19286.4165599999</v>
      </c>
      <c r="N120" s="5">
        <v>23044.34968</v>
      </c>
      <c r="O120" s="6">
        <v>19286.4165599999</v>
      </c>
      <c r="P120" s="6">
        <v>23044.34968</v>
      </c>
      <c r="Q120" s="5">
        <v>20297.888</v>
      </c>
      <c r="R120" s="5">
        <v>39593.4555199999</v>
      </c>
      <c r="S120" s="6">
        <v>27366.25016</v>
      </c>
      <c r="T120" s="6">
        <v>32214.4468</v>
      </c>
      <c r="U120" s="5">
        <v>-5288.10703999999</v>
      </c>
      <c r="V120" s="5">
        <v>56115.98264</v>
      </c>
      <c r="W120" s="6">
        <v>-5288.10703999999</v>
      </c>
      <c r="X120" s="6">
        <v>56115.98264</v>
      </c>
      <c r="Y120" s="5">
        <v>-1529.35592000001</v>
      </c>
      <c r="Z120" s="5">
        <v>57158.08416</v>
      </c>
    </row>
    <row r="121" spans="1:26">
      <c r="A121" s="5" t="s">
        <v>73</v>
      </c>
      <c r="E121" s="11">
        <f>AVERAGE(G121,I121,K121,M121,O121,Q121,S121,U121,W121,Y121)</f>
        <v>13858.049344</v>
      </c>
      <c r="F121" s="11">
        <f>AVERAGE(H121,J121,L121,N121,P121,R121,T121,V121,X121,Z121)</f>
        <v>38847.4257759999</v>
      </c>
      <c r="G121" s="6">
        <v>13447.0527999999</v>
      </c>
      <c r="H121" s="6">
        <v>22638.84648</v>
      </c>
      <c r="I121" s="11">
        <v>27807.30976</v>
      </c>
      <c r="J121" s="5">
        <v>37725.7448</v>
      </c>
      <c r="K121" s="6">
        <v>27807.30976</v>
      </c>
      <c r="L121" s="6">
        <v>37725.7448</v>
      </c>
      <c r="M121" s="5">
        <v>19777.82024</v>
      </c>
      <c r="N121" s="5">
        <v>28959.9999999999</v>
      </c>
      <c r="O121" s="6">
        <v>19777.82024</v>
      </c>
      <c r="P121" s="6">
        <v>28959.9999999999</v>
      </c>
      <c r="Q121" s="5">
        <v>17187.74488</v>
      </c>
      <c r="R121" s="5">
        <v>34368.2252</v>
      </c>
      <c r="S121" s="6">
        <v>22054.29392</v>
      </c>
      <c r="T121" s="6">
        <v>29846.13408</v>
      </c>
      <c r="U121" s="5">
        <v>-7620.45487999997</v>
      </c>
      <c r="V121" s="5">
        <v>60266.6383999999</v>
      </c>
      <c r="W121" s="6">
        <v>-7620.45487999997</v>
      </c>
      <c r="X121" s="6">
        <v>60266.6383999999</v>
      </c>
      <c r="Y121" s="5">
        <v>5962.05160000001</v>
      </c>
      <c r="Z121" s="5">
        <v>47716.2855999999</v>
      </c>
    </row>
    <row r="122" spans="9:9">
      <c r="I122" s="11"/>
    </row>
    <row r="123" spans="9:9">
      <c r="I123" s="11"/>
    </row>
    <row r="124" spans="9:9">
      <c r="I124" s="11"/>
    </row>
    <row r="125" spans="1:26">
      <c r="A125" s="5" t="s">
        <v>72</v>
      </c>
      <c r="E125" s="11">
        <f>AVERAGE(G125,I125,K125,M125,O125,Q125,S125,U125,W125,Y125)</f>
        <v>74995.136992</v>
      </c>
      <c r="F125" s="11">
        <f>AVERAGE(H125,J125,L125,N125,P125,R125,T125,V125,X125,Z125)</f>
        <v>34289.8035919999</v>
      </c>
      <c r="G125" s="6">
        <v>69923.76392</v>
      </c>
      <c r="H125" s="6">
        <v>39494.7608799999</v>
      </c>
      <c r="I125" s="11">
        <v>86100.5796</v>
      </c>
      <c r="J125" s="5">
        <v>39640.0830399999</v>
      </c>
      <c r="K125" s="6">
        <v>86100.5796</v>
      </c>
      <c r="L125" s="6">
        <v>39640.0830399999</v>
      </c>
      <c r="M125" s="31">
        <v>67340.3913599999</v>
      </c>
      <c r="N125" s="5">
        <v>29572.8215999999</v>
      </c>
      <c r="O125" s="6">
        <v>67340.3913599999</v>
      </c>
      <c r="P125" s="6">
        <v>29572.8215999999</v>
      </c>
      <c r="Q125" s="5">
        <v>87607.86424</v>
      </c>
      <c r="R125" s="5">
        <v>29412.60944</v>
      </c>
      <c r="S125" s="6">
        <v>78543.50728</v>
      </c>
      <c r="T125" s="6">
        <v>38625.0160799999</v>
      </c>
      <c r="U125" s="5">
        <v>65079.73872</v>
      </c>
      <c r="V125" s="5">
        <v>28080</v>
      </c>
      <c r="W125" s="6">
        <v>50785.5676799999</v>
      </c>
      <c r="X125" s="6">
        <v>31259.8402399999</v>
      </c>
      <c r="Y125" s="5">
        <v>91128.98616</v>
      </c>
      <c r="Z125" s="5">
        <v>37600</v>
      </c>
    </row>
    <row r="126" spans="1:26">
      <c r="A126" s="5" t="s">
        <v>86</v>
      </c>
      <c r="E126" s="11">
        <f t="shared" ref="E126:E131" si="24">AVERAGE(G126,I126,K126,M126,O126,Q126,S126,U126,W126,Y126)</f>
        <v>67454.374072</v>
      </c>
      <c r="F126" s="11">
        <f t="shared" ref="F126:F131" si="25">AVERAGE(H126,J126,L126,N126,P126,R126,T126,V126,X126,Z126)</f>
        <v>32437.068752</v>
      </c>
      <c r="G126" s="6">
        <v>58666.81112</v>
      </c>
      <c r="H126" s="6">
        <v>26520</v>
      </c>
      <c r="I126" s="11">
        <v>83015.1048</v>
      </c>
      <c r="J126" s="5">
        <v>35360</v>
      </c>
      <c r="K126" s="6">
        <v>83015.1048</v>
      </c>
      <c r="L126" s="6">
        <v>35360</v>
      </c>
      <c r="M126" s="23">
        <v>70771.95352</v>
      </c>
      <c r="N126" s="5">
        <v>30895.3545599999</v>
      </c>
      <c r="O126" s="6">
        <v>70771.95352</v>
      </c>
      <c r="P126" s="6">
        <v>30895.3545599999</v>
      </c>
      <c r="Q126" s="5">
        <v>76574.9495999999</v>
      </c>
      <c r="R126" s="5">
        <v>29873.67584</v>
      </c>
      <c r="S126" s="6">
        <v>65953.29288</v>
      </c>
      <c r="T126" s="6">
        <v>37765.7945599999</v>
      </c>
      <c r="U126" s="5">
        <v>44964.3368</v>
      </c>
      <c r="V126" s="5">
        <v>31815.9951999999</v>
      </c>
      <c r="W126" s="6">
        <v>44964.3368</v>
      </c>
      <c r="X126" s="6">
        <v>31815.9951999999</v>
      </c>
      <c r="Y126" s="5">
        <v>75845.89688</v>
      </c>
      <c r="Z126" s="5">
        <v>34068.5176</v>
      </c>
    </row>
    <row r="127" spans="1:26">
      <c r="A127" s="5" t="s">
        <v>71</v>
      </c>
      <c r="E127" s="11">
        <f t="shared" si="24"/>
        <v>66249.727912</v>
      </c>
      <c r="F127" s="11">
        <f t="shared" si="25"/>
        <v>27252.55912</v>
      </c>
      <c r="G127" s="6">
        <v>56260.23256</v>
      </c>
      <c r="H127" s="6">
        <v>17680</v>
      </c>
      <c r="I127" s="11">
        <v>75082.45976</v>
      </c>
      <c r="J127" s="5">
        <v>33401.00096</v>
      </c>
      <c r="K127" s="6">
        <v>75082.45976</v>
      </c>
      <c r="L127" s="6">
        <v>33401.00096</v>
      </c>
      <c r="M127" s="5">
        <v>82025.91552</v>
      </c>
      <c r="N127" s="31">
        <v>19080</v>
      </c>
      <c r="O127" s="6">
        <v>57370.00648</v>
      </c>
      <c r="P127" s="6">
        <v>25064.96104</v>
      </c>
      <c r="Q127" s="5">
        <v>66678.9249599999</v>
      </c>
      <c r="R127" s="5">
        <v>27919.8889599999</v>
      </c>
      <c r="S127" s="6">
        <v>75254.65968</v>
      </c>
      <c r="T127" s="6">
        <v>31086.27904</v>
      </c>
      <c r="U127" s="5">
        <v>56802.7778399999</v>
      </c>
      <c r="V127" s="5">
        <v>30205.90464</v>
      </c>
      <c r="W127" s="6">
        <v>49008.84168</v>
      </c>
      <c r="X127" s="6">
        <v>28446.9051199999</v>
      </c>
      <c r="Y127" s="5">
        <v>68931.00088</v>
      </c>
      <c r="Z127" s="5">
        <v>26239.65048</v>
      </c>
    </row>
    <row r="128" spans="1:26">
      <c r="A128" s="5" t="s">
        <v>54</v>
      </c>
      <c r="B128" s="5">
        <v>-85.8032092614302</v>
      </c>
      <c r="C128" s="5">
        <v>23.724826819965</v>
      </c>
      <c r="D128" s="5">
        <v>-606.017584994138</v>
      </c>
      <c r="E128" s="11">
        <f t="shared" si="24"/>
        <v>47527.414208</v>
      </c>
      <c r="F128" s="11">
        <f t="shared" si="25"/>
        <v>27772.760344</v>
      </c>
      <c r="G128" s="6">
        <v>34481.61312</v>
      </c>
      <c r="H128" s="6">
        <v>10831.12256</v>
      </c>
      <c r="I128" s="5">
        <v>58981.26544</v>
      </c>
      <c r="J128" s="5">
        <v>19829.9861599999</v>
      </c>
      <c r="K128" s="27">
        <v>70226.86952</v>
      </c>
      <c r="L128" s="6">
        <v>27844.18656</v>
      </c>
      <c r="M128" s="5">
        <v>63261.08352</v>
      </c>
      <c r="N128" s="5">
        <v>21235.23912</v>
      </c>
      <c r="O128" s="6">
        <v>51798.98664</v>
      </c>
      <c r="P128" s="6">
        <v>30459.00832</v>
      </c>
      <c r="Q128" s="5">
        <v>34808.6052799999</v>
      </c>
      <c r="R128" s="5">
        <v>39388.0771999999</v>
      </c>
      <c r="S128" s="6">
        <v>65030.16456</v>
      </c>
      <c r="T128" s="6">
        <v>29956.4701599999</v>
      </c>
      <c r="U128" s="5">
        <v>23320.8813599999</v>
      </c>
      <c r="V128" s="5">
        <v>33970.09272</v>
      </c>
      <c r="W128" s="6">
        <v>23320.8813599999</v>
      </c>
      <c r="X128" s="6">
        <v>33970.09272</v>
      </c>
      <c r="Y128" s="5">
        <v>50043.79128</v>
      </c>
      <c r="Z128" s="5">
        <v>30243.32792</v>
      </c>
    </row>
    <row r="129" spans="11:11">
      <c r="K129" s="27"/>
    </row>
    <row r="130" spans="11:11">
      <c r="K130" s="27"/>
    </row>
    <row r="131" spans="1:12">
      <c r="A131" s="5" t="s">
        <v>72</v>
      </c>
      <c r="E131" s="11">
        <f t="shared" si="24"/>
        <v>25984.4629333332</v>
      </c>
      <c r="F131" s="11">
        <f t="shared" si="25"/>
        <v>18813.58096</v>
      </c>
      <c r="G131" s="6">
        <v>14357.8699199999</v>
      </c>
      <c r="H131" s="6">
        <v>20579.70688</v>
      </c>
      <c r="I131" s="5">
        <v>31797.7594399999</v>
      </c>
      <c r="J131" s="5">
        <v>17930.518</v>
      </c>
      <c r="K131" s="27">
        <v>31797.7594399999</v>
      </c>
      <c r="L131" s="6">
        <v>17930.518</v>
      </c>
    </row>
    <row r="132" spans="1:26">
      <c r="A132" s="5" t="s">
        <v>86</v>
      </c>
      <c r="E132" s="11">
        <f>AVERAGE(G132,I132,K132,M132,O132,Q132,S132,U132,W132,Y132)</f>
        <v>39220.6597999999</v>
      </c>
      <c r="F132" s="11">
        <f>AVERAGE(H132,J132,L132,N132,P132,R132,T132,V132,X132,Z132)</f>
        <v>14651.903456</v>
      </c>
      <c r="G132" s="5">
        <v>30863.7383999999</v>
      </c>
      <c r="H132" s="5">
        <v>15118.72376</v>
      </c>
      <c r="I132" s="27">
        <v>44831.61464</v>
      </c>
      <c r="J132" s="6">
        <v>14798.47208</v>
      </c>
      <c r="K132" s="5">
        <v>47555.8245599999</v>
      </c>
      <c r="L132" s="5">
        <v>13280</v>
      </c>
      <c r="M132" s="6">
        <v>36732.97992</v>
      </c>
      <c r="N132" s="6">
        <v>14092.49536</v>
      </c>
      <c r="O132" s="5">
        <v>43632.1269599999</v>
      </c>
      <c r="P132" s="5">
        <v>13594.05448</v>
      </c>
      <c r="Q132" s="6">
        <v>42999.5254399999</v>
      </c>
      <c r="R132" s="6">
        <v>13453.6864799999</v>
      </c>
      <c r="S132" s="5">
        <v>37062.1752</v>
      </c>
      <c r="T132" s="5">
        <v>16752.2195999999</v>
      </c>
      <c r="U132" s="6">
        <v>37918.2365599999</v>
      </c>
      <c r="V132" s="6">
        <v>16789.65808</v>
      </c>
      <c r="W132" s="6">
        <v>37918.2365599999</v>
      </c>
      <c r="X132" s="6">
        <v>16789.65808</v>
      </c>
      <c r="Y132" s="5">
        <v>32692.1397599999</v>
      </c>
      <c r="Z132" s="5">
        <v>11850.06664</v>
      </c>
    </row>
    <row r="133" spans="1:26">
      <c r="A133" s="5" t="s">
        <v>71</v>
      </c>
      <c r="E133" s="11">
        <f t="shared" ref="E133:E138" si="26">AVERAGE(G133,I133,K133,M133,O133,Q133,S133,U133,W133,Y133)</f>
        <v>42449.1666319999</v>
      </c>
      <c r="F133" s="11">
        <f t="shared" ref="F133:F138" si="27">AVERAGE(H133,J133,L133,N133,P133,R133,T133,V133,X133,Z133)</f>
        <v>10413.33032</v>
      </c>
      <c r="G133" s="6">
        <v>33286.0484</v>
      </c>
      <c r="H133" s="6">
        <v>10638.72376</v>
      </c>
      <c r="I133" s="5">
        <v>50031.9855999999</v>
      </c>
      <c r="J133" s="5">
        <v>12800</v>
      </c>
      <c r="K133" s="27">
        <v>50031.9855999999</v>
      </c>
      <c r="L133" s="6">
        <v>12800</v>
      </c>
      <c r="M133" s="5">
        <v>47152.3726399999</v>
      </c>
      <c r="N133" s="5">
        <v>9338.77487999999</v>
      </c>
      <c r="O133" s="6">
        <v>47152.3726399999</v>
      </c>
      <c r="P133" s="6">
        <v>9338.77487999999</v>
      </c>
      <c r="Q133" s="5">
        <v>41883.1178399999</v>
      </c>
      <c r="R133" s="5">
        <v>9221.07344</v>
      </c>
      <c r="S133" s="6">
        <v>38951.1767999999</v>
      </c>
      <c r="T133" s="6">
        <v>10559.9999999999</v>
      </c>
      <c r="U133" s="5">
        <v>39349.6178399999</v>
      </c>
      <c r="V133" s="5">
        <v>10753.12784</v>
      </c>
      <c r="W133" s="6">
        <v>39349.6178399999</v>
      </c>
      <c r="X133" s="6">
        <v>10753.12784</v>
      </c>
      <c r="Y133" s="5">
        <v>37303.3711199999</v>
      </c>
      <c r="Z133" s="5">
        <v>7929.70055999999</v>
      </c>
    </row>
    <row r="134" spans="1:26">
      <c r="A134" s="5" t="s">
        <v>55</v>
      </c>
      <c r="B134" s="5">
        <v>-102.135703490464</v>
      </c>
      <c r="C134" s="5">
        <v>10.1079733935338</v>
      </c>
      <c r="D134" s="5">
        <v>45.3517092479307</v>
      </c>
      <c r="E134" s="11">
        <f t="shared" si="26"/>
        <v>40877.03296</v>
      </c>
      <c r="F134" s="11">
        <f t="shared" si="27"/>
        <v>7376.142008</v>
      </c>
      <c r="G134" s="6">
        <v>32756.0516</v>
      </c>
      <c r="H134" s="6">
        <v>6333.02544</v>
      </c>
      <c r="I134" s="5">
        <v>47662.4439199999</v>
      </c>
      <c r="J134" s="5">
        <v>6571.35504000001</v>
      </c>
      <c r="K134" s="27">
        <v>50085.8962399999</v>
      </c>
      <c r="L134" s="6">
        <v>9972.71031999999</v>
      </c>
      <c r="M134" s="5">
        <v>33669.7857599999</v>
      </c>
      <c r="N134" s="5">
        <v>8760.00000000001</v>
      </c>
      <c r="O134" s="6">
        <v>46840.08472</v>
      </c>
      <c r="P134" s="6">
        <v>6114.45248</v>
      </c>
      <c r="Q134" s="5">
        <v>42784.8411199999</v>
      </c>
      <c r="R134" s="5">
        <v>6221.78167999999</v>
      </c>
      <c r="S134" s="6">
        <v>36849.43704</v>
      </c>
      <c r="T134" s="6">
        <v>6221.78168</v>
      </c>
      <c r="U134" s="5">
        <v>40366.44152</v>
      </c>
      <c r="V134" s="5">
        <v>6803.15671999999</v>
      </c>
      <c r="W134" s="6">
        <v>40366.44152</v>
      </c>
      <c r="X134" s="6">
        <v>6803.15671999999</v>
      </c>
      <c r="Y134" s="5">
        <v>37388.90616</v>
      </c>
      <c r="Z134" s="5">
        <v>9959.99999999998</v>
      </c>
    </row>
    <row r="135" spans="1:11">
      <c r="A135" s="5" t="s">
        <v>73</v>
      </c>
      <c r="K135" s="27"/>
    </row>
    <row r="136" spans="11:11">
      <c r="K136" s="27"/>
    </row>
    <row r="137" spans="11:11">
      <c r="K137" s="27"/>
    </row>
    <row r="138" spans="1:12">
      <c r="A138" s="5" t="s">
        <v>72</v>
      </c>
      <c r="E138" s="11">
        <f t="shared" si="26"/>
        <v>36537.7646666666</v>
      </c>
      <c r="F138" s="11">
        <f t="shared" si="27"/>
        <v>35463.7833066666</v>
      </c>
      <c r="G138" s="6">
        <v>22730.20832</v>
      </c>
      <c r="H138" s="6">
        <v>35334.8836799999</v>
      </c>
      <c r="I138" s="5">
        <v>38225.1596799999</v>
      </c>
      <c r="J138" s="5">
        <v>35056.4662399999</v>
      </c>
      <c r="K138" s="27">
        <v>48657.9259999999</v>
      </c>
      <c r="L138" s="6">
        <v>36000</v>
      </c>
    </row>
    <row r="139" spans="1:26">
      <c r="A139" s="5" t="s">
        <v>71</v>
      </c>
      <c r="E139" s="11">
        <f>AVERAGE(G139,I139,K139,M139,O139,Q139,S139,U139,W139,Y139)</f>
        <v>58111.376368</v>
      </c>
      <c r="F139" s="11">
        <f>AVERAGE(H139,J139,L139,N139,P139,R139,T139,V139,X139,Z139)</f>
        <v>22001.903936</v>
      </c>
      <c r="G139" s="6">
        <v>47850.71448</v>
      </c>
      <c r="H139" s="6">
        <v>25785.5376</v>
      </c>
      <c r="I139" s="5">
        <v>71831.81456</v>
      </c>
      <c r="J139" s="5">
        <v>23305.59064</v>
      </c>
      <c r="K139" s="27">
        <v>68051.6955199999</v>
      </c>
      <c r="L139" s="6">
        <v>29457.62272</v>
      </c>
      <c r="M139" s="5">
        <v>66867.73528</v>
      </c>
      <c r="N139" s="5">
        <v>29416.746</v>
      </c>
      <c r="O139" s="6">
        <v>64731.3371999999</v>
      </c>
      <c r="P139" s="6">
        <v>24896.57544</v>
      </c>
      <c r="Q139" s="5">
        <v>47368.5199999999</v>
      </c>
      <c r="R139" s="5">
        <v>22241.7584</v>
      </c>
      <c r="S139" s="6">
        <v>52148.25568</v>
      </c>
      <c r="T139" s="6">
        <v>13075.20856</v>
      </c>
      <c r="U139" s="5">
        <v>47914.53168</v>
      </c>
      <c r="V139" s="5">
        <v>17279.9999999999</v>
      </c>
      <c r="W139" s="6">
        <v>47914.53168</v>
      </c>
      <c r="X139" s="6">
        <v>17279.9999999999</v>
      </c>
      <c r="Y139" s="5">
        <v>66434.6276</v>
      </c>
      <c r="Z139" s="5">
        <v>17279.9999999999</v>
      </c>
    </row>
    <row r="140" spans="1:26">
      <c r="A140" s="5" t="s">
        <v>56</v>
      </c>
      <c r="B140" s="5">
        <v>-115.582048436582</v>
      </c>
      <c r="C140" s="5">
        <v>11.5335977801563</v>
      </c>
      <c r="D140" s="5">
        <v>149.822312161368</v>
      </c>
      <c r="E140" s="11">
        <f>AVERAGE(G140,I140,K140,M140,O140,Q140,S140,U140,W140,Y140)</f>
        <v>54198.367904</v>
      </c>
      <c r="F140" s="11">
        <f>AVERAGE(H140,J140,L140,N140,P140,R140,T140,V140,X140,Z140)</f>
        <v>15853.275904</v>
      </c>
      <c r="G140" s="6">
        <v>53022.06848</v>
      </c>
      <c r="H140" s="6">
        <v>18105.5375999999</v>
      </c>
      <c r="I140" s="11">
        <v>72590.39688</v>
      </c>
      <c r="J140" s="5">
        <v>21443.0032799999</v>
      </c>
      <c r="K140" s="6">
        <v>66828.09952</v>
      </c>
      <c r="L140" s="6">
        <v>13040</v>
      </c>
      <c r="M140" s="5">
        <v>57274.7137599999</v>
      </c>
      <c r="N140" s="5">
        <v>16690.06848</v>
      </c>
      <c r="O140" s="6">
        <v>56273.0872799999</v>
      </c>
      <c r="P140" s="6">
        <v>24875.546</v>
      </c>
      <c r="Q140" s="5">
        <v>39291.31608</v>
      </c>
      <c r="R140" s="5">
        <v>11309.3018399999</v>
      </c>
      <c r="S140" s="6">
        <v>39291.31608</v>
      </c>
      <c r="T140" s="6">
        <v>11309.3018399999</v>
      </c>
      <c r="U140" s="5">
        <v>44408.57264</v>
      </c>
      <c r="V140" s="5">
        <v>12960</v>
      </c>
      <c r="W140" s="6">
        <v>48718.29824</v>
      </c>
      <c r="X140" s="6">
        <v>17279.9999999999</v>
      </c>
      <c r="Y140" s="5">
        <v>64285.81008</v>
      </c>
      <c r="Z140" s="5">
        <v>11520</v>
      </c>
    </row>
    <row r="141" spans="9:9">
      <c r="I141" s="11"/>
    </row>
    <row r="142" spans="9:9">
      <c r="I142" s="11"/>
    </row>
    <row r="143" spans="9:9">
      <c r="I143" s="11"/>
    </row>
    <row r="144" spans="9:9">
      <c r="I144" s="11"/>
    </row>
    <row r="145" spans="1:26">
      <c r="A145" s="5" t="s">
        <v>72</v>
      </c>
      <c r="E145" s="11">
        <f t="shared" ref="E145:E150" si="28">AVERAGE(G145,I145,K145,M145,O145,Q145,S145,U145,W145,Y145)</f>
        <v>126033.765568</v>
      </c>
      <c r="F145" s="11">
        <f t="shared" ref="F145:F150" si="29">AVERAGE(H145,J145,L145,N145,P145,R145,T145,V145,X145,Z145)</f>
        <v>28012.1533759999</v>
      </c>
      <c r="G145" s="6">
        <v>129284.556879999</v>
      </c>
      <c r="H145" s="6">
        <v>24376.7455199999</v>
      </c>
      <c r="I145" s="11">
        <v>160067.618719999</v>
      </c>
      <c r="J145" s="5">
        <v>29978.0209599999</v>
      </c>
      <c r="K145" s="6">
        <v>173555.75184</v>
      </c>
      <c r="L145" s="6">
        <v>28672.35408</v>
      </c>
      <c r="M145" s="5">
        <v>167331.79</v>
      </c>
      <c r="N145" s="5">
        <v>23552.6535999999</v>
      </c>
      <c r="O145" s="6">
        <v>123359.06072</v>
      </c>
      <c r="P145" s="6">
        <v>31422.04248</v>
      </c>
      <c r="Q145" s="5">
        <v>133170.02104</v>
      </c>
      <c r="R145" s="5">
        <v>32538.6622399999</v>
      </c>
      <c r="S145" s="6">
        <v>118844.62072</v>
      </c>
      <c r="T145" s="6">
        <v>23898.3699999999</v>
      </c>
      <c r="U145" s="5">
        <v>80681.85792</v>
      </c>
      <c r="V145" s="5">
        <v>28290.5980799999</v>
      </c>
      <c r="W145" s="6">
        <v>80681.85792</v>
      </c>
      <c r="X145" s="6">
        <v>28290.5980799999</v>
      </c>
      <c r="Y145" s="5">
        <v>93360.51992</v>
      </c>
      <c r="Z145" s="5">
        <v>29101.48872</v>
      </c>
    </row>
    <row r="146" spans="1:26">
      <c r="A146" s="5" t="s">
        <v>71</v>
      </c>
      <c r="E146" s="11">
        <f t="shared" si="28"/>
        <v>101459.440432</v>
      </c>
      <c r="F146" s="11">
        <f t="shared" si="29"/>
        <v>22594.359736</v>
      </c>
      <c r="G146" s="6">
        <v>34068.5176</v>
      </c>
      <c r="H146" s="6">
        <v>20960</v>
      </c>
      <c r="I146" s="11">
        <v>149448.76768</v>
      </c>
      <c r="J146" s="5">
        <v>19953.12112</v>
      </c>
      <c r="K146" s="6">
        <v>105205.43312</v>
      </c>
      <c r="L146" s="6">
        <v>15823.3419199999</v>
      </c>
      <c r="M146" s="5">
        <v>120452.68768</v>
      </c>
      <c r="N146" s="5">
        <v>21239.25096</v>
      </c>
      <c r="O146" s="6">
        <v>120452.68768</v>
      </c>
      <c r="P146" s="6">
        <v>21239.25096</v>
      </c>
      <c r="Q146" s="5">
        <v>130768.96448</v>
      </c>
      <c r="R146" s="5">
        <v>21797.1817599999</v>
      </c>
      <c r="S146" s="6">
        <v>117034.86096</v>
      </c>
      <c r="T146" s="6">
        <v>18739.1452</v>
      </c>
      <c r="U146" s="5">
        <v>91258.4807199999</v>
      </c>
      <c r="V146" s="5">
        <v>31860.2815999999</v>
      </c>
      <c r="W146" s="6">
        <v>65053.42808</v>
      </c>
      <c r="X146" s="6">
        <v>29411.12152</v>
      </c>
      <c r="Y146" s="5">
        <v>80850.57632</v>
      </c>
      <c r="Z146" s="5">
        <v>24920.90232</v>
      </c>
    </row>
    <row r="147" spans="1:26">
      <c r="A147" s="5" t="s">
        <v>57</v>
      </c>
      <c r="B147" s="5">
        <v>-83.6619303707896</v>
      </c>
      <c r="C147" s="5">
        <v>41.8249626153306</v>
      </c>
      <c r="D147" s="5">
        <v>-905.478771582223</v>
      </c>
      <c r="E147" s="11">
        <f t="shared" si="28"/>
        <v>76533.4957599999</v>
      </c>
      <c r="F147" s="11">
        <f t="shared" si="29"/>
        <v>29026.3457839999</v>
      </c>
      <c r="G147" s="6">
        <v>122839.220399999</v>
      </c>
      <c r="H147" s="6">
        <v>12331.168</v>
      </c>
      <c r="I147" s="11">
        <v>95165.7353599999</v>
      </c>
      <c r="J147" s="5">
        <v>22741.4630399999</v>
      </c>
      <c r="K147" s="6">
        <v>95165.7353599999</v>
      </c>
      <c r="L147" s="6">
        <v>22741.4630399999</v>
      </c>
      <c r="M147" s="5">
        <v>101343.14664</v>
      </c>
      <c r="N147" s="5">
        <v>23460.59224</v>
      </c>
      <c r="O147" s="6">
        <v>101343.14664</v>
      </c>
      <c r="P147" s="6">
        <v>23460.59224</v>
      </c>
      <c r="Q147" s="5">
        <v>94953.1856</v>
      </c>
      <c r="R147" s="5">
        <v>20480</v>
      </c>
      <c r="S147" s="6">
        <v>69872.9812</v>
      </c>
      <c r="T147" s="6">
        <v>28471.52624</v>
      </c>
      <c r="U147" s="5">
        <v>24194.3024</v>
      </c>
      <c r="V147" s="5">
        <v>46228.4953599999</v>
      </c>
      <c r="W147" s="6">
        <v>24194.3024</v>
      </c>
      <c r="X147" s="6">
        <v>46228.4953599999</v>
      </c>
      <c r="Y147" s="5">
        <v>36263.2016</v>
      </c>
      <c r="Z147" s="5">
        <v>44119.6623199999</v>
      </c>
    </row>
    <row r="148" spans="9:9">
      <c r="I148" s="11"/>
    </row>
    <row r="149" spans="1:9">
      <c r="A149" s="5" t="s">
        <v>72</v>
      </c>
      <c r="I149" s="11"/>
    </row>
    <row r="150" spans="1:26">
      <c r="A150" s="5" t="s">
        <v>71</v>
      </c>
      <c r="E150" s="11">
        <f t="shared" si="28"/>
        <v>89875.708064</v>
      </c>
      <c r="F150" s="11">
        <f t="shared" si="29"/>
        <v>30050.65432</v>
      </c>
      <c r="G150" s="6">
        <v>96510.85672</v>
      </c>
      <c r="H150" s="6">
        <v>32960</v>
      </c>
      <c r="I150" s="11">
        <v>69427.36832</v>
      </c>
      <c r="J150" s="5">
        <v>22983.4574399999</v>
      </c>
      <c r="K150" s="6">
        <v>69427.36832</v>
      </c>
      <c r="L150" s="6">
        <v>22983.4574399999</v>
      </c>
      <c r="M150" s="5">
        <v>86091.4331199999</v>
      </c>
      <c r="N150" s="5">
        <v>34247.68032</v>
      </c>
      <c r="O150" s="6">
        <v>89092.82744</v>
      </c>
      <c r="P150" s="6">
        <v>35359.9999999999</v>
      </c>
      <c r="Q150" s="5">
        <v>89092.82744</v>
      </c>
      <c r="R150" s="5">
        <v>35359.9999999999</v>
      </c>
      <c r="S150" s="6">
        <v>96784.48544</v>
      </c>
      <c r="T150" s="6">
        <v>17731.948</v>
      </c>
      <c r="U150" s="5">
        <v>98678.40328</v>
      </c>
      <c r="V150" s="5">
        <v>32960</v>
      </c>
      <c r="W150" s="6">
        <v>98678.40328</v>
      </c>
      <c r="X150" s="6">
        <v>32960</v>
      </c>
      <c r="Y150" s="5">
        <v>104973.10728</v>
      </c>
      <c r="Z150" s="5">
        <v>32960</v>
      </c>
    </row>
    <row r="151" spans="1:26">
      <c r="A151" s="5" t="s">
        <v>58</v>
      </c>
      <c r="B151" s="5">
        <v>-49.7594402520331</v>
      </c>
      <c r="C151" s="5">
        <v>15.5497652275415</v>
      </c>
      <c r="D151" s="5">
        <v>249.61330500403</v>
      </c>
      <c r="E151" s="11">
        <f t="shared" ref="E151:E155" si="30">AVERAGE(G151,I151,K151,M151,O151,Q151,S151,U151,W151,Y151)</f>
        <v>101500.33744</v>
      </c>
      <c r="F151" s="11">
        <f t="shared" ref="F151:F155" si="31">AVERAGE(H151,J151,L151,N151,P151,R151,T151,V151,X151,Z151)</f>
        <v>22479.702168</v>
      </c>
      <c r="G151" s="6">
        <v>120332.87968</v>
      </c>
      <c r="H151" s="6">
        <v>9209.13935999999</v>
      </c>
      <c r="I151" s="5">
        <v>119307.61072</v>
      </c>
      <c r="J151" s="5">
        <v>12896.6132799999</v>
      </c>
      <c r="K151" s="6">
        <v>91001.22688</v>
      </c>
      <c r="L151" s="6">
        <v>19013.52184</v>
      </c>
      <c r="M151" s="5">
        <v>87845.90544</v>
      </c>
      <c r="N151" s="5">
        <v>35360</v>
      </c>
      <c r="O151" s="6">
        <v>99929.08184</v>
      </c>
      <c r="P151" s="6">
        <v>33372.53352</v>
      </c>
      <c r="Q151" s="5">
        <v>89695.33696</v>
      </c>
      <c r="R151" s="5">
        <v>33372.53352</v>
      </c>
      <c r="S151" s="6">
        <v>101319.664</v>
      </c>
      <c r="T151" s="6">
        <v>14640</v>
      </c>
      <c r="U151" s="5">
        <v>102662.45496</v>
      </c>
      <c r="V151" s="5">
        <v>17600</v>
      </c>
      <c r="W151" s="6">
        <v>95410.82896</v>
      </c>
      <c r="X151" s="6">
        <v>17600</v>
      </c>
      <c r="Y151" s="5">
        <v>107498.38496</v>
      </c>
      <c r="Z151" s="5">
        <v>31732.68016</v>
      </c>
    </row>
    <row r="152" spans="1:26">
      <c r="A152" s="5" t="s">
        <v>73</v>
      </c>
      <c r="E152" s="11">
        <f t="shared" si="30"/>
        <v>102670.958056</v>
      </c>
      <c r="F152" s="11">
        <f t="shared" si="31"/>
        <v>18343.00412</v>
      </c>
      <c r="G152" s="6">
        <v>106810.19888</v>
      </c>
      <c r="H152" s="6">
        <v>15171.93952</v>
      </c>
      <c r="I152" s="5">
        <v>103466.674</v>
      </c>
      <c r="J152" s="5">
        <v>12960</v>
      </c>
      <c r="K152" s="6">
        <v>103466.674</v>
      </c>
      <c r="L152" s="6">
        <v>12960</v>
      </c>
      <c r="M152" s="5">
        <v>105932.46712</v>
      </c>
      <c r="N152" s="5">
        <v>25104.35776</v>
      </c>
      <c r="O152" s="6">
        <v>105932.46712</v>
      </c>
      <c r="P152" s="6">
        <v>25104.35776</v>
      </c>
      <c r="Q152" s="5">
        <v>91106.6544</v>
      </c>
      <c r="R152" s="5">
        <v>24719.9999999999</v>
      </c>
      <c r="S152" s="6">
        <v>83549.826</v>
      </c>
      <c r="T152" s="6">
        <v>24720</v>
      </c>
      <c r="U152" s="5">
        <v>107567.62584</v>
      </c>
      <c r="V152" s="5">
        <v>14592.0651999999</v>
      </c>
      <c r="W152" s="6">
        <v>107567.62584</v>
      </c>
      <c r="X152" s="6">
        <v>14592.0651999999</v>
      </c>
      <c r="Y152" s="5">
        <v>111309.36736</v>
      </c>
      <c r="Z152" s="5">
        <v>13505.25576</v>
      </c>
    </row>
    <row r="155" spans="1:26">
      <c r="A155" s="5" t="s">
        <v>71</v>
      </c>
      <c r="E155" s="11">
        <f t="shared" si="30"/>
        <v>155460.440516</v>
      </c>
      <c r="F155" s="11">
        <f t="shared" si="31"/>
        <v>32426.412168</v>
      </c>
      <c r="G155" s="6">
        <v>172857.11216</v>
      </c>
      <c r="H155" s="6">
        <v>27200</v>
      </c>
      <c r="I155" s="5">
        <v>179765.84472</v>
      </c>
      <c r="J155" s="5">
        <v>23494.16968</v>
      </c>
      <c r="K155" s="6">
        <v>179765.84472</v>
      </c>
      <c r="L155" s="6">
        <v>23494.16968</v>
      </c>
      <c r="M155" s="5">
        <v>155694.36512</v>
      </c>
      <c r="N155" s="5">
        <v>31205.44048</v>
      </c>
      <c r="O155" s="6">
        <v>191141.94232</v>
      </c>
      <c r="P155" s="6">
        <v>32230.34184</v>
      </c>
      <c r="Q155" s="5">
        <v>143418.2142</v>
      </c>
      <c r="R155" s="5">
        <v>46239.9999999999</v>
      </c>
      <c r="S155" s="6">
        <v>175430.45672</v>
      </c>
      <c r="T155" s="6">
        <v>35160</v>
      </c>
      <c r="U155" s="5">
        <v>108125.97792</v>
      </c>
      <c r="V155" s="5">
        <v>35040</v>
      </c>
      <c r="W155" s="6">
        <v>108125.97792</v>
      </c>
      <c r="X155" s="6">
        <v>35040</v>
      </c>
      <c r="Y155" s="5">
        <v>140278.66936</v>
      </c>
      <c r="Z155" s="5">
        <v>35160</v>
      </c>
    </row>
    <row r="156" spans="1:26">
      <c r="A156" s="5" t="s">
        <v>59</v>
      </c>
      <c r="B156" s="5">
        <v>-56.7276217971851</v>
      </c>
      <c r="C156" s="5">
        <v>11.7853338113513</v>
      </c>
      <c r="D156" s="5">
        <v>29.285600866113</v>
      </c>
      <c r="E156" s="11">
        <f>AVERAGE(G156,I156,K156,M156,O156,Q156,S156,U156,W156,Y156)</f>
        <v>168265.857808</v>
      </c>
      <c r="F156" s="11">
        <f>AVERAGE(H156,J156,L156,N156,P156,R156,T156,V156,X156,Z156)</f>
        <v>26908.790136</v>
      </c>
      <c r="G156" s="6">
        <v>187857.5872</v>
      </c>
      <c r="H156" s="6">
        <v>19850.1092</v>
      </c>
      <c r="I156" s="5">
        <v>164711.22368</v>
      </c>
      <c r="J156" s="5">
        <v>21264.43648</v>
      </c>
      <c r="K156" s="6">
        <v>164711.22368</v>
      </c>
      <c r="L156" s="6">
        <v>21264.43648</v>
      </c>
      <c r="M156" s="5">
        <v>163402.78496</v>
      </c>
      <c r="N156" s="5">
        <v>23160</v>
      </c>
      <c r="O156" s="27">
        <v>210144.35272</v>
      </c>
      <c r="P156" s="6">
        <v>24156.27448</v>
      </c>
      <c r="Q156" s="5">
        <v>192876.02424</v>
      </c>
      <c r="R156" s="5">
        <v>39821.78608</v>
      </c>
      <c r="S156" s="6">
        <v>155808.55232</v>
      </c>
      <c r="T156" s="6">
        <v>26676.56232</v>
      </c>
      <c r="U156" s="5">
        <v>135368.80208</v>
      </c>
      <c r="V156" s="5">
        <v>30591.56384</v>
      </c>
      <c r="W156" s="6">
        <v>135368.80208</v>
      </c>
      <c r="X156" s="6">
        <v>30591.56384</v>
      </c>
      <c r="Y156" s="5">
        <v>172409.22512</v>
      </c>
      <c r="Z156" s="5">
        <v>31711.1686399999</v>
      </c>
    </row>
    <row r="157" spans="1:26">
      <c r="A157" s="5" t="s">
        <v>73</v>
      </c>
      <c r="E157" s="11">
        <f>AVERAGE(G157,I157,K157,M157,O157,Q157,S157,U157,W157,Y157)</f>
        <v>194347.94024</v>
      </c>
      <c r="F157" s="11">
        <f>AVERAGE(H157,J157,L157,N157,P157,R157,T157,V157,X157,Z157)</f>
        <v>21959.7144559999</v>
      </c>
      <c r="G157" s="6">
        <v>187742.63176</v>
      </c>
      <c r="H157" s="6">
        <v>14719.9999999999</v>
      </c>
      <c r="I157" s="5">
        <v>231259.660719999</v>
      </c>
      <c r="J157" s="5">
        <v>28080</v>
      </c>
      <c r="K157" s="6">
        <v>208994.54072</v>
      </c>
      <c r="L157" s="6">
        <v>19336.0225599999</v>
      </c>
      <c r="M157" s="5">
        <v>222582.41296</v>
      </c>
      <c r="N157" s="5">
        <v>21569.8817599999</v>
      </c>
      <c r="O157" s="6">
        <v>222582.41296</v>
      </c>
      <c r="P157" s="6">
        <v>21569.8817599999</v>
      </c>
      <c r="Q157" s="5">
        <v>166067.988079999</v>
      </c>
      <c r="R157" s="5">
        <v>26836.7516</v>
      </c>
      <c r="S157" s="6">
        <v>203207.14848</v>
      </c>
      <c r="T157" s="6">
        <v>19408.9491199999</v>
      </c>
      <c r="U157" s="5">
        <v>163180.05664</v>
      </c>
      <c r="V157" s="5">
        <v>22762.68032</v>
      </c>
      <c r="W157" s="6">
        <v>163180.05664</v>
      </c>
      <c r="X157" s="6">
        <v>22762.68032</v>
      </c>
      <c r="Y157" s="5">
        <v>174682.49344</v>
      </c>
      <c r="Z157" s="5">
        <v>22550.2971199999</v>
      </c>
    </row>
  </sheetData>
  <mergeCells count="106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4:D4"/>
    <mergeCell ref="A5:D5"/>
    <mergeCell ref="A6:D6"/>
    <mergeCell ref="A7:D7"/>
    <mergeCell ref="A8:D8"/>
    <mergeCell ref="A10:D10"/>
    <mergeCell ref="A11:D11"/>
    <mergeCell ref="A12:D12"/>
    <mergeCell ref="A15:D15"/>
    <mergeCell ref="A16:D16"/>
    <mergeCell ref="A17:D17"/>
    <mergeCell ref="A19:D19"/>
    <mergeCell ref="A21:D21"/>
    <mergeCell ref="A22:D22"/>
    <mergeCell ref="A23:D23"/>
    <mergeCell ref="A24:D24"/>
    <mergeCell ref="A26:D26"/>
    <mergeCell ref="A27:D27"/>
    <mergeCell ref="A28:D28"/>
    <mergeCell ref="A29:D29"/>
    <mergeCell ref="A31:D31"/>
    <mergeCell ref="A32:D32"/>
    <mergeCell ref="A33:D33"/>
    <mergeCell ref="A36:D36"/>
    <mergeCell ref="A37:D37"/>
    <mergeCell ref="A38:D38"/>
    <mergeCell ref="A39:D39"/>
    <mergeCell ref="A41:D41"/>
    <mergeCell ref="A42:D42"/>
    <mergeCell ref="A43:D43"/>
    <mergeCell ref="A47:D47"/>
    <mergeCell ref="A48:D48"/>
    <mergeCell ref="A49:D49"/>
    <mergeCell ref="A50:D50"/>
    <mergeCell ref="A52:D52"/>
    <mergeCell ref="A53:D53"/>
    <mergeCell ref="A54:D54"/>
    <mergeCell ref="A55:D55"/>
    <mergeCell ref="A58:D58"/>
    <mergeCell ref="A59:D59"/>
    <mergeCell ref="A60:D60"/>
    <mergeCell ref="A61:D61"/>
    <mergeCell ref="A66:D66"/>
    <mergeCell ref="A67:D67"/>
    <mergeCell ref="A68:D68"/>
    <mergeCell ref="A69:D69"/>
    <mergeCell ref="A73:D73"/>
    <mergeCell ref="A74:D74"/>
    <mergeCell ref="A75:D75"/>
    <mergeCell ref="A76:D76"/>
    <mergeCell ref="A80:D80"/>
    <mergeCell ref="A81:D81"/>
    <mergeCell ref="A82:D82"/>
    <mergeCell ref="A83:D83"/>
    <mergeCell ref="A88:D88"/>
    <mergeCell ref="A89:D89"/>
    <mergeCell ref="A90:D90"/>
    <mergeCell ref="A91:D91"/>
    <mergeCell ref="A94:D94"/>
    <mergeCell ref="A95:D95"/>
    <mergeCell ref="A96:D96"/>
    <mergeCell ref="A97:D97"/>
    <mergeCell ref="A100:D100"/>
    <mergeCell ref="A101:D101"/>
    <mergeCell ref="A102:D102"/>
    <mergeCell ref="A103:D103"/>
    <mergeCell ref="A106:D106"/>
    <mergeCell ref="A107:D107"/>
    <mergeCell ref="A108:D108"/>
    <mergeCell ref="A109:D109"/>
    <mergeCell ref="A112:D112"/>
    <mergeCell ref="A113:D113"/>
    <mergeCell ref="A115:D115"/>
    <mergeCell ref="A118:D118"/>
    <mergeCell ref="A119:D119"/>
    <mergeCell ref="A121:D121"/>
    <mergeCell ref="A125:D125"/>
    <mergeCell ref="A126:D126"/>
    <mergeCell ref="A127:D127"/>
    <mergeCell ref="A129:D129"/>
    <mergeCell ref="A131:D131"/>
    <mergeCell ref="A132:D132"/>
    <mergeCell ref="A133:D133"/>
    <mergeCell ref="A135:D135"/>
    <mergeCell ref="A138:D138"/>
    <mergeCell ref="A139:D139"/>
    <mergeCell ref="A145:D145"/>
    <mergeCell ref="A146:D146"/>
    <mergeCell ref="A149:D149"/>
    <mergeCell ref="A150:D150"/>
    <mergeCell ref="A152:D152"/>
    <mergeCell ref="A155:D155"/>
    <mergeCell ref="A157:D157"/>
    <mergeCell ref="B1:B2"/>
    <mergeCell ref="C1:C2"/>
    <mergeCell ref="D1:D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9"/>
  <sheetViews>
    <sheetView zoomScale="115" zoomScaleNormal="115" topLeftCell="A40" workbookViewId="0">
      <selection activeCell="A34" sqref="A34:A43"/>
    </sheetView>
  </sheetViews>
  <sheetFormatPr defaultColWidth="9" defaultRowHeight="13.5"/>
  <cols>
    <col min="2" max="2" width="12.625"/>
    <col min="8" max="8" width="13.6916666666667" customWidth="1"/>
    <col min="9" max="9" width="10" customWidth="1"/>
    <col min="10" max="10" width="10.8666666666667" customWidth="1"/>
    <col min="14" max="14" width="12.625"/>
  </cols>
  <sheetData>
    <row r="1" spans="1:25">
      <c r="A1" s="2" t="s">
        <v>60</v>
      </c>
      <c r="B1" s="2" t="s">
        <v>87</v>
      </c>
      <c r="C1" s="2" t="s">
        <v>88</v>
      </c>
      <c r="D1" s="2" t="s">
        <v>23</v>
      </c>
      <c r="E1" s="2" t="s">
        <v>89</v>
      </c>
      <c r="F1" s="2" t="s">
        <v>90</v>
      </c>
      <c r="G1" s="2"/>
      <c r="H1" s="2" t="s">
        <v>87</v>
      </c>
      <c r="I1" s="2" t="s">
        <v>88</v>
      </c>
      <c r="J1" s="2" t="s">
        <v>23</v>
      </c>
      <c r="K1" s="2" t="s">
        <v>89</v>
      </c>
      <c r="L1" s="2" t="s">
        <v>90</v>
      </c>
      <c r="M1" s="2"/>
      <c r="N1" s="2" t="s">
        <v>87</v>
      </c>
      <c r="O1" s="2" t="s">
        <v>88</v>
      </c>
      <c r="P1" s="2" t="s">
        <v>23</v>
      </c>
      <c r="Q1" s="2" t="s">
        <v>89</v>
      </c>
      <c r="R1" s="2" t="s">
        <v>90</v>
      </c>
      <c r="S1" s="2"/>
      <c r="T1" s="2" t="s">
        <v>87</v>
      </c>
      <c r="U1" s="2" t="s">
        <v>88</v>
      </c>
      <c r="V1" s="2" t="s">
        <v>23</v>
      </c>
      <c r="W1" s="2" t="s">
        <v>89</v>
      </c>
      <c r="X1" s="2" t="s">
        <v>90</v>
      </c>
      <c r="Y1" s="2"/>
    </row>
    <row r="2" spans="1:25">
      <c r="A2" s="2">
        <v>60</v>
      </c>
      <c r="B2" s="11">
        <v>77164.89396</v>
      </c>
      <c r="C2" s="11">
        <v>81828.30744</v>
      </c>
      <c r="D2" s="11">
        <v>70438.33248</v>
      </c>
      <c r="E2" s="11">
        <v>54153.70656</v>
      </c>
      <c r="F2" s="11">
        <v>10682.2655999999</v>
      </c>
      <c r="G2" s="2"/>
      <c r="H2" s="11">
        <v>123746.88</v>
      </c>
      <c r="I2" s="11">
        <v>50355.68904</v>
      </c>
      <c r="J2" s="11">
        <v>25404.53136</v>
      </c>
      <c r="K2" s="11">
        <v>-1955.46863999998</v>
      </c>
      <c r="L2" s="11">
        <v>-65244.82608</v>
      </c>
      <c r="M2" s="2"/>
      <c r="N2" s="11">
        <v>21735.61824</v>
      </c>
      <c r="O2" s="11">
        <v>22136.79168</v>
      </c>
      <c r="P2" s="11">
        <v>17996.79168</v>
      </c>
      <c r="Q2" s="11">
        <v>12659.13936</v>
      </c>
      <c r="R2" s="11">
        <v>1786.80395999999</v>
      </c>
      <c r="S2" s="2"/>
      <c r="T2" s="11">
        <v>9284.85324</v>
      </c>
      <c r="U2" s="11">
        <v>11736.30336</v>
      </c>
      <c r="V2" s="11">
        <v>10776.30336</v>
      </c>
      <c r="W2" s="11">
        <v>9816.30336</v>
      </c>
      <c r="X2" s="11">
        <v>2451.45012</v>
      </c>
      <c r="Y2" s="2"/>
    </row>
    <row r="3" spans="1:26">
      <c r="A3" s="2">
        <v>240</v>
      </c>
      <c r="B3" s="11">
        <v>71504.65632</v>
      </c>
      <c r="C3" s="11">
        <v>86140.43076</v>
      </c>
      <c r="D3" s="11">
        <v>83353.54116</v>
      </c>
      <c r="E3" s="11">
        <v>86495.13</v>
      </c>
      <c r="F3" s="11">
        <v>15820.9114799999</v>
      </c>
      <c r="G3" s="11"/>
      <c r="H3" s="11">
        <v>98706.34596</v>
      </c>
      <c r="I3" s="11">
        <v>110041.91784</v>
      </c>
      <c r="J3" s="11">
        <v>82506.02388</v>
      </c>
      <c r="K3" s="11">
        <v>17056.0869599999</v>
      </c>
      <c r="L3" s="11">
        <v>-35799.3583199999</v>
      </c>
      <c r="M3" s="2"/>
      <c r="N3" s="11">
        <v>39202.569</v>
      </c>
      <c r="O3" s="11">
        <v>63283.3812</v>
      </c>
      <c r="P3" s="11">
        <v>41614.9704</v>
      </c>
      <c r="Q3" s="11">
        <v>34412.42724</v>
      </c>
      <c r="R3" s="11">
        <v>10272.08148</v>
      </c>
      <c r="S3" s="2"/>
      <c r="T3" s="11">
        <v>9103.52604</v>
      </c>
      <c r="U3" s="11">
        <v>18623.8476</v>
      </c>
      <c r="V3" s="11">
        <v>18683.8476</v>
      </c>
      <c r="W3" s="11">
        <v>21790.44456</v>
      </c>
      <c r="X3" s="11">
        <v>8200.5306</v>
      </c>
      <c r="Y3" s="2"/>
      <c r="Z3" s="11"/>
    </row>
    <row r="4" spans="1:26">
      <c r="A4" s="2">
        <v>360</v>
      </c>
      <c r="B4" s="11">
        <v>47609.04336</v>
      </c>
      <c r="C4" s="11">
        <v>65646.84324</v>
      </c>
      <c r="D4" s="11">
        <v>63087.1540799999</v>
      </c>
      <c r="E4" s="11">
        <v>53347.96788</v>
      </c>
      <c r="F4" s="11">
        <v>15820.9114799999</v>
      </c>
      <c r="G4" s="11"/>
      <c r="H4" s="11">
        <v>98706.34596</v>
      </c>
      <c r="I4" s="11">
        <v>60933.8745599999</v>
      </c>
      <c r="J4" s="11">
        <v>37061.6279999999</v>
      </c>
      <c r="K4" s="11">
        <v>17056.0869599999</v>
      </c>
      <c r="L4" s="11">
        <v>-62317.12164</v>
      </c>
      <c r="M4" s="2"/>
      <c r="N4" s="11">
        <v>47655.64848</v>
      </c>
      <c r="O4" s="11">
        <v>63283.3812</v>
      </c>
      <c r="P4" s="11">
        <v>48471.1902</v>
      </c>
      <c r="Q4" s="11">
        <v>39338.53836</v>
      </c>
      <c r="R4" s="11">
        <v>2892.68963999999</v>
      </c>
      <c r="S4" s="2"/>
      <c r="T4" s="11">
        <v>14194.46916</v>
      </c>
      <c r="U4" s="11">
        <v>24547.80528</v>
      </c>
      <c r="V4" s="11">
        <v>24667.80528</v>
      </c>
      <c r="W4" s="11">
        <v>21790.44456</v>
      </c>
      <c r="X4" s="11">
        <v>7773.33612</v>
      </c>
      <c r="Y4" s="2"/>
      <c r="Z4" s="11"/>
    </row>
    <row r="5" spans="1:26">
      <c r="A5" s="2">
        <v>480</v>
      </c>
      <c r="B5" s="11">
        <v>75132.5562</v>
      </c>
      <c r="C5" s="11">
        <v>71788.9137599999</v>
      </c>
      <c r="D5" s="11">
        <v>64764.73116</v>
      </c>
      <c r="E5" s="11">
        <v>37526.3830799999</v>
      </c>
      <c r="F5" s="11">
        <v>-16979.685</v>
      </c>
      <c r="G5" s="11"/>
      <c r="H5" s="11">
        <v>130624.92456</v>
      </c>
      <c r="I5" s="11">
        <v>87849.8523599999</v>
      </c>
      <c r="J5" s="11">
        <v>61638.3031199999</v>
      </c>
      <c r="K5" s="11">
        <v>35290.0114799999</v>
      </c>
      <c r="L5" s="11">
        <v>-38500.78056</v>
      </c>
      <c r="M5" s="2"/>
      <c r="N5" s="11">
        <v>39432.71376</v>
      </c>
      <c r="O5" s="11">
        <v>62510.2974</v>
      </c>
      <c r="P5" s="11">
        <v>51611.9208</v>
      </c>
      <c r="Q5" s="11">
        <v>39620.51184</v>
      </c>
      <c r="R5" s="11">
        <v>4868.51363999999</v>
      </c>
      <c r="S5" s="2"/>
      <c r="T5" s="11">
        <v>11682.4452</v>
      </c>
      <c r="U5" s="11">
        <v>22571.32356</v>
      </c>
      <c r="V5" s="11">
        <v>21911.32356</v>
      </c>
      <c r="W5" s="11">
        <v>19152.4872</v>
      </c>
      <c r="X5" s="11">
        <v>9148.40892</v>
      </c>
      <c r="Y5" s="2"/>
      <c r="Z5" s="11"/>
    </row>
    <row r="6" spans="1:26">
      <c r="A6" s="2">
        <v>600</v>
      </c>
      <c r="B6" s="11">
        <v>81134.47752</v>
      </c>
      <c r="C6" s="11">
        <v>82083.85476</v>
      </c>
      <c r="D6" s="11">
        <v>63087.1540799999</v>
      </c>
      <c r="E6" s="11">
        <v>27430.03848</v>
      </c>
      <c r="F6" s="11">
        <v>-16979.685</v>
      </c>
      <c r="G6" s="11"/>
      <c r="H6" s="11">
        <v>123099.30072</v>
      </c>
      <c r="I6" s="11">
        <v>79225.27584</v>
      </c>
      <c r="J6" s="11">
        <v>47838.9808799999</v>
      </c>
      <c r="K6" s="11">
        <v>-1968.88188</v>
      </c>
      <c r="L6" s="11">
        <v>-40556.17644</v>
      </c>
      <c r="M6" s="2"/>
      <c r="N6" s="11">
        <v>33382.5012</v>
      </c>
      <c r="O6" s="11">
        <v>62510.2974</v>
      </c>
      <c r="P6" s="11">
        <v>51019.69176</v>
      </c>
      <c r="Q6" s="11">
        <v>39620.51184</v>
      </c>
      <c r="R6" s="11">
        <v>13913.69088</v>
      </c>
      <c r="S6" s="2"/>
      <c r="T6" s="11">
        <v>11682.4452</v>
      </c>
      <c r="U6" s="11">
        <v>22878.43464</v>
      </c>
      <c r="V6" s="11">
        <v>22158.43464</v>
      </c>
      <c r="W6" s="11">
        <v>21018.05868</v>
      </c>
      <c r="X6" s="11">
        <v>7775.98944</v>
      </c>
      <c r="Y6" s="2"/>
      <c r="Z6" s="11"/>
    </row>
    <row r="7" spans="1:26">
      <c r="A7" s="2">
        <v>720</v>
      </c>
      <c r="B7" s="11">
        <v>70463.61816</v>
      </c>
      <c r="C7" s="11">
        <v>78572.77956</v>
      </c>
      <c r="D7" s="11">
        <v>53379.85584</v>
      </c>
      <c r="E7" s="11">
        <v>32615.07144</v>
      </c>
      <c r="F7" s="11">
        <v>740.832840000007</v>
      </c>
      <c r="G7" s="11"/>
      <c r="H7" s="11">
        <v>119127.34572</v>
      </c>
      <c r="I7" s="11">
        <v>80363.96424</v>
      </c>
      <c r="J7" s="11">
        <v>57324.1279199999</v>
      </c>
      <c r="K7" s="11">
        <v>-3986.12459999999</v>
      </c>
      <c r="L7" s="11">
        <v>-66474.64056</v>
      </c>
      <c r="M7" s="2"/>
      <c r="N7" s="11">
        <v>37421.41836</v>
      </c>
      <c r="O7" s="11">
        <v>54195.75444</v>
      </c>
      <c r="P7" s="11">
        <v>52214.65464</v>
      </c>
      <c r="Q7" s="11">
        <v>38415.22824</v>
      </c>
      <c r="R7" s="11">
        <v>13791.1419599999</v>
      </c>
      <c r="S7" s="2"/>
      <c r="T7" s="11">
        <v>17256.12576</v>
      </c>
      <c r="U7" s="11">
        <v>24253.89972</v>
      </c>
      <c r="V7" s="11">
        <v>23473.89972</v>
      </c>
      <c r="W7" s="11">
        <v>22515.19296</v>
      </c>
      <c r="X7" s="11">
        <v>8616.74448</v>
      </c>
      <c r="Y7" s="2"/>
      <c r="Z7" s="11"/>
    </row>
    <row r="8" spans="1:26">
      <c r="A8" s="2">
        <v>840</v>
      </c>
      <c r="B8" s="11">
        <v>87308.27832</v>
      </c>
      <c r="C8" s="11">
        <v>89895.3530399999</v>
      </c>
      <c r="D8" s="11">
        <v>67195.29504</v>
      </c>
      <c r="E8" s="11">
        <v>48721.0001999999</v>
      </c>
      <c r="F8" s="11">
        <v>-25997.45172</v>
      </c>
      <c r="G8" s="11"/>
      <c r="H8" s="11">
        <v>69957.5676</v>
      </c>
      <c r="I8" s="11">
        <v>30640.5638399999</v>
      </c>
      <c r="J8" s="11">
        <v>1176.48395999998</v>
      </c>
      <c r="K8" s="11">
        <v>-21698.00184</v>
      </c>
      <c r="L8" s="11">
        <v>-65577.45012</v>
      </c>
      <c r="M8" s="2"/>
      <c r="N8" s="11">
        <v>37421.41836</v>
      </c>
      <c r="O8" s="11">
        <v>51938.47692</v>
      </c>
      <c r="P8" s="11">
        <v>48514.98888</v>
      </c>
      <c r="Q8" s="11">
        <v>37896.98052</v>
      </c>
      <c r="R8" s="11">
        <v>9656.83871999999</v>
      </c>
      <c r="S8" s="2"/>
      <c r="T8" s="11">
        <v>15465.81792</v>
      </c>
      <c r="U8" s="11">
        <v>26372.4036</v>
      </c>
      <c r="V8" s="11">
        <v>24572.4036</v>
      </c>
      <c r="W8" s="11">
        <v>17973.0384</v>
      </c>
      <c r="X8" s="11">
        <v>948.039359999999</v>
      </c>
      <c r="Y8" s="2"/>
      <c r="Z8" s="11"/>
    </row>
    <row r="9" spans="1:26">
      <c r="A9" s="2">
        <v>960</v>
      </c>
      <c r="B9" s="11">
        <v>84200.82948</v>
      </c>
      <c r="C9" s="11">
        <v>72842.74488</v>
      </c>
      <c r="D9" s="11">
        <v>60206.6365199999</v>
      </c>
      <c r="E9" s="11">
        <v>30513.9428399999</v>
      </c>
      <c r="F9" s="11">
        <v>-13450.13508</v>
      </c>
      <c r="G9" s="11"/>
      <c r="H9" s="11">
        <v>92559.9723599999</v>
      </c>
      <c r="I9" s="11">
        <v>42876.12612</v>
      </c>
      <c r="J9" s="11">
        <v>14237.12016</v>
      </c>
      <c r="K9" s="11">
        <v>-13577.8009199999</v>
      </c>
      <c r="L9" s="11">
        <v>-63175.52052</v>
      </c>
      <c r="M9" s="2"/>
      <c r="N9" s="11">
        <v>33637.01424</v>
      </c>
      <c r="O9" s="11">
        <v>58806.72072</v>
      </c>
      <c r="P9" s="11">
        <v>48251.42976</v>
      </c>
      <c r="Q9" s="11">
        <v>40987.36884</v>
      </c>
      <c r="R9" s="11">
        <v>11614.1737199999</v>
      </c>
      <c r="S9" s="2"/>
      <c r="T9" s="11">
        <v>19422.05232</v>
      </c>
      <c r="U9" s="11">
        <v>28468.92132</v>
      </c>
      <c r="V9" s="11">
        <v>21870.5136</v>
      </c>
      <c r="W9" s="11">
        <v>20850.5136</v>
      </c>
      <c r="X9" s="11">
        <v>4128.2742</v>
      </c>
      <c r="Y9" s="2"/>
      <c r="Z9" s="11"/>
    </row>
    <row r="10" spans="1:26">
      <c r="A10" s="2">
        <v>1080</v>
      </c>
      <c r="B10" s="11">
        <v>99346.59288</v>
      </c>
      <c r="C10" s="11">
        <v>86167.60176</v>
      </c>
      <c r="D10" s="11">
        <v>76225.84776</v>
      </c>
      <c r="E10" s="11">
        <v>42703.5717599999</v>
      </c>
      <c r="F10" s="11">
        <v>35280</v>
      </c>
      <c r="G10" s="11"/>
      <c r="H10" s="11">
        <v>92559.9723599999</v>
      </c>
      <c r="I10" s="11">
        <v>61065.8143199999</v>
      </c>
      <c r="J10" s="11">
        <v>28216.5044399999</v>
      </c>
      <c r="K10" s="11">
        <v>2815.11263999999</v>
      </c>
      <c r="L10" s="11">
        <v>-63175.52052</v>
      </c>
      <c r="M10" s="2"/>
      <c r="N10" s="11">
        <v>40532.09148</v>
      </c>
      <c r="O10" s="11">
        <v>58806.72072</v>
      </c>
      <c r="P10" s="11">
        <v>56518.93488</v>
      </c>
      <c r="Q10" s="11">
        <v>46847.6838</v>
      </c>
      <c r="R10" s="11">
        <v>12986.6015999999</v>
      </c>
      <c r="S10" s="2"/>
      <c r="T10" s="11">
        <v>19241.9538</v>
      </c>
      <c r="U10" s="11">
        <v>28468.92132</v>
      </c>
      <c r="V10" s="11">
        <v>27388.92132</v>
      </c>
      <c r="W10" s="11">
        <v>25170.29088</v>
      </c>
      <c r="X10" s="11">
        <v>-8427.49620000001</v>
      </c>
      <c r="Y10" s="2"/>
      <c r="Z10" s="11"/>
    </row>
    <row r="11" spans="1:26">
      <c r="A11" s="2">
        <v>1200</v>
      </c>
      <c r="B11" s="11">
        <v>78262.39116</v>
      </c>
      <c r="C11" s="11">
        <v>71921.00724</v>
      </c>
      <c r="D11" s="11">
        <v>55566.69216</v>
      </c>
      <c r="E11" s="11">
        <v>35473.16508</v>
      </c>
      <c r="F11" s="11">
        <v>-17295.38052</v>
      </c>
      <c r="G11" s="11"/>
      <c r="H11" s="11">
        <v>79401.40068</v>
      </c>
      <c r="I11" s="11">
        <v>42421.4182799999</v>
      </c>
      <c r="J11" s="11">
        <v>17697.59424</v>
      </c>
      <c r="K11" s="11">
        <v>-16477.21992</v>
      </c>
      <c r="L11" s="11">
        <v>-67635.40596</v>
      </c>
      <c r="M11" s="2"/>
      <c r="N11" s="11">
        <v>46996.89228</v>
      </c>
      <c r="O11" s="11">
        <v>69095.34</v>
      </c>
      <c r="P11" s="11">
        <v>67410.40272</v>
      </c>
      <c r="Q11" s="11">
        <v>59423.7102</v>
      </c>
      <c r="R11" s="11">
        <v>24373.37316</v>
      </c>
      <c r="S11" s="2"/>
      <c r="T11" s="11">
        <v>10603.65504</v>
      </c>
      <c r="U11" s="11">
        <v>27269.98848</v>
      </c>
      <c r="V11" s="11">
        <v>29009.98848</v>
      </c>
      <c r="W11" s="11">
        <v>10067.5884</v>
      </c>
      <c r="X11" s="11">
        <v>10306.5768</v>
      </c>
      <c r="Y11" s="2"/>
      <c r="Z11" s="11"/>
    </row>
    <row r="12" spans="1:26">
      <c r="A12" s="2"/>
      <c r="B12" s="11"/>
      <c r="C12" s="2"/>
      <c r="D12" s="2"/>
      <c r="E12" s="2"/>
      <c r="F12" s="2"/>
      <c r="G12" s="11"/>
      <c r="H12" s="2"/>
      <c r="I12" s="2"/>
      <c r="J12" s="11"/>
      <c r="K12" s="2"/>
      <c r="L12" s="2"/>
      <c r="M12" s="2"/>
      <c r="N12" s="11"/>
      <c r="O12" s="2"/>
      <c r="P12" s="2"/>
      <c r="Q12" s="2"/>
      <c r="R12" s="2"/>
      <c r="S12" s="2"/>
      <c r="T12" s="11"/>
      <c r="U12" s="2"/>
      <c r="V12" s="2"/>
      <c r="W12" s="2"/>
      <c r="X12" s="2"/>
      <c r="Y12" s="2"/>
      <c r="Z12" s="11"/>
    </row>
    <row r="13" spans="1:25">
      <c r="A13" s="2"/>
      <c r="B13" s="11"/>
      <c r="C13" s="2"/>
      <c r="D13" s="2"/>
      <c r="E13" s="2"/>
      <c r="F13" s="2"/>
      <c r="G13" s="2"/>
      <c r="H13" s="2"/>
      <c r="I13" s="2"/>
      <c r="J13" s="11"/>
      <c r="K13" s="2"/>
      <c r="L13" s="2"/>
      <c r="M13" s="2"/>
      <c r="N13" s="11"/>
      <c r="O13" s="2"/>
      <c r="P13" s="2"/>
      <c r="Q13" s="2"/>
      <c r="R13" s="2"/>
      <c r="S13" s="2"/>
      <c r="T13" s="11"/>
      <c r="U13" s="2"/>
      <c r="V13" s="2"/>
      <c r="W13" s="2"/>
      <c r="X13" s="2"/>
      <c r="Y13" s="2"/>
    </row>
    <row r="14" spans="1:25">
      <c r="A14" s="2"/>
      <c r="B14" s="11"/>
      <c r="C14" s="2"/>
      <c r="D14" s="2"/>
      <c r="E14" s="2"/>
      <c r="F14" s="2"/>
      <c r="G14" s="2"/>
      <c r="H14" s="2"/>
      <c r="I14" s="2"/>
      <c r="J14" s="11"/>
      <c r="K14" s="2"/>
      <c r="L14" s="2"/>
      <c r="M14" s="2"/>
      <c r="N14" s="11"/>
      <c r="O14" s="2"/>
      <c r="P14" s="2"/>
      <c r="Q14" s="2"/>
      <c r="R14" s="2"/>
      <c r="S14" s="2"/>
      <c r="T14" s="11"/>
      <c r="U14" s="2"/>
      <c r="V14" s="2"/>
      <c r="W14" s="2"/>
      <c r="X14" s="2"/>
      <c r="Y14" s="2"/>
    </row>
    <row r="15" spans="2:25">
      <c r="B15" s="5"/>
      <c r="J15" s="5"/>
      <c r="M15" s="2"/>
      <c r="N15" s="11"/>
      <c r="O15" s="2"/>
      <c r="P15" s="11"/>
      <c r="Q15" s="2"/>
      <c r="R15" s="11"/>
      <c r="T15" s="11"/>
      <c r="U15" s="2"/>
      <c r="V15" s="2"/>
      <c r="W15" s="2"/>
      <c r="X15" s="2"/>
      <c r="Y15" s="2"/>
    </row>
    <row r="16" spans="13:24">
      <c r="M16" s="2"/>
      <c r="N16" s="11"/>
      <c r="O16" s="11"/>
      <c r="P16" s="11"/>
      <c r="Q16" s="2"/>
      <c r="R16" s="11"/>
      <c r="T16" s="2"/>
      <c r="U16" s="2"/>
      <c r="V16" s="2"/>
      <c r="W16" s="2"/>
      <c r="X16" s="2"/>
    </row>
    <row r="17" spans="13:18">
      <c r="M17" s="2"/>
      <c r="N17" s="11"/>
      <c r="O17" s="11"/>
      <c r="P17" s="11"/>
      <c r="Q17" s="2"/>
      <c r="R17" s="11"/>
    </row>
    <row r="18" spans="13:22">
      <c r="M18" s="2"/>
      <c r="N18" s="11"/>
      <c r="O18" s="11"/>
      <c r="P18" s="11"/>
      <c r="Q18" s="2"/>
      <c r="R18" s="11"/>
      <c r="V18" s="11"/>
    </row>
    <row r="19" spans="13:22">
      <c r="M19" s="2"/>
      <c r="N19" s="11"/>
      <c r="O19" s="11"/>
      <c r="P19" s="11"/>
      <c r="Q19" s="2"/>
      <c r="R19" s="11"/>
      <c r="V19" s="11"/>
    </row>
    <row r="20" spans="13:22">
      <c r="M20" s="2"/>
      <c r="N20" s="11"/>
      <c r="O20" s="11"/>
      <c r="P20" s="11"/>
      <c r="Q20" s="2"/>
      <c r="R20" s="11"/>
      <c r="V20" s="11"/>
    </row>
    <row r="21" spans="13:22">
      <c r="M21" s="2"/>
      <c r="N21" s="11"/>
      <c r="O21" s="11"/>
      <c r="P21" s="11"/>
      <c r="Q21" s="2"/>
      <c r="R21" s="11"/>
      <c r="V21" s="11"/>
    </row>
    <row r="22" spans="13:22">
      <c r="M22" s="2"/>
      <c r="N22" s="11"/>
      <c r="O22" s="11"/>
      <c r="P22" s="11"/>
      <c r="Q22" s="2"/>
      <c r="R22" s="11"/>
      <c r="V22" s="11"/>
    </row>
    <row r="23" spans="15:22">
      <c r="O23" s="11"/>
      <c r="V23" s="11"/>
    </row>
    <row r="24" spans="15:22">
      <c r="O24" s="11"/>
      <c r="V24" s="11"/>
    </row>
    <row r="25" spans="15:22">
      <c r="O25" s="11"/>
      <c r="V25" s="11"/>
    </row>
    <row r="26" spans="22:22">
      <c r="V26" s="11"/>
    </row>
    <row r="27" spans="22:22">
      <c r="V27" s="11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24">
      <c r="A33" s="2"/>
      <c r="B33" s="2" t="s">
        <v>87</v>
      </c>
      <c r="C33" s="2" t="s">
        <v>88</v>
      </c>
      <c r="D33" s="2" t="s">
        <v>23</v>
      </c>
      <c r="E33" s="2" t="s">
        <v>89</v>
      </c>
      <c r="F33" s="2" t="s">
        <v>90</v>
      </c>
      <c r="G33" s="2"/>
      <c r="H33" s="2" t="s">
        <v>87</v>
      </c>
      <c r="I33" s="2" t="s">
        <v>88</v>
      </c>
      <c r="J33" s="2" t="s">
        <v>23</v>
      </c>
      <c r="K33" s="2" t="s">
        <v>89</v>
      </c>
      <c r="L33" s="2" t="s">
        <v>90</v>
      </c>
      <c r="N33" s="2" t="s">
        <v>87</v>
      </c>
      <c r="O33" s="2" t="s">
        <v>88</v>
      </c>
      <c r="P33" s="2" t="s">
        <v>23</v>
      </c>
      <c r="Q33" s="2" t="s">
        <v>89</v>
      </c>
      <c r="R33" s="2" t="s">
        <v>90</v>
      </c>
      <c r="S33" s="2"/>
      <c r="T33" s="2" t="s">
        <v>87</v>
      </c>
      <c r="U33" s="2" t="s">
        <v>88</v>
      </c>
      <c r="V33" s="2" t="s">
        <v>23</v>
      </c>
      <c r="W33" s="2" t="s">
        <v>89</v>
      </c>
      <c r="X33" s="2" t="s">
        <v>90</v>
      </c>
    </row>
    <row r="34" spans="1:26">
      <c r="A34" s="2">
        <v>60</v>
      </c>
      <c r="B34" s="11">
        <v>10566.92748</v>
      </c>
      <c r="C34" s="11">
        <v>31631.99028</v>
      </c>
      <c r="D34" s="11">
        <v>34637.71248</v>
      </c>
      <c r="E34" s="11">
        <v>36497.71248</v>
      </c>
      <c r="F34" s="11">
        <v>26175.8226</v>
      </c>
      <c r="G34" s="2"/>
      <c r="H34" s="11">
        <v>52834.23588</v>
      </c>
      <c r="I34" s="11">
        <v>51969.645</v>
      </c>
      <c r="J34" s="11">
        <v>42729.645</v>
      </c>
      <c r="K34" s="11">
        <v>33243.831</v>
      </c>
      <c r="L34" s="11">
        <v>749.958600000001</v>
      </c>
      <c r="N34" s="11">
        <v>-7730.70576</v>
      </c>
      <c r="O34" s="11">
        <v>8602.37748</v>
      </c>
      <c r="P34" s="11">
        <v>12082.37748</v>
      </c>
      <c r="Q34" s="11">
        <v>15562.37748</v>
      </c>
      <c r="R34" s="11">
        <v>18519.3678</v>
      </c>
      <c r="S34" s="2"/>
      <c r="T34" s="11">
        <v>-17767.04952</v>
      </c>
      <c r="U34" s="11">
        <v>57385.95624</v>
      </c>
      <c r="V34" s="11">
        <v>63583.65036</v>
      </c>
      <c r="W34" s="11">
        <v>73603.65036</v>
      </c>
      <c r="X34" s="11">
        <v>78221.3706</v>
      </c>
      <c r="Z34" s="11"/>
    </row>
    <row r="35" spans="1:26">
      <c r="A35" s="2">
        <v>240</v>
      </c>
      <c r="B35" s="13">
        <v>35081.27988</v>
      </c>
      <c r="C35" s="13">
        <v>61845.60936</v>
      </c>
      <c r="D35" s="13">
        <v>55837.4598</v>
      </c>
      <c r="E35" s="13">
        <v>68136.957</v>
      </c>
      <c r="F35" s="13">
        <v>28812.01284</v>
      </c>
      <c r="G35" s="2"/>
      <c r="H35" s="11">
        <v>57476.11428</v>
      </c>
      <c r="I35" s="11">
        <v>88855.51788</v>
      </c>
      <c r="J35" s="11">
        <v>69682.10484</v>
      </c>
      <c r="K35" s="11">
        <v>58289.38044</v>
      </c>
      <c r="L35" s="11">
        <v>5249.78124</v>
      </c>
      <c r="N35" s="11">
        <v>5032.78343999999</v>
      </c>
      <c r="O35" s="11">
        <v>27947.15124</v>
      </c>
      <c r="P35" s="11">
        <v>37129.71372</v>
      </c>
      <c r="Q35" s="11">
        <v>30530.8236</v>
      </c>
      <c r="R35" s="11">
        <v>26087.66256</v>
      </c>
      <c r="S35" s="2"/>
      <c r="T35" s="11">
        <v>-75.5634000000031</v>
      </c>
      <c r="U35" s="11">
        <v>64532.8902</v>
      </c>
      <c r="V35" s="11">
        <v>83958.45396</v>
      </c>
      <c r="W35" s="11">
        <v>101276.84892</v>
      </c>
      <c r="X35" s="11">
        <v>89304.73224</v>
      </c>
      <c r="Z35" s="11"/>
    </row>
    <row r="36" spans="1:26">
      <c r="A36" s="2">
        <v>360</v>
      </c>
      <c r="B36" s="13">
        <v>35376.12264</v>
      </c>
      <c r="C36" s="13">
        <v>51802.89156</v>
      </c>
      <c r="D36" s="13">
        <v>61833.4921199999</v>
      </c>
      <c r="E36" s="13">
        <v>68136.957</v>
      </c>
      <c r="F36" s="13">
        <v>20806.0608</v>
      </c>
      <c r="G36" s="2"/>
      <c r="H36" s="11">
        <v>67355.76864</v>
      </c>
      <c r="I36" s="11">
        <v>88855.51788</v>
      </c>
      <c r="J36" s="11">
        <v>77587.6014</v>
      </c>
      <c r="K36" s="11">
        <v>65949.16596</v>
      </c>
      <c r="L36" s="11">
        <v>16286.57424</v>
      </c>
      <c r="N36" s="11">
        <v>2317.94232</v>
      </c>
      <c r="O36" s="11">
        <v>27947.15124</v>
      </c>
      <c r="P36" s="11">
        <v>30950.81268</v>
      </c>
      <c r="Q36" s="11">
        <v>30530.8236</v>
      </c>
      <c r="R36" s="11">
        <v>25691.22648</v>
      </c>
      <c r="S36" s="2"/>
      <c r="T36" s="11">
        <v>-1099.62251999999</v>
      </c>
      <c r="U36" s="11">
        <v>64532.8902</v>
      </c>
      <c r="V36" s="11">
        <v>75873.6276</v>
      </c>
      <c r="W36" s="11">
        <v>91135.87644</v>
      </c>
      <c r="X36" s="11">
        <v>89304.73224</v>
      </c>
      <c r="Z36" s="11"/>
    </row>
    <row r="37" spans="1:26">
      <c r="A37" s="2">
        <v>480</v>
      </c>
      <c r="B37" s="11">
        <v>32477.0952</v>
      </c>
      <c r="C37" s="11">
        <v>54659.00868</v>
      </c>
      <c r="D37" s="11">
        <v>54362.29656</v>
      </c>
      <c r="E37" s="11">
        <v>57849.67104</v>
      </c>
      <c r="F37" s="11">
        <v>30404.49708</v>
      </c>
      <c r="G37" s="2"/>
      <c r="H37" s="11">
        <v>73450.4892</v>
      </c>
      <c r="I37" s="11">
        <v>71797.93392</v>
      </c>
      <c r="J37" s="11">
        <v>73461.14268</v>
      </c>
      <c r="K37" s="11">
        <v>61237.30848</v>
      </c>
      <c r="L37" s="11">
        <v>14382.77808</v>
      </c>
      <c r="N37" s="11">
        <v>10157.9842799999</v>
      </c>
      <c r="O37" s="11">
        <v>17179.31484</v>
      </c>
      <c r="P37" s="11">
        <v>37044.8958</v>
      </c>
      <c r="Q37" s="11">
        <v>44933.0275199999</v>
      </c>
      <c r="R37" s="11">
        <v>27917.0988</v>
      </c>
      <c r="S37" s="2"/>
      <c r="T37" s="11">
        <v>-10693.7814</v>
      </c>
      <c r="U37" s="11">
        <v>43778.21052</v>
      </c>
      <c r="V37" s="11">
        <v>61861.37868</v>
      </c>
      <c r="W37" s="11">
        <v>79858.2738</v>
      </c>
      <c r="X37" s="11">
        <v>75164.15244</v>
      </c>
      <c r="Z37" s="11"/>
    </row>
    <row r="38" spans="1:26">
      <c r="A38" s="2">
        <v>600</v>
      </c>
      <c r="B38" s="11">
        <v>31517.93448</v>
      </c>
      <c r="C38" s="11">
        <v>54659.00868</v>
      </c>
      <c r="D38" s="11">
        <v>55800.366</v>
      </c>
      <c r="E38" s="11">
        <v>67388.23332</v>
      </c>
      <c r="F38" s="11">
        <v>30404.49708</v>
      </c>
      <c r="G38" s="2"/>
      <c r="H38" s="11">
        <v>73450.4892</v>
      </c>
      <c r="I38" s="11">
        <v>71797.93392</v>
      </c>
      <c r="J38" s="11">
        <v>59799.34104</v>
      </c>
      <c r="K38" s="11">
        <v>47929.8972</v>
      </c>
      <c r="L38" s="11">
        <v>559.476600000001</v>
      </c>
      <c r="N38" s="11">
        <v>3614.808</v>
      </c>
      <c r="O38" s="11">
        <v>27611.90832</v>
      </c>
      <c r="P38" s="11">
        <v>31155.4902</v>
      </c>
      <c r="Q38" s="11">
        <v>36318.55572</v>
      </c>
      <c r="R38" s="11">
        <v>24344.01828</v>
      </c>
      <c r="S38" s="2"/>
      <c r="T38" s="11">
        <v>-8675.29439999999</v>
      </c>
      <c r="U38" s="11">
        <v>43778.21052</v>
      </c>
      <c r="V38" s="11">
        <v>59480.76096</v>
      </c>
      <c r="W38" s="11">
        <v>71397.93756</v>
      </c>
      <c r="X38" s="11">
        <v>69536.148</v>
      </c>
      <c r="Z38" s="11"/>
    </row>
    <row r="39" spans="1:26">
      <c r="A39" s="2">
        <v>720</v>
      </c>
      <c r="B39" s="11">
        <v>37816.23108</v>
      </c>
      <c r="C39" s="11">
        <v>56438.17164</v>
      </c>
      <c r="D39" s="11">
        <v>65863.91424</v>
      </c>
      <c r="E39" s="11">
        <v>69045.51492</v>
      </c>
      <c r="F39" s="11">
        <v>27804.2154</v>
      </c>
      <c r="G39" s="2"/>
      <c r="H39" s="11">
        <v>50238.1938</v>
      </c>
      <c r="I39" s="11">
        <v>59889.4152</v>
      </c>
      <c r="J39" s="11">
        <v>58740.58572</v>
      </c>
      <c r="K39" s="11">
        <v>43700.7294</v>
      </c>
      <c r="L39" s="11">
        <v>-1640.19455999999</v>
      </c>
      <c r="N39" s="11">
        <v>2883.45551999999</v>
      </c>
      <c r="O39" s="11">
        <v>24579.2622</v>
      </c>
      <c r="P39" s="11">
        <v>32207.22468</v>
      </c>
      <c r="Q39" s="11">
        <v>42234.39156</v>
      </c>
      <c r="R39" s="11">
        <v>27839.09664</v>
      </c>
      <c r="S39" s="2"/>
      <c r="T39" s="11">
        <v>-7554.23916</v>
      </c>
      <c r="U39" s="11">
        <v>43479.68868</v>
      </c>
      <c r="V39" s="11">
        <v>72786.14568</v>
      </c>
      <c r="W39" s="11">
        <v>80850.34452</v>
      </c>
      <c r="X39" s="11">
        <v>74500.14792</v>
      </c>
      <c r="Z39" s="11"/>
    </row>
    <row r="40" spans="1:26">
      <c r="A40" s="2">
        <v>840</v>
      </c>
      <c r="B40" s="11">
        <v>37816.23108</v>
      </c>
      <c r="C40" s="11">
        <v>62704.0258799999</v>
      </c>
      <c r="D40" s="11">
        <v>59379.89496</v>
      </c>
      <c r="E40" s="11">
        <v>60159.753</v>
      </c>
      <c r="F40" s="11">
        <v>24027.33624</v>
      </c>
      <c r="G40" s="2"/>
      <c r="H40" s="11">
        <v>70674.59328</v>
      </c>
      <c r="I40" s="11">
        <v>72928.93632</v>
      </c>
      <c r="J40" s="11">
        <v>61469.451</v>
      </c>
      <c r="K40" s="11">
        <v>50329.36068</v>
      </c>
      <c r="L40" s="11">
        <v>-4792.59468</v>
      </c>
      <c r="N40" s="11">
        <v>5767.73555999999</v>
      </c>
      <c r="O40" s="11">
        <v>24244.22472</v>
      </c>
      <c r="P40" s="11">
        <v>26347.60536</v>
      </c>
      <c r="Q40" s="11">
        <v>35955.53196</v>
      </c>
      <c r="R40" s="11">
        <v>23779.56684</v>
      </c>
      <c r="S40" s="2"/>
      <c r="T40" s="11">
        <v>-2341.84416</v>
      </c>
      <c r="U40" s="11">
        <v>48610.35204</v>
      </c>
      <c r="V40" s="11">
        <v>63890.72328</v>
      </c>
      <c r="W40" s="11">
        <v>85175.88552</v>
      </c>
      <c r="X40" s="11">
        <v>63223.84956</v>
      </c>
      <c r="Z40" s="11"/>
    </row>
    <row r="41" spans="1:26">
      <c r="A41" s="2">
        <v>960</v>
      </c>
      <c r="B41" s="11">
        <v>38797.99596</v>
      </c>
      <c r="C41" s="11">
        <v>62704.0258799999</v>
      </c>
      <c r="D41" s="11">
        <v>63063.9744</v>
      </c>
      <c r="E41" s="11">
        <v>54045.46308</v>
      </c>
      <c r="F41" s="11">
        <v>19587.7344</v>
      </c>
      <c r="G41" s="2"/>
      <c r="H41" s="11">
        <v>57992.93532</v>
      </c>
      <c r="I41" s="11">
        <v>61917.57516</v>
      </c>
      <c r="J41" s="11">
        <v>59032.81824</v>
      </c>
      <c r="K41" s="11">
        <v>49383.5616</v>
      </c>
      <c r="L41" s="11">
        <v>-3892.91603999999</v>
      </c>
      <c r="N41" s="13">
        <v>14581.74228</v>
      </c>
      <c r="O41" s="13">
        <v>21183.06936</v>
      </c>
      <c r="P41" s="13">
        <v>26285.7526799999</v>
      </c>
      <c r="Q41" s="13">
        <v>47791.56504</v>
      </c>
      <c r="R41" s="13">
        <v>30740.91948</v>
      </c>
      <c r="S41" s="2"/>
      <c r="T41" s="11">
        <v>-5795.40984</v>
      </c>
      <c r="U41" s="11">
        <v>37557.2720399999</v>
      </c>
      <c r="V41" s="11">
        <v>56072.16984</v>
      </c>
      <c r="W41" s="11">
        <v>67408.05336</v>
      </c>
      <c r="X41" s="11">
        <v>53553.94752</v>
      </c>
      <c r="Z41" s="11"/>
    </row>
    <row r="42" spans="1:26">
      <c r="A42" s="2">
        <v>1080</v>
      </c>
      <c r="B42" s="11">
        <v>33915.92208</v>
      </c>
      <c r="C42" s="11">
        <v>62393.0978399999</v>
      </c>
      <c r="D42" s="11">
        <v>54345.56292</v>
      </c>
      <c r="E42" s="11">
        <v>54045.46308</v>
      </c>
      <c r="F42" s="11">
        <v>19587.7344</v>
      </c>
      <c r="G42" s="2"/>
      <c r="H42" s="11">
        <v>57992.93532</v>
      </c>
      <c r="I42" s="11">
        <v>61917.57516</v>
      </c>
      <c r="J42" s="11">
        <v>54908.35788</v>
      </c>
      <c r="K42" s="11">
        <v>42371.35236</v>
      </c>
      <c r="L42" s="11">
        <v>-5077.88867999999</v>
      </c>
      <c r="N42" s="13">
        <v>14581.74228</v>
      </c>
      <c r="O42" s="13">
        <v>32901.11424</v>
      </c>
      <c r="P42" s="13">
        <v>38724.10176</v>
      </c>
      <c r="Q42" s="13">
        <v>47791.56504</v>
      </c>
      <c r="R42" s="13">
        <v>30740.91948</v>
      </c>
      <c r="S42" s="2"/>
      <c r="T42" s="11">
        <v>-3243.56855999999</v>
      </c>
      <c r="U42" s="11">
        <v>37557.2720399999</v>
      </c>
      <c r="V42" s="11">
        <v>58689.9198</v>
      </c>
      <c r="W42" s="11">
        <v>67408.05336</v>
      </c>
      <c r="X42" s="11">
        <v>53553.94752</v>
      </c>
      <c r="Z42" s="11"/>
    </row>
    <row r="43" spans="1:26">
      <c r="A43" s="2">
        <v>1200</v>
      </c>
      <c r="B43" s="11">
        <v>31693.09524</v>
      </c>
      <c r="C43" s="11">
        <v>52657.31856</v>
      </c>
      <c r="D43" s="11">
        <v>53558.83188</v>
      </c>
      <c r="E43" s="11">
        <v>56259.84912</v>
      </c>
      <c r="F43" s="11">
        <v>19944.83652</v>
      </c>
      <c r="G43" s="2"/>
      <c r="H43" s="5">
        <v>66894.5538</v>
      </c>
      <c r="I43" s="5">
        <v>78511.28988</v>
      </c>
      <c r="J43" s="5">
        <v>60653.73156</v>
      </c>
      <c r="K43" s="5">
        <v>45950.27568</v>
      </c>
      <c r="L43" s="5">
        <v>-2665.70976</v>
      </c>
      <c r="N43" s="11">
        <v>9741.68472</v>
      </c>
      <c r="O43" s="11">
        <v>29761.7922</v>
      </c>
      <c r="P43" s="11">
        <v>38830.08072</v>
      </c>
      <c r="Q43" s="11">
        <v>47235.8904</v>
      </c>
      <c r="R43" s="11">
        <v>28290.68904</v>
      </c>
      <c r="S43" s="2"/>
      <c r="T43" s="11">
        <v>1078.00188</v>
      </c>
      <c r="U43" s="11">
        <v>36437.35284</v>
      </c>
      <c r="V43" s="11">
        <v>60859.97256</v>
      </c>
      <c r="W43" s="11">
        <v>73390.03644</v>
      </c>
      <c r="X43" s="11">
        <v>63607.2948</v>
      </c>
      <c r="Z43" s="11"/>
    </row>
    <row r="44" spans="1:20">
      <c r="A44" s="2"/>
      <c r="B44" s="11"/>
      <c r="C44" s="2"/>
      <c r="D44" s="2"/>
      <c r="E44" s="2"/>
      <c r="F44" s="2"/>
      <c r="G44" s="2"/>
      <c r="H44" s="5"/>
      <c r="I44" s="2"/>
      <c r="J44" s="2"/>
      <c r="K44" s="2"/>
      <c r="L44" s="2"/>
      <c r="N44" s="11"/>
      <c r="O44" s="2"/>
      <c r="P44" s="2"/>
      <c r="Q44" s="2"/>
      <c r="R44" s="2"/>
      <c r="S44" s="2"/>
      <c r="T44" s="5"/>
    </row>
    <row r="45" spans="1:20">
      <c r="A45" s="2"/>
      <c r="B45" s="2"/>
      <c r="C45" s="2"/>
      <c r="D45" s="2"/>
      <c r="E45" s="2"/>
      <c r="F45" s="2"/>
      <c r="G45" s="2"/>
      <c r="H45" s="11"/>
      <c r="I45" s="2"/>
      <c r="J45" s="2"/>
      <c r="K45" s="2"/>
      <c r="L45" s="2"/>
      <c r="M45" s="2"/>
      <c r="N45" s="11"/>
      <c r="O45" s="2"/>
      <c r="P45" s="2"/>
      <c r="Q45" s="2"/>
      <c r="R45" s="2"/>
      <c r="S45" s="2"/>
      <c r="T45" s="5"/>
    </row>
    <row r="46" spans="8:20">
      <c r="H46" s="11"/>
      <c r="I46" s="2"/>
      <c r="J46" s="11"/>
      <c r="K46" s="2"/>
      <c r="L46" s="2"/>
      <c r="N46" s="11"/>
      <c r="O46" s="2"/>
      <c r="P46" s="2"/>
      <c r="Q46" s="2"/>
      <c r="R46" s="2"/>
      <c r="S46" s="2"/>
      <c r="T46" s="5"/>
    </row>
    <row r="47" spans="8:20">
      <c r="H47" s="11"/>
      <c r="I47" s="2"/>
      <c r="J47" s="13"/>
      <c r="K47" s="2"/>
      <c r="L47" s="2"/>
      <c r="N47" s="11"/>
      <c r="O47" s="2"/>
      <c r="P47" s="2"/>
      <c r="Q47" s="2"/>
      <c r="R47" s="2"/>
      <c r="S47" s="2"/>
      <c r="T47" s="5"/>
    </row>
    <row r="48" spans="8:19">
      <c r="H48" s="11"/>
      <c r="I48" s="2"/>
      <c r="J48" s="13"/>
      <c r="K48" s="2"/>
      <c r="L48" s="2"/>
      <c r="N48" s="2"/>
      <c r="O48" s="2"/>
      <c r="P48" s="2"/>
      <c r="Q48" s="2"/>
      <c r="R48" s="2"/>
      <c r="S48" s="2"/>
    </row>
    <row r="49" spans="8:10">
      <c r="H49" s="11"/>
      <c r="J49" s="11"/>
    </row>
    <row r="50" spans="8:10">
      <c r="H50" s="11"/>
      <c r="J50" s="11"/>
    </row>
    <row r="51" spans="8:10">
      <c r="H51" s="11"/>
      <c r="J51" s="11"/>
    </row>
    <row r="52" spans="8:10">
      <c r="H52" s="11"/>
      <c r="J52" s="11"/>
    </row>
    <row r="53" spans="8:10">
      <c r="H53" s="11"/>
      <c r="J53" s="11"/>
    </row>
    <row r="54" spans="8:10">
      <c r="H54" s="5"/>
      <c r="J54" s="11"/>
    </row>
    <row r="55" spans="10:10">
      <c r="J55" s="11"/>
    </row>
    <row r="65" spans="1:24">
      <c r="A65" s="2"/>
      <c r="B65" s="2" t="s">
        <v>87</v>
      </c>
      <c r="C65" s="2" t="s">
        <v>88</v>
      </c>
      <c r="D65" s="2" t="s">
        <v>23</v>
      </c>
      <c r="E65" s="2" t="s">
        <v>89</v>
      </c>
      <c r="F65" s="2" t="s">
        <v>90</v>
      </c>
      <c r="H65" s="2" t="s">
        <v>87</v>
      </c>
      <c r="I65" s="2" t="s">
        <v>88</v>
      </c>
      <c r="J65" s="2" t="s">
        <v>23</v>
      </c>
      <c r="K65" s="2" t="s">
        <v>89</v>
      </c>
      <c r="L65" s="2" t="s">
        <v>90</v>
      </c>
      <c r="M65" s="2"/>
      <c r="N65" s="2" t="s">
        <v>87</v>
      </c>
      <c r="O65" s="2" t="s">
        <v>88</v>
      </c>
      <c r="P65" s="2" t="s">
        <v>23</v>
      </c>
      <c r="Q65" s="2" t="s">
        <v>89</v>
      </c>
      <c r="R65" s="2" t="s">
        <v>90</v>
      </c>
      <c r="T65" s="2" t="s">
        <v>87</v>
      </c>
      <c r="U65" s="2" t="s">
        <v>88</v>
      </c>
      <c r="V65" s="2" t="s">
        <v>23</v>
      </c>
      <c r="W65" s="2" t="s">
        <v>89</v>
      </c>
      <c r="X65" s="2" t="s">
        <v>90</v>
      </c>
    </row>
    <row r="66" spans="1:26">
      <c r="A66" s="2">
        <v>60</v>
      </c>
      <c r="B66" s="11">
        <v>50996.07336</v>
      </c>
      <c r="C66" s="11">
        <v>139408.827839999</v>
      </c>
      <c r="D66" s="11">
        <v>146707.8594</v>
      </c>
      <c r="E66" s="11">
        <v>126068.60376</v>
      </c>
      <c r="F66" s="11">
        <v>65194.60248</v>
      </c>
      <c r="H66" s="11">
        <v>123173.04852</v>
      </c>
      <c r="I66" s="11">
        <v>220453.59816</v>
      </c>
      <c r="J66" s="11">
        <v>191661.36048</v>
      </c>
      <c r="K66" s="11">
        <v>146993.06844</v>
      </c>
      <c r="L66" s="11">
        <v>69925.64016</v>
      </c>
      <c r="M66" s="2"/>
      <c r="N66" s="11">
        <v>86276.07324</v>
      </c>
      <c r="O66" s="11">
        <v>164998.40292</v>
      </c>
      <c r="P66" s="11">
        <v>167207.8194</v>
      </c>
      <c r="Q66" s="11">
        <v>173169.09348</v>
      </c>
      <c r="R66" s="11">
        <v>86068.10352</v>
      </c>
      <c r="T66" s="11">
        <v>-17767.04952</v>
      </c>
      <c r="U66" s="11">
        <v>57385.95624</v>
      </c>
      <c r="V66" s="11">
        <v>63583.65036</v>
      </c>
      <c r="W66" s="11">
        <v>73603.65036</v>
      </c>
      <c r="X66" s="11">
        <v>78221.3706</v>
      </c>
      <c r="Z66" s="11"/>
    </row>
    <row r="67" spans="1:26">
      <c r="A67" s="2">
        <v>240</v>
      </c>
      <c r="B67" s="11">
        <v>68342.38944</v>
      </c>
      <c r="C67" s="11">
        <v>131093.53032</v>
      </c>
      <c r="D67" s="11">
        <v>123169.669079999</v>
      </c>
      <c r="E67" s="11">
        <v>150795.52908</v>
      </c>
      <c r="F67" s="11">
        <v>86770.79796</v>
      </c>
      <c r="H67" s="11">
        <v>122048.3466</v>
      </c>
      <c r="I67" s="11">
        <v>217147.6716</v>
      </c>
      <c r="J67" s="11">
        <v>182035.446479999</v>
      </c>
      <c r="K67" s="11">
        <v>146993.06844</v>
      </c>
      <c r="L67" s="11">
        <v>66864.03804</v>
      </c>
      <c r="M67" s="2"/>
      <c r="N67" s="11">
        <v>80495.46924</v>
      </c>
      <c r="O67" s="11">
        <v>189544.9284</v>
      </c>
      <c r="P67" s="11">
        <v>194126.59872</v>
      </c>
      <c r="Q67" s="11">
        <v>182837.47392</v>
      </c>
      <c r="R67" s="11">
        <v>102320.559</v>
      </c>
      <c r="T67" s="11">
        <v>-75.5634000000031</v>
      </c>
      <c r="U67" s="11">
        <v>64532.8902</v>
      </c>
      <c r="V67" s="11">
        <v>75873.6276</v>
      </c>
      <c r="W67" s="11">
        <v>101276.84892</v>
      </c>
      <c r="X67" s="11">
        <v>89304.73224</v>
      </c>
      <c r="Z67" s="11"/>
    </row>
    <row r="68" spans="1:26">
      <c r="A68" s="2">
        <v>360</v>
      </c>
      <c r="B68" s="11">
        <v>94656.95556</v>
      </c>
      <c r="C68" s="11">
        <v>200784.77412</v>
      </c>
      <c r="D68" s="11">
        <v>178341.33312</v>
      </c>
      <c r="E68" s="11">
        <v>150795.52908</v>
      </c>
      <c r="F68" s="11">
        <v>86770.79796</v>
      </c>
      <c r="H68" s="11">
        <v>129113.46204</v>
      </c>
      <c r="I68" s="11">
        <v>217147.6716</v>
      </c>
      <c r="J68" s="11">
        <v>220942.185</v>
      </c>
      <c r="K68" s="11">
        <v>202578.97764</v>
      </c>
      <c r="L68" s="11">
        <v>66864.03804</v>
      </c>
      <c r="M68" s="2"/>
      <c r="N68" s="11">
        <v>116651.84256</v>
      </c>
      <c r="O68" s="11">
        <v>192787.22676</v>
      </c>
      <c r="P68" s="11">
        <v>194126.59872</v>
      </c>
      <c r="Q68" s="11">
        <v>186599.24388</v>
      </c>
      <c r="R68" s="11">
        <v>116885.75976</v>
      </c>
      <c r="T68" s="11">
        <v>-1099.62251999999</v>
      </c>
      <c r="U68" s="11">
        <v>64532.8902</v>
      </c>
      <c r="V68" s="11">
        <v>75873.6276</v>
      </c>
      <c r="W68" s="11">
        <v>91135.87644</v>
      </c>
      <c r="X68" s="11">
        <v>89304.73224</v>
      </c>
      <c r="Z68" s="11"/>
    </row>
    <row r="69" spans="1:26">
      <c r="A69" s="2">
        <v>480</v>
      </c>
      <c r="B69" s="11">
        <v>84769.1826</v>
      </c>
      <c r="C69" s="11">
        <v>142193.867039999</v>
      </c>
      <c r="D69" s="11">
        <v>145317.32844</v>
      </c>
      <c r="E69" s="11">
        <v>124668.43236</v>
      </c>
      <c r="F69" s="11">
        <v>66908.12028</v>
      </c>
      <c r="H69" s="11">
        <v>123295.33608</v>
      </c>
      <c r="I69" s="11">
        <v>221292.58104</v>
      </c>
      <c r="J69" s="11">
        <v>208856.11536</v>
      </c>
      <c r="K69" s="11">
        <v>166462.1106</v>
      </c>
      <c r="L69" s="11">
        <v>74640.70644</v>
      </c>
      <c r="M69" s="2"/>
      <c r="N69" s="11">
        <v>83743.36956</v>
      </c>
      <c r="O69" s="11">
        <v>144561.90864</v>
      </c>
      <c r="P69" s="11">
        <v>195758.77452</v>
      </c>
      <c r="Q69" s="11">
        <v>182544.03396</v>
      </c>
      <c r="R69" s="11">
        <v>132589.608</v>
      </c>
      <c r="T69" s="11">
        <v>-10693.7814</v>
      </c>
      <c r="U69" s="11">
        <v>45854.26944</v>
      </c>
      <c r="V69" s="11">
        <v>61861.37868</v>
      </c>
      <c r="W69" s="11">
        <v>71397.93756</v>
      </c>
      <c r="X69" s="11">
        <v>75164.15244</v>
      </c>
      <c r="Z69" s="11"/>
    </row>
    <row r="70" spans="1:26">
      <c r="A70" s="2">
        <v>600</v>
      </c>
      <c r="B70" s="11">
        <v>69493.34748</v>
      </c>
      <c r="C70" s="11">
        <v>152816.26644</v>
      </c>
      <c r="D70" s="11">
        <v>158079.5412</v>
      </c>
      <c r="E70" s="11">
        <v>124668.43236</v>
      </c>
      <c r="F70" s="11">
        <v>79032.39552</v>
      </c>
      <c r="H70" s="11">
        <v>123295.33608</v>
      </c>
      <c r="I70" s="11">
        <v>180585.09816</v>
      </c>
      <c r="J70" s="11">
        <v>187188.20916</v>
      </c>
      <c r="K70" s="11">
        <v>166848.54084</v>
      </c>
      <c r="L70" s="11">
        <v>50268.57528</v>
      </c>
      <c r="M70" s="2"/>
      <c r="N70" s="11">
        <v>83743.36956</v>
      </c>
      <c r="O70" s="11">
        <v>144561.90864</v>
      </c>
      <c r="P70" s="11">
        <v>149595.30672</v>
      </c>
      <c r="Q70" s="11">
        <v>150022.99764</v>
      </c>
      <c r="R70" s="11">
        <v>83223.5682</v>
      </c>
      <c r="T70" s="11">
        <v>-8675.29439999999</v>
      </c>
      <c r="U70" s="11">
        <v>43778.21052</v>
      </c>
      <c r="V70" s="11">
        <v>59480.76096</v>
      </c>
      <c r="W70" s="11">
        <v>71397.93756</v>
      </c>
      <c r="X70" s="11">
        <v>69536.148</v>
      </c>
      <c r="Z70" s="11"/>
    </row>
    <row r="71" spans="1:26">
      <c r="A71" s="2">
        <v>720</v>
      </c>
      <c r="B71" s="11">
        <v>88934.42796</v>
      </c>
      <c r="C71" s="11">
        <v>172450.00452</v>
      </c>
      <c r="D71" s="11">
        <v>177594.80484</v>
      </c>
      <c r="E71" s="11">
        <v>186868.25748</v>
      </c>
      <c r="F71" s="11">
        <v>87480.27036</v>
      </c>
      <c r="H71" s="11">
        <v>139833.57708</v>
      </c>
      <c r="I71" s="11">
        <v>204760.66056</v>
      </c>
      <c r="J71" s="11">
        <v>189986.07156</v>
      </c>
      <c r="K71" s="11">
        <v>162140.42808</v>
      </c>
      <c r="L71" s="11">
        <v>74623.93452</v>
      </c>
      <c r="M71" s="2"/>
      <c r="N71" s="11">
        <v>81852.2094</v>
      </c>
      <c r="O71" s="11">
        <v>164586.93396</v>
      </c>
      <c r="P71" s="11">
        <v>149595.30672</v>
      </c>
      <c r="Q71" s="11">
        <v>147231.93972</v>
      </c>
      <c r="R71" s="11">
        <v>72826.15536</v>
      </c>
      <c r="T71" s="11">
        <v>-7554.23916</v>
      </c>
      <c r="U71" s="11">
        <v>43479.68868</v>
      </c>
      <c r="V71" s="11">
        <v>72786.14568</v>
      </c>
      <c r="W71" s="11">
        <v>80850.34452</v>
      </c>
      <c r="X71" s="11">
        <v>74500.14792</v>
      </c>
      <c r="Z71" s="11"/>
    </row>
    <row r="72" spans="1:26">
      <c r="A72" s="2">
        <v>840</v>
      </c>
      <c r="B72" s="11">
        <v>91624.63212</v>
      </c>
      <c r="C72" s="11">
        <v>198993.3582</v>
      </c>
      <c r="D72" s="11">
        <v>192849.05484</v>
      </c>
      <c r="E72" s="11">
        <v>194374.37892</v>
      </c>
      <c r="F72" s="11">
        <v>65875.01028</v>
      </c>
      <c r="H72" s="11">
        <v>155858.84772</v>
      </c>
      <c r="I72" s="11">
        <v>198464.51988</v>
      </c>
      <c r="J72" s="11">
        <v>180851.56236</v>
      </c>
      <c r="K72" s="11">
        <v>151558.5138</v>
      </c>
      <c r="L72" s="11">
        <v>50384.54016</v>
      </c>
      <c r="M72" s="2"/>
      <c r="N72" s="11">
        <v>73694.89752</v>
      </c>
      <c r="O72" s="11">
        <v>138343.74708</v>
      </c>
      <c r="P72" s="11">
        <v>178798.21416</v>
      </c>
      <c r="Q72" s="11">
        <v>165788.13072</v>
      </c>
      <c r="R72" s="11">
        <v>84027.33876</v>
      </c>
      <c r="T72" s="11">
        <v>-2341.84416</v>
      </c>
      <c r="U72" s="11">
        <v>48610.35204</v>
      </c>
      <c r="V72" s="11">
        <v>63890.72328</v>
      </c>
      <c r="W72" s="11">
        <v>85175.88552</v>
      </c>
      <c r="X72" s="11">
        <v>63223.84956</v>
      </c>
      <c r="Z72" s="11"/>
    </row>
    <row r="73" spans="1:26">
      <c r="A73" s="2">
        <v>960</v>
      </c>
      <c r="B73" s="11">
        <v>77865.64668</v>
      </c>
      <c r="C73" s="11">
        <v>167588.11884</v>
      </c>
      <c r="D73" s="11">
        <v>158407.18416</v>
      </c>
      <c r="E73" s="11">
        <v>124311.51276</v>
      </c>
      <c r="F73" s="11">
        <v>52916.6928</v>
      </c>
      <c r="H73" s="11">
        <v>187692.511559999</v>
      </c>
      <c r="I73" s="11">
        <v>213262.25436</v>
      </c>
      <c r="J73" s="11">
        <v>169358.88276</v>
      </c>
      <c r="K73" s="11">
        <v>140567.82216</v>
      </c>
      <c r="L73" s="11">
        <v>38631.33276</v>
      </c>
      <c r="M73" s="2"/>
      <c r="N73" s="11">
        <v>105311.66304</v>
      </c>
      <c r="O73" s="11">
        <v>123752.5746</v>
      </c>
      <c r="P73" s="11">
        <v>141737.29116</v>
      </c>
      <c r="Q73" s="11">
        <v>136571.61696</v>
      </c>
      <c r="R73" s="11">
        <v>73076.43612</v>
      </c>
      <c r="T73" s="11">
        <v>-5795.40984</v>
      </c>
      <c r="U73" s="11">
        <v>37557.2720399999</v>
      </c>
      <c r="V73" s="11">
        <v>58689.9198</v>
      </c>
      <c r="W73" s="11">
        <v>67408.05336</v>
      </c>
      <c r="X73" s="11">
        <v>53553.94752</v>
      </c>
      <c r="Z73" s="11"/>
    </row>
    <row r="74" spans="1:26">
      <c r="A74" s="2">
        <v>1080</v>
      </c>
      <c r="B74" s="11">
        <v>76742.5716</v>
      </c>
      <c r="C74" s="11">
        <v>167588.11884</v>
      </c>
      <c r="D74" s="11">
        <v>149345.26392</v>
      </c>
      <c r="E74" s="11">
        <v>124311.51276</v>
      </c>
      <c r="F74" s="11">
        <v>52916.6928</v>
      </c>
      <c r="H74" s="11">
        <v>154312.67232</v>
      </c>
      <c r="I74" s="11">
        <v>189718.02756</v>
      </c>
      <c r="J74" s="11">
        <v>169358.88276</v>
      </c>
      <c r="K74" s="11">
        <v>140567.82216</v>
      </c>
      <c r="L74" s="11">
        <v>38631.33276</v>
      </c>
      <c r="M74" s="2"/>
      <c r="N74" s="11">
        <v>105311.66304</v>
      </c>
      <c r="O74" s="11">
        <v>130415.97768</v>
      </c>
      <c r="P74" s="11">
        <v>141737.29116</v>
      </c>
      <c r="Q74" s="11">
        <v>113850.91428</v>
      </c>
      <c r="R74" s="11">
        <v>73076.43612</v>
      </c>
      <c r="T74" s="11">
        <v>-3243.56855999999</v>
      </c>
      <c r="U74" s="11">
        <v>37557.2720399999</v>
      </c>
      <c r="V74" s="11">
        <v>58689.9198</v>
      </c>
      <c r="W74" s="11">
        <v>67408.05336</v>
      </c>
      <c r="X74" s="11">
        <v>53553.94752</v>
      </c>
      <c r="Z74" s="11"/>
    </row>
    <row r="75" spans="1:26">
      <c r="A75" s="2">
        <v>1200</v>
      </c>
      <c r="B75" s="11">
        <v>99496.34424</v>
      </c>
      <c r="C75" s="11">
        <v>208432.04748</v>
      </c>
      <c r="D75" s="11">
        <v>140620.38576</v>
      </c>
      <c r="E75" s="11">
        <v>176460.2466</v>
      </c>
      <c r="F75" s="11">
        <v>84204.13296</v>
      </c>
      <c r="H75" s="11">
        <v>185952.7728</v>
      </c>
      <c r="I75" s="11">
        <v>184113.82536</v>
      </c>
      <c r="J75" s="11">
        <v>181649.14248</v>
      </c>
      <c r="K75" s="11">
        <v>157228.4046</v>
      </c>
      <c r="L75" s="11">
        <v>53856.3528</v>
      </c>
      <c r="M75" s="2"/>
      <c r="N75" s="11">
        <v>94317.43944</v>
      </c>
      <c r="O75" s="11">
        <v>148870.01844</v>
      </c>
      <c r="P75" s="11">
        <v>124692.01392</v>
      </c>
      <c r="Q75" s="11">
        <v>105171.3</v>
      </c>
      <c r="R75" s="11">
        <v>71628.82332</v>
      </c>
      <c r="T75" s="11">
        <v>1078.00188</v>
      </c>
      <c r="U75" s="11">
        <v>36437.35284</v>
      </c>
      <c r="V75" s="11">
        <v>60859.97256</v>
      </c>
      <c r="W75" s="11">
        <v>73390.03644</v>
      </c>
      <c r="X75" s="11">
        <v>63607.2948</v>
      </c>
      <c r="Z75" s="11"/>
    </row>
    <row r="76" spans="8:20">
      <c r="H76" s="11"/>
      <c r="I76" s="2"/>
      <c r="J76" s="2"/>
      <c r="K76" s="2"/>
      <c r="L76" s="2"/>
      <c r="M76" s="2"/>
      <c r="N76" s="5"/>
      <c r="T76" s="5"/>
    </row>
    <row r="77" spans="8:20">
      <c r="H77" s="11"/>
      <c r="I77" s="2"/>
      <c r="J77" s="2"/>
      <c r="K77" s="2"/>
      <c r="L77" s="2"/>
      <c r="M77" s="2"/>
      <c r="N77" s="5"/>
      <c r="T77" s="5"/>
    </row>
    <row r="78" spans="8:20">
      <c r="H78" s="11"/>
      <c r="I78" s="2"/>
      <c r="J78" s="2"/>
      <c r="K78" s="2"/>
      <c r="L78" s="2"/>
      <c r="M78" s="2"/>
      <c r="N78" s="5"/>
      <c r="T78" s="5"/>
    </row>
    <row r="79" spans="8:20">
      <c r="H79" s="11"/>
      <c r="I79" s="2"/>
      <c r="J79" s="2"/>
      <c r="K79" s="2"/>
      <c r="L79" s="2"/>
      <c r="M79" s="2"/>
      <c r="N79" s="5"/>
      <c r="T79" s="5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"/>
  <sheetViews>
    <sheetView zoomScale="115" zoomScaleNormal="115" topLeftCell="N1" workbookViewId="0">
      <selection activeCell="AA2" sqref="AA2"/>
    </sheetView>
  </sheetViews>
  <sheetFormatPr defaultColWidth="9" defaultRowHeight="13.5"/>
  <cols>
    <col min="2" max="2" width="10.75" customWidth="1"/>
    <col min="16" max="16" width="9.5" customWidth="1"/>
  </cols>
  <sheetData>
    <row r="1" spans="1:28">
      <c r="A1" s="2" t="s">
        <v>60</v>
      </c>
      <c r="B1" s="2" t="s">
        <v>91</v>
      </c>
      <c r="C1" s="2" t="s">
        <v>92</v>
      </c>
      <c r="D1" s="2" t="s">
        <v>70</v>
      </c>
      <c r="E1" s="2" t="s">
        <v>93</v>
      </c>
      <c r="F1" s="2" t="s">
        <v>94</v>
      </c>
      <c r="G1" s="2"/>
      <c r="H1" s="2"/>
      <c r="I1" s="2" t="s">
        <v>91</v>
      </c>
      <c r="J1" s="2" t="s">
        <v>92</v>
      </c>
      <c r="K1" s="2" t="s">
        <v>70</v>
      </c>
      <c r="L1" s="24" t="s">
        <v>93</v>
      </c>
      <c r="M1" s="24" t="s">
        <v>94</v>
      </c>
      <c r="N1" s="2"/>
      <c r="P1" s="2" t="s">
        <v>91</v>
      </c>
      <c r="Q1" s="2" t="s">
        <v>92</v>
      </c>
      <c r="R1" s="2" t="s">
        <v>70</v>
      </c>
      <c r="S1" s="2" t="s">
        <v>93</v>
      </c>
      <c r="T1" s="2" t="s">
        <v>94</v>
      </c>
      <c r="U1" s="2"/>
      <c r="W1" s="2"/>
      <c r="X1" s="2" t="s">
        <v>92</v>
      </c>
      <c r="Y1" s="2" t="s">
        <v>70</v>
      </c>
      <c r="Z1" s="2" t="s">
        <v>93</v>
      </c>
      <c r="AA1" s="2"/>
      <c r="AB1" s="2"/>
    </row>
    <row r="2" spans="1:28">
      <c r="A2" s="2">
        <v>60</v>
      </c>
      <c r="B2" s="11">
        <v>105924.96564</v>
      </c>
      <c r="C2" s="11">
        <v>55751.922</v>
      </c>
      <c r="D2" s="11">
        <v>34275.7194</v>
      </c>
      <c r="E2" s="11">
        <v>18793.04976</v>
      </c>
      <c r="F2" s="11">
        <v>42433.9897199999</v>
      </c>
      <c r="G2" s="2"/>
      <c r="H2" s="2"/>
      <c r="I2" s="11">
        <v>27713.5000799999</v>
      </c>
      <c r="J2" s="11">
        <v>9656.62176</v>
      </c>
      <c r="K2" s="11">
        <v>5097.78707999999</v>
      </c>
      <c r="L2" s="25">
        <v>17649.4984799999</v>
      </c>
      <c r="M2" s="25">
        <v>87694.7424</v>
      </c>
      <c r="N2" s="2"/>
      <c r="P2" s="11">
        <v>16379.9999999999</v>
      </c>
      <c r="Q2" s="11">
        <v>4683.63863999999</v>
      </c>
      <c r="R2" s="11">
        <v>5700</v>
      </c>
      <c r="S2" s="11">
        <v>11400</v>
      </c>
      <c r="T2" s="11">
        <v>19287.2728799999</v>
      </c>
      <c r="U2" s="2"/>
      <c r="W2" s="11"/>
      <c r="X2" s="11">
        <v>8882.01</v>
      </c>
      <c r="Y2" s="11">
        <v>15840</v>
      </c>
      <c r="Z2" s="11">
        <v>3060</v>
      </c>
      <c r="AA2" s="11"/>
      <c r="AB2" s="2"/>
    </row>
    <row r="3" spans="1:28">
      <c r="A3" s="2">
        <v>240</v>
      </c>
      <c r="B3" s="11">
        <v>107913.862079999</v>
      </c>
      <c r="C3" s="11">
        <v>82511.03928</v>
      </c>
      <c r="D3" s="11">
        <v>70560</v>
      </c>
      <c r="E3" s="11">
        <v>52920</v>
      </c>
      <c r="F3" s="11">
        <v>43806.02016</v>
      </c>
      <c r="G3" s="2"/>
      <c r="H3" s="2"/>
      <c r="I3" s="11">
        <v>14400</v>
      </c>
      <c r="J3" s="11">
        <v>14096.1763199999</v>
      </c>
      <c r="K3" s="11">
        <v>9233.62644</v>
      </c>
      <c r="L3" s="25">
        <v>21965.46072</v>
      </c>
      <c r="M3" s="25">
        <v>44270.0898</v>
      </c>
      <c r="N3" s="2"/>
      <c r="P3" s="11">
        <v>18495.51156</v>
      </c>
      <c r="Q3" s="11">
        <v>9007.10879999999</v>
      </c>
      <c r="R3" s="11">
        <v>6120</v>
      </c>
      <c r="S3" s="11">
        <v>5699.99999999999</v>
      </c>
      <c r="T3" s="11">
        <v>9719.99999999999</v>
      </c>
      <c r="U3" s="2"/>
      <c r="W3" s="11"/>
      <c r="X3" s="11">
        <v>7200</v>
      </c>
      <c r="Y3" s="11">
        <v>11880</v>
      </c>
      <c r="Z3" s="11">
        <v>7020.98664</v>
      </c>
      <c r="AA3" s="11"/>
      <c r="AB3" s="2"/>
    </row>
    <row r="4" spans="1:28">
      <c r="A4" s="2">
        <v>360</v>
      </c>
      <c r="B4" s="11">
        <v>77611.85136</v>
      </c>
      <c r="C4" s="11">
        <v>58989.42612</v>
      </c>
      <c r="D4" s="11">
        <v>35760</v>
      </c>
      <c r="E4" s="11">
        <v>52920</v>
      </c>
      <c r="F4" s="11">
        <v>43806.02016</v>
      </c>
      <c r="G4" s="2"/>
      <c r="H4" s="2"/>
      <c r="I4" s="11">
        <v>14400</v>
      </c>
      <c r="J4" s="11">
        <v>9600</v>
      </c>
      <c r="K4" s="11">
        <v>9284.43155999999</v>
      </c>
      <c r="L4" s="25">
        <v>21965.46072</v>
      </c>
      <c r="M4" s="25">
        <v>77685.4194</v>
      </c>
      <c r="N4" s="2"/>
      <c r="P4" s="11">
        <v>18557.56524</v>
      </c>
      <c r="Q4" s="11">
        <v>9007.10879999999</v>
      </c>
      <c r="R4" s="11">
        <v>5347.10879999999</v>
      </c>
      <c r="S4" s="11">
        <v>6120</v>
      </c>
      <c r="T4" s="11">
        <v>17620.6954799999</v>
      </c>
      <c r="U4" s="2"/>
      <c r="W4" s="11"/>
      <c r="X4" s="11">
        <v>7200</v>
      </c>
      <c r="Y4" s="11">
        <v>11880</v>
      </c>
      <c r="Z4" s="11">
        <v>7020.98664</v>
      </c>
      <c r="AA4" s="11"/>
      <c r="AB4" s="2"/>
    </row>
    <row r="5" spans="1:28">
      <c r="A5" s="2">
        <v>480</v>
      </c>
      <c r="B5" s="11">
        <v>93641.2346399999</v>
      </c>
      <c r="C5" s="11">
        <v>87735.5758799999</v>
      </c>
      <c r="D5" s="11">
        <v>80666.4932399999</v>
      </c>
      <c r="E5" s="11">
        <v>61887.05724</v>
      </c>
      <c r="F5" s="11">
        <v>49389.02664</v>
      </c>
      <c r="G5" s="2"/>
      <c r="H5" s="2"/>
      <c r="I5" s="11">
        <v>23938.13808</v>
      </c>
      <c r="J5" s="11">
        <v>17756.02812</v>
      </c>
      <c r="K5" s="11">
        <v>12171.6022799999</v>
      </c>
      <c r="L5" s="25">
        <v>14034.1662</v>
      </c>
      <c r="M5" s="25">
        <v>46905.83268</v>
      </c>
      <c r="N5" s="2"/>
      <c r="P5" s="11">
        <v>17835.5817599999</v>
      </c>
      <c r="Q5" s="11">
        <v>9007.10879999999</v>
      </c>
      <c r="R5" s="11">
        <v>6120</v>
      </c>
      <c r="S5" s="11">
        <v>5279.99999999999</v>
      </c>
      <c r="T5" s="11">
        <v>19770.8200799999</v>
      </c>
      <c r="U5" s="2"/>
      <c r="W5" s="11"/>
      <c r="X5" s="11">
        <v>7199.99999999999</v>
      </c>
      <c r="Y5" s="11">
        <v>11880</v>
      </c>
      <c r="Z5" s="11">
        <v>6180.36576</v>
      </c>
      <c r="AA5" s="11"/>
      <c r="AB5" s="2"/>
    </row>
    <row r="6" spans="1:28">
      <c r="A6" s="2">
        <v>600</v>
      </c>
      <c r="B6" s="11">
        <v>92434.88088</v>
      </c>
      <c r="C6" s="11">
        <v>56342.8653599999</v>
      </c>
      <c r="D6" s="11">
        <v>35760</v>
      </c>
      <c r="E6" s="11">
        <v>35280</v>
      </c>
      <c r="F6" s="11">
        <v>49389.02664</v>
      </c>
      <c r="G6" s="11"/>
      <c r="H6" s="2"/>
      <c r="I6" s="11">
        <v>23938.1380799999</v>
      </c>
      <c r="J6" s="11">
        <v>19260</v>
      </c>
      <c r="K6" s="11">
        <v>12840</v>
      </c>
      <c r="L6" s="25">
        <v>30617.29548</v>
      </c>
      <c r="M6" s="25">
        <v>45340.44456</v>
      </c>
      <c r="N6" s="2"/>
      <c r="P6" s="11">
        <v>18549.19992</v>
      </c>
      <c r="Q6" s="11">
        <v>9007.10879999999</v>
      </c>
      <c r="R6" s="11">
        <v>7080</v>
      </c>
      <c r="S6" s="11">
        <v>5279.99999999999</v>
      </c>
      <c r="T6" s="11">
        <v>12960</v>
      </c>
      <c r="U6" s="2"/>
      <c r="W6" s="11"/>
      <c r="X6" s="11">
        <v>10800</v>
      </c>
      <c r="Y6" s="11">
        <v>11880</v>
      </c>
      <c r="Z6" s="11">
        <v>3600</v>
      </c>
      <c r="AA6" s="11"/>
      <c r="AB6" s="2"/>
    </row>
    <row r="7" spans="1:28">
      <c r="A7" s="2">
        <v>720</v>
      </c>
      <c r="B7" s="11">
        <v>92964.46188</v>
      </c>
      <c r="C7" s="11">
        <v>83626.27272</v>
      </c>
      <c r="D7" s="11">
        <v>82320.54876</v>
      </c>
      <c r="E7" s="11">
        <v>75367.53828</v>
      </c>
      <c r="F7" s="11">
        <v>35280</v>
      </c>
      <c r="G7" s="11"/>
      <c r="H7" s="2"/>
      <c r="I7" s="11">
        <v>23938.13808</v>
      </c>
      <c r="J7" s="11">
        <v>14336.14512</v>
      </c>
      <c r="K7" s="11">
        <v>8759.99999999999</v>
      </c>
      <c r="L7" s="25">
        <v>26400.32064</v>
      </c>
      <c r="M7" s="25">
        <v>71334.64056</v>
      </c>
      <c r="N7" s="2"/>
      <c r="P7" s="11">
        <v>14461.9865999999</v>
      </c>
      <c r="Q7" s="11">
        <v>7365.08771999999</v>
      </c>
      <c r="R7" s="11">
        <v>9180</v>
      </c>
      <c r="S7" s="11">
        <v>7681.5498</v>
      </c>
      <c r="T7" s="11">
        <v>14621.4578399999</v>
      </c>
      <c r="U7" s="2"/>
      <c r="W7" s="11"/>
      <c r="X7" s="11">
        <v>10800</v>
      </c>
      <c r="Y7" s="11">
        <v>15840</v>
      </c>
      <c r="Z7" s="11">
        <v>3600</v>
      </c>
      <c r="AA7" s="11"/>
      <c r="AB7" s="2"/>
    </row>
    <row r="8" spans="1:28">
      <c r="A8" s="2">
        <v>840</v>
      </c>
      <c r="B8" s="11">
        <v>86423.53056</v>
      </c>
      <c r="C8" s="11">
        <v>48000</v>
      </c>
      <c r="D8" s="11">
        <v>75723.00732</v>
      </c>
      <c r="E8" s="11">
        <v>70560</v>
      </c>
      <c r="F8" s="11">
        <v>52443.38004</v>
      </c>
      <c r="G8" s="11"/>
      <c r="H8" s="2"/>
      <c r="I8" s="11">
        <v>16552.7379599999</v>
      </c>
      <c r="J8" s="11">
        <v>13314.9002399999</v>
      </c>
      <c r="K8" s="11">
        <v>21907.39788</v>
      </c>
      <c r="L8" s="25">
        <v>34075.8216</v>
      </c>
      <c r="M8" s="25">
        <v>71517.45012</v>
      </c>
      <c r="N8" s="2"/>
      <c r="P8" s="11">
        <v>14461.9865999999</v>
      </c>
      <c r="Q8" s="11">
        <v>6120</v>
      </c>
      <c r="R8" s="11">
        <v>9180</v>
      </c>
      <c r="S8" s="11">
        <v>10620</v>
      </c>
      <c r="T8" s="11">
        <v>17040.5334</v>
      </c>
      <c r="U8" s="2"/>
      <c r="W8" s="11"/>
      <c r="X8" s="11">
        <v>7200</v>
      </c>
      <c r="Y8" s="11">
        <v>15840</v>
      </c>
      <c r="Z8" s="11">
        <v>5220</v>
      </c>
      <c r="AA8" s="11"/>
      <c r="AB8" s="2"/>
    </row>
    <row r="9" spans="1:28">
      <c r="A9" s="2">
        <v>960</v>
      </c>
      <c r="B9" s="11">
        <v>81603.8976</v>
      </c>
      <c r="C9" s="11">
        <v>76565.4981599999</v>
      </c>
      <c r="D9" s="11">
        <v>72791.12268</v>
      </c>
      <c r="E9" s="11">
        <v>70560</v>
      </c>
      <c r="F9" s="11">
        <v>35280</v>
      </c>
      <c r="G9" s="11"/>
      <c r="H9" s="2"/>
      <c r="I9" s="11">
        <v>20453.9992799999</v>
      </c>
      <c r="J9" s="11">
        <v>17331.7473599999</v>
      </c>
      <c r="K9" s="11">
        <v>23332.0499999999</v>
      </c>
      <c r="L9" s="25">
        <v>33481.9584</v>
      </c>
      <c r="M9" s="25">
        <v>70555.52052</v>
      </c>
      <c r="N9" s="2"/>
      <c r="P9" s="11">
        <v>14039.9999999999</v>
      </c>
      <c r="Q9" s="11">
        <v>6120</v>
      </c>
      <c r="R9" s="11">
        <v>10620</v>
      </c>
      <c r="S9" s="11">
        <v>10620</v>
      </c>
      <c r="T9" s="11">
        <v>17222.4</v>
      </c>
      <c r="U9" s="2"/>
      <c r="W9" s="11"/>
      <c r="X9" s="11">
        <v>7200</v>
      </c>
      <c r="Y9" s="11">
        <v>15120</v>
      </c>
      <c r="Z9" s="11">
        <v>5700.89772</v>
      </c>
      <c r="AA9" s="11"/>
      <c r="AB9" s="2"/>
    </row>
    <row r="10" spans="1:28">
      <c r="A10" s="2">
        <v>1080</v>
      </c>
      <c r="B10" s="11">
        <v>81371.7839999999</v>
      </c>
      <c r="C10" s="11">
        <v>75813.52068</v>
      </c>
      <c r="D10" s="11">
        <v>71765.62452</v>
      </c>
      <c r="E10" s="11">
        <v>70560</v>
      </c>
      <c r="F10" s="11">
        <v>52920</v>
      </c>
      <c r="G10" s="11"/>
      <c r="H10" s="2"/>
      <c r="I10" s="11">
        <v>20453.9992799999</v>
      </c>
      <c r="J10" s="11">
        <v>9359.99999999999</v>
      </c>
      <c r="K10" s="11">
        <v>10445.65392</v>
      </c>
      <c r="L10" s="25">
        <v>20999.18244</v>
      </c>
      <c r="M10" s="25">
        <v>70555.52052</v>
      </c>
      <c r="N10" s="2"/>
      <c r="P10" s="11">
        <v>14039.9999999999</v>
      </c>
      <c r="Q10" s="11">
        <v>6120</v>
      </c>
      <c r="R10" s="11">
        <v>9180</v>
      </c>
      <c r="S10" s="11">
        <v>10620</v>
      </c>
      <c r="T10" s="11">
        <v>17100</v>
      </c>
      <c r="U10" s="2"/>
      <c r="W10" s="11"/>
      <c r="X10" s="11">
        <v>7200</v>
      </c>
      <c r="Y10" s="11">
        <v>15119.9999999999</v>
      </c>
      <c r="Z10" s="11">
        <v>5940</v>
      </c>
      <c r="AA10" s="11"/>
      <c r="AB10" s="2"/>
    </row>
    <row r="11" spans="1:28">
      <c r="A11" s="2">
        <v>1200</v>
      </c>
      <c r="B11" s="11">
        <v>81013.9430399999</v>
      </c>
      <c r="C11" s="11">
        <v>74470.81068</v>
      </c>
      <c r="D11" s="11">
        <v>70925.78364</v>
      </c>
      <c r="E11" s="11">
        <v>70560</v>
      </c>
      <c r="F11" s="11">
        <v>52920</v>
      </c>
      <c r="G11" s="11"/>
      <c r="H11" s="2"/>
      <c r="I11" s="11">
        <v>22677.91188</v>
      </c>
      <c r="J11" s="11">
        <v>9837.91187999999</v>
      </c>
      <c r="K11" s="11">
        <v>14282.30712</v>
      </c>
      <c r="L11" s="25">
        <v>27116.4918</v>
      </c>
      <c r="M11" s="25">
        <v>72406.01532</v>
      </c>
      <c r="N11" s="11"/>
      <c r="P11" s="11">
        <v>18720</v>
      </c>
      <c r="Q11" s="11">
        <v>9424.7868</v>
      </c>
      <c r="R11" s="11">
        <v>7079.99999999999</v>
      </c>
      <c r="S11" s="11">
        <v>5760</v>
      </c>
      <c r="T11" s="11">
        <v>11400</v>
      </c>
      <c r="U11" s="2"/>
      <c r="W11" s="11"/>
      <c r="X11" s="11">
        <v>10800</v>
      </c>
      <c r="Y11" s="11">
        <v>15120</v>
      </c>
      <c r="Z11" s="11">
        <v>5220</v>
      </c>
      <c r="AA11" s="11"/>
      <c r="AB11" s="2"/>
    </row>
    <row r="12" spans="1:28">
      <c r="A12" s="2"/>
      <c r="B12" s="11"/>
      <c r="C12" s="2"/>
      <c r="D12" s="2"/>
      <c r="E12" s="2"/>
      <c r="F12" s="2"/>
      <c r="G12" s="11"/>
      <c r="H12" s="2"/>
      <c r="I12" s="11"/>
      <c r="J12" s="2"/>
      <c r="K12" s="2"/>
      <c r="L12" s="2"/>
      <c r="M12" s="2"/>
      <c r="N12" s="11"/>
      <c r="P12" s="11"/>
      <c r="Q12" s="2"/>
      <c r="R12" s="2"/>
      <c r="S12" s="2"/>
      <c r="T12" s="2"/>
      <c r="U12" s="2"/>
      <c r="W12" s="11"/>
      <c r="X12" s="2"/>
      <c r="Y12" s="2"/>
      <c r="Z12" s="2"/>
      <c r="AA12" s="2"/>
      <c r="AB12" s="2"/>
    </row>
    <row r="13" spans="2:28">
      <c r="B13" s="5"/>
      <c r="G13" s="11"/>
      <c r="H13" s="2"/>
      <c r="I13" s="11"/>
      <c r="J13" s="2"/>
      <c r="K13" s="2"/>
      <c r="L13" s="2"/>
      <c r="M13" s="2"/>
      <c r="N13" s="11"/>
      <c r="P13" s="11"/>
      <c r="Q13" s="2"/>
      <c r="R13" s="2"/>
      <c r="S13" s="2"/>
      <c r="T13" s="2"/>
      <c r="U13" s="2"/>
      <c r="W13" s="11"/>
      <c r="X13" s="2"/>
      <c r="Y13" s="2"/>
      <c r="Z13" s="2"/>
      <c r="AA13" s="2"/>
      <c r="AB13" s="2"/>
    </row>
    <row r="14" spans="2:28">
      <c r="B14" s="5"/>
      <c r="G14" s="11"/>
      <c r="H14" s="2"/>
      <c r="I14" s="11"/>
      <c r="J14" s="2"/>
      <c r="K14" s="2"/>
      <c r="L14" s="2"/>
      <c r="M14" s="2"/>
      <c r="N14" s="11"/>
      <c r="P14" s="11"/>
      <c r="Q14" s="2"/>
      <c r="R14" s="2"/>
      <c r="S14" s="2"/>
      <c r="T14" s="2"/>
      <c r="U14" s="2"/>
      <c r="W14" s="11"/>
      <c r="X14" s="2"/>
      <c r="Y14" s="2"/>
      <c r="Z14" s="2"/>
      <c r="AA14" s="2"/>
      <c r="AB14" s="2"/>
    </row>
    <row r="15" spans="2:28">
      <c r="B15" s="5"/>
      <c r="G15" s="11"/>
      <c r="I15" s="5"/>
      <c r="N15" s="11"/>
      <c r="P15" s="11"/>
      <c r="Q15" s="2"/>
      <c r="R15" s="2"/>
      <c r="S15" s="2"/>
      <c r="T15" s="2"/>
      <c r="U15" s="2"/>
      <c r="W15" s="11"/>
      <c r="X15" s="2"/>
      <c r="Y15" s="2"/>
      <c r="Z15" s="2"/>
      <c r="AA15" s="2"/>
      <c r="AB15" s="2"/>
    </row>
    <row r="16" spans="7:28">
      <c r="G16" s="11"/>
      <c r="N16" s="11"/>
      <c r="W16" s="2"/>
      <c r="X16" s="2"/>
      <c r="Y16" s="2"/>
      <c r="Z16" s="2"/>
      <c r="AA16" s="2"/>
      <c r="AB16" s="2"/>
    </row>
    <row r="17" spans="7:28">
      <c r="G17" s="11"/>
      <c r="N17" s="11"/>
      <c r="W17" s="2"/>
      <c r="X17" s="2"/>
      <c r="Y17" s="2"/>
      <c r="Z17" s="2"/>
      <c r="AA17" s="2"/>
      <c r="AB17" s="2"/>
    </row>
    <row r="18" spans="7:14">
      <c r="G18" s="11"/>
      <c r="N18" s="11"/>
    </row>
    <row r="19" spans="7:14">
      <c r="G19" s="11"/>
      <c r="N19" s="11"/>
    </row>
    <row r="20" spans="14:14">
      <c r="N20" s="11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9"/>
  <sheetViews>
    <sheetView topLeftCell="A14" workbookViewId="0">
      <selection activeCell="G14" sqref="G14"/>
    </sheetView>
  </sheetViews>
  <sheetFormatPr defaultColWidth="9" defaultRowHeight="13.5"/>
  <cols>
    <col min="2" max="2" width="12.625" style="7"/>
    <col min="9" max="9" width="12.625" style="7"/>
    <col min="10" max="10" width="12.625"/>
    <col min="11" max="12" width="11.5"/>
    <col min="15" max="15" width="12.625" style="8"/>
    <col min="20" max="20" width="11.5"/>
    <col min="21" max="21" width="11.5" style="8"/>
    <col min="41" max="41" width="9.125" customWidth="1"/>
    <col min="42" max="42" width="12.625"/>
  </cols>
  <sheetData>
    <row r="1" spans="1:48">
      <c r="A1" s="2" t="s">
        <v>60</v>
      </c>
      <c r="B1" s="9" t="s">
        <v>87</v>
      </c>
      <c r="C1" s="2" t="s">
        <v>88</v>
      </c>
      <c r="D1" s="2" t="s">
        <v>23</v>
      </c>
      <c r="E1" s="2" t="s">
        <v>89</v>
      </c>
      <c r="I1" s="9" t="s">
        <v>87</v>
      </c>
      <c r="J1" s="12" t="s">
        <v>88</v>
      </c>
      <c r="K1" s="12" t="s">
        <v>23</v>
      </c>
      <c r="L1" s="12" t="s">
        <v>89</v>
      </c>
      <c r="O1" s="9" t="s">
        <v>87</v>
      </c>
      <c r="P1" s="12" t="s">
        <v>88</v>
      </c>
      <c r="Q1" s="12" t="s">
        <v>23</v>
      </c>
      <c r="T1" s="17" t="s">
        <v>95</v>
      </c>
      <c r="U1" s="16" t="s">
        <v>88</v>
      </c>
      <c r="V1" s="17" t="s">
        <v>23</v>
      </c>
      <c r="Y1" s="16" t="s">
        <v>88</v>
      </c>
      <c r="Z1" s="17" t="s">
        <v>23</v>
      </c>
      <c r="AF1" s="16" t="s">
        <v>87</v>
      </c>
      <c r="AG1" s="17" t="s">
        <v>88</v>
      </c>
      <c r="AH1" s="17" t="s">
        <v>23</v>
      </c>
      <c r="AN1" s="17" t="s">
        <v>88</v>
      </c>
      <c r="AO1" s="17" t="s">
        <v>23</v>
      </c>
      <c r="AP1" s="16" t="s">
        <v>89</v>
      </c>
      <c r="AT1" s="17" t="s">
        <v>88</v>
      </c>
      <c r="AU1" s="17" t="s">
        <v>23</v>
      </c>
      <c r="AV1" s="17" t="s">
        <v>89</v>
      </c>
    </row>
    <row r="2" spans="1:48">
      <c r="A2" s="2">
        <v>60</v>
      </c>
      <c r="B2" s="10">
        <v>77719.1031199999</v>
      </c>
      <c r="C2" s="11">
        <v>81114.16744</v>
      </c>
      <c r="D2" s="11">
        <v>77777.876</v>
      </c>
      <c r="E2" s="11">
        <v>87270.4748</v>
      </c>
      <c r="I2" s="10">
        <v>81084.9608799999</v>
      </c>
      <c r="J2" s="13">
        <v>57387.7159199999</v>
      </c>
      <c r="K2" s="13">
        <v>32919.8536</v>
      </c>
      <c r="L2" s="13">
        <v>13447.0527999999</v>
      </c>
      <c r="O2" s="14">
        <v>69923.76392</v>
      </c>
      <c r="P2" s="11">
        <v>56260.23256</v>
      </c>
      <c r="Q2" s="11">
        <v>34481.61312</v>
      </c>
      <c r="T2" s="4">
        <v>30863.7383999999</v>
      </c>
      <c r="U2" s="18">
        <v>33286.0484</v>
      </c>
      <c r="V2" s="3">
        <v>32756.0516</v>
      </c>
      <c r="Y2" s="3">
        <v>47850.71448</v>
      </c>
      <c r="Z2" s="3">
        <v>53022.06848</v>
      </c>
      <c r="AF2" s="3">
        <v>129284.556879999</v>
      </c>
      <c r="AG2" s="3">
        <v>34068.5176</v>
      </c>
      <c r="AH2" s="3">
        <v>122839.220399999</v>
      </c>
      <c r="AN2" s="3">
        <v>96510.85672</v>
      </c>
      <c r="AO2" s="3">
        <v>120332.87968</v>
      </c>
      <c r="AP2" s="3">
        <v>106810.19888</v>
      </c>
      <c r="AT2" s="3">
        <v>172857.11216</v>
      </c>
      <c r="AU2" s="3">
        <v>187857.5872</v>
      </c>
      <c r="AV2" s="3">
        <v>187742.63176</v>
      </c>
    </row>
    <row r="3" spans="1:48">
      <c r="A3" s="2">
        <v>240</v>
      </c>
      <c r="B3" s="10">
        <v>102824.792479999</v>
      </c>
      <c r="C3" s="11">
        <v>92158.6947999999</v>
      </c>
      <c r="D3" s="11">
        <v>37452.3822399999</v>
      </c>
      <c r="E3" s="11">
        <v>58435.15752</v>
      </c>
      <c r="I3" s="10">
        <v>72973.07328</v>
      </c>
      <c r="J3" s="13">
        <v>56608.2084</v>
      </c>
      <c r="K3" s="13">
        <v>47563.3599199999</v>
      </c>
      <c r="L3" s="13">
        <v>27807.30976</v>
      </c>
      <c r="O3" s="14">
        <v>86100.5796</v>
      </c>
      <c r="P3" s="11">
        <v>75082.45976</v>
      </c>
      <c r="Q3" s="11">
        <v>58981.26544</v>
      </c>
      <c r="T3" s="3">
        <v>44831.61464</v>
      </c>
      <c r="U3" s="20">
        <v>50031.9855999999</v>
      </c>
      <c r="V3" s="4">
        <v>47662.4439199999</v>
      </c>
      <c r="Y3" s="4">
        <v>71831.81456</v>
      </c>
      <c r="Z3" s="4">
        <v>72590.39688</v>
      </c>
      <c r="AF3" s="4">
        <v>160067.618719999</v>
      </c>
      <c r="AG3" s="4">
        <v>149448.76768</v>
      </c>
      <c r="AH3" s="4">
        <v>95165.7353599999</v>
      </c>
      <c r="AN3" s="4">
        <v>69427.36832</v>
      </c>
      <c r="AO3" s="4">
        <v>119307.61072</v>
      </c>
      <c r="AP3" s="4">
        <v>103466.674</v>
      </c>
      <c r="AT3" s="4">
        <v>179765.84472</v>
      </c>
      <c r="AU3" s="4">
        <v>164711.22368</v>
      </c>
      <c r="AV3" s="4">
        <v>231259.660719999</v>
      </c>
    </row>
    <row r="4" spans="1:48">
      <c r="A4" s="2">
        <v>360</v>
      </c>
      <c r="B4" s="10">
        <v>68843.75064</v>
      </c>
      <c r="C4" s="11">
        <v>80865.88872</v>
      </c>
      <c r="D4" s="11">
        <v>37452.3822399999</v>
      </c>
      <c r="E4" s="11">
        <v>48510.73048</v>
      </c>
      <c r="I4" s="10">
        <v>71688.83656</v>
      </c>
      <c r="J4" s="13">
        <v>44929.88168</v>
      </c>
      <c r="K4" s="13">
        <v>29244.9624</v>
      </c>
      <c r="L4" s="13">
        <v>27807.30976</v>
      </c>
      <c r="O4" s="14">
        <v>86100.5796</v>
      </c>
      <c r="P4" s="11">
        <v>75082.45976</v>
      </c>
      <c r="Q4" s="11">
        <v>70226.86952</v>
      </c>
      <c r="T4" s="4">
        <v>47555.8245599999</v>
      </c>
      <c r="U4" s="18">
        <v>50031.9855999999</v>
      </c>
      <c r="V4" s="3">
        <v>50085.8962399999</v>
      </c>
      <c r="Y4" s="3">
        <v>68051.6955199999</v>
      </c>
      <c r="Z4" s="3">
        <v>66828.09952</v>
      </c>
      <c r="AF4" s="3">
        <v>173555.75184</v>
      </c>
      <c r="AG4" s="3">
        <v>105205.43312</v>
      </c>
      <c r="AH4" s="3">
        <v>95165.7353599999</v>
      </c>
      <c r="AN4" s="3">
        <v>69427.36832</v>
      </c>
      <c r="AO4" s="3">
        <v>91001.22688</v>
      </c>
      <c r="AP4" s="3">
        <v>103466.674</v>
      </c>
      <c r="AT4" s="3">
        <v>179765.84472</v>
      </c>
      <c r="AU4" s="3">
        <v>164711.22368</v>
      </c>
      <c r="AV4" s="3">
        <v>208994.54072</v>
      </c>
    </row>
    <row r="5" spans="1:48">
      <c r="A5" s="2">
        <v>480</v>
      </c>
      <c r="B5" s="10">
        <v>88770.5636799999</v>
      </c>
      <c r="C5" s="11">
        <v>58110.6477599999</v>
      </c>
      <c r="D5" s="11">
        <v>52466.0716799999</v>
      </c>
      <c r="E5" s="11">
        <v>37756.8269599999</v>
      </c>
      <c r="I5" s="10">
        <v>51553.45608</v>
      </c>
      <c r="J5" s="13">
        <v>52130.5278399999</v>
      </c>
      <c r="K5" s="13">
        <v>19286.4165599999</v>
      </c>
      <c r="L5" s="13">
        <v>19777.82024</v>
      </c>
      <c r="O5" s="14">
        <v>67340.3913599999</v>
      </c>
      <c r="P5" s="11">
        <v>82025.91552</v>
      </c>
      <c r="Q5" s="11">
        <v>63261.08352</v>
      </c>
      <c r="T5" s="3">
        <v>36732.97992</v>
      </c>
      <c r="U5" s="20">
        <v>47152.3726399999</v>
      </c>
      <c r="V5" s="4">
        <v>33669.7857599999</v>
      </c>
      <c r="Y5" s="4">
        <v>66867.73528</v>
      </c>
      <c r="Z5" s="4">
        <v>57274.7137599999</v>
      </c>
      <c r="AF5" s="4">
        <v>167331.79</v>
      </c>
      <c r="AG5" s="4">
        <v>120452.68768</v>
      </c>
      <c r="AH5" s="4">
        <v>101343.14664</v>
      </c>
      <c r="AN5" s="4">
        <v>86091.4331199999</v>
      </c>
      <c r="AO5" s="4">
        <v>87845.90544</v>
      </c>
      <c r="AP5" s="4">
        <v>105932.46712</v>
      </c>
      <c r="AT5" s="4">
        <v>155694.36512</v>
      </c>
      <c r="AU5" s="4">
        <v>163402.78496</v>
      </c>
      <c r="AV5" s="4">
        <v>222582.41296</v>
      </c>
    </row>
    <row r="6" spans="1:48">
      <c r="A6" s="2">
        <v>600</v>
      </c>
      <c r="B6" s="10">
        <v>73176.42992</v>
      </c>
      <c r="C6" s="11">
        <v>58110.6477599999</v>
      </c>
      <c r="D6" s="11">
        <v>63435.9702399999</v>
      </c>
      <c r="E6" s="11">
        <v>30840.2073599999</v>
      </c>
      <c r="I6" s="10">
        <v>46573.0426399999</v>
      </c>
      <c r="J6" s="13">
        <v>30907.7943199999</v>
      </c>
      <c r="K6" s="13">
        <v>19286.4165599999</v>
      </c>
      <c r="L6" s="13">
        <v>19777.82024</v>
      </c>
      <c r="O6" s="14">
        <v>67340.3913599999</v>
      </c>
      <c r="P6" s="11">
        <v>57370.00648</v>
      </c>
      <c r="Q6" s="11">
        <v>51798.98664</v>
      </c>
      <c r="T6" s="4">
        <v>43632.1269599999</v>
      </c>
      <c r="U6" s="18">
        <v>47152.3726399999</v>
      </c>
      <c r="V6" s="3">
        <v>46840.08472</v>
      </c>
      <c r="Y6" s="3">
        <v>64731.3371999999</v>
      </c>
      <c r="Z6" s="3">
        <v>56273.0872799999</v>
      </c>
      <c r="AF6" s="3">
        <v>123359.06072</v>
      </c>
      <c r="AG6" s="3">
        <v>120452.68768</v>
      </c>
      <c r="AH6" s="3">
        <v>101343.14664</v>
      </c>
      <c r="AN6" s="3">
        <v>89092.82744</v>
      </c>
      <c r="AO6" s="3">
        <v>99929.08184</v>
      </c>
      <c r="AP6" s="3">
        <v>105932.46712</v>
      </c>
      <c r="AT6" s="3">
        <v>191141.94232</v>
      </c>
      <c r="AU6" s="3">
        <v>210144.35272</v>
      </c>
      <c r="AV6" s="3">
        <v>222582.41296</v>
      </c>
    </row>
    <row r="7" spans="1:48">
      <c r="A7" s="2">
        <v>720</v>
      </c>
      <c r="B7" s="10">
        <v>73176.42992</v>
      </c>
      <c r="C7" s="11">
        <v>40849.9984</v>
      </c>
      <c r="D7" s="11">
        <v>40375.93712</v>
      </c>
      <c r="E7" s="11">
        <v>15850.97872</v>
      </c>
      <c r="I7" s="10">
        <v>49549.51296</v>
      </c>
      <c r="J7" s="13">
        <v>29150.9170399999</v>
      </c>
      <c r="K7" s="13">
        <v>20297.888</v>
      </c>
      <c r="L7" s="13">
        <v>17187.74488</v>
      </c>
      <c r="O7" s="14">
        <v>87607.86424</v>
      </c>
      <c r="P7" s="11">
        <v>66678.9249599999</v>
      </c>
      <c r="Q7" s="11">
        <v>34808.6052799999</v>
      </c>
      <c r="T7" s="3">
        <v>42999.5254399999</v>
      </c>
      <c r="U7" s="20">
        <v>41883.1178399999</v>
      </c>
      <c r="V7" s="4">
        <v>42784.8411199999</v>
      </c>
      <c r="Y7" s="4">
        <v>47368.5199999999</v>
      </c>
      <c r="Z7" s="4">
        <v>39291.31608</v>
      </c>
      <c r="AF7" s="4">
        <v>133170.02104</v>
      </c>
      <c r="AG7" s="4">
        <v>130768.96448</v>
      </c>
      <c r="AH7" s="4">
        <v>94953.1856</v>
      </c>
      <c r="AN7" s="4">
        <v>89092.82744</v>
      </c>
      <c r="AO7" s="4">
        <v>89695.33696</v>
      </c>
      <c r="AP7" s="4">
        <v>91106.6544</v>
      </c>
      <c r="AT7" s="4">
        <v>143418.2142</v>
      </c>
      <c r="AU7" s="4">
        <v>192876.02424</v>
      </c>
      <c r="AV7" s="4">
        <v>166067.988079999</v>
      </c>
    </row>
    <row r="8" spans="1:48">
      <c r="A8" s="2">
        <v>840</v>
      </c>
      <c r="B8" s="10">
        <v>69180.7688</v>
      </c>
      <c r="C8" s="11">
        <v>32055.21048</v>
      </c>
      <c r="D8" s="11">
        <v>23227.65464</v>
      </c>
      <c r="E8" s="11">
        <v>14348.82272</v>
      </c>
      <c r="I8" s="10">
        <v>39104.7356</v>
      </c>
      <c r="J8" s="13">
        <v>23003.45736</v>
      </c>
      <c r="K8" s="13">
        <v>27366.25016</v>
      </c>
      <c r="L8" s="13">
        <v>22054.29392</v>
      </c>
      <c r="O8" s="14">
        <v>78543.50728</v>
      </c>
      <c r="P8" s="11">
        <v>75254.65968</v>
      </c>
      <c r="Q8" s="11">
        <v>65030.16456</v>
      </c>
      <c r="T8" s="4">
        <v>37062.1752</v>
      </c>
      <c r="U8" s="18">
        <v>38951.1767999999</v>
      </c>
      <c r="V8" s="3">
        <v>36849.43704</v>
      </c>
      <c r="Y8" s="3">
        <v>52148.25568</v>
      </c>
      <c r="Z8" s="3">
        <v>39291.31608</v>
      </c>
      <c r="AF8" s="3">
        <v>118844.62072</v>
      </c>
      <c r="AG8" s="3">
        <v>117034.86096</v>
      </c>
      <c r="AH8" s="3">
        <v>69872.9812</v>
      </c>
      <c r="AN8" s="3">
        <v>96784.48544</v>
      </c>
      <c r="AO8" s="3">
        <v>101319.664</v>
      </c>
      <c r="AP8" s="3">
        <v>83549.826</v>
      </c>
      <c r="AT8" s="3">
        <v>175430.45672</v>
      </c>
      <c r="AU8" s="3">
        <v>155808.55232</v>
      </c>
      <c r="AV8" s="3">
        <v>203207.14848</v>
      </c>
    </row>
    <row r="9" spans="1:48">
      <c r="A9" s="2">
        <v>960</v>
      </c>
      <c r="B9" s="10">
        <v>72373.4543999999</v>
      </c>
      <c r="C9" s="11">
        <v>23392.3820799999</v>
      </c>
      <c r="D9" s="11">
        <v>12316.7469599999</v>
      </c>
      <c r="E9" s="11">
        <v>2113.41543999999</v>
      </c>
      <c r="I9" s="10">
        <v>40116.98008</v>
      </c>
      <c r="J9" s="13">
        <v>3937.94512000001</v>
      </c>
      <c r="K9" s="13">
        <v>-5288.10703999999</v>
      </c>
      <c r="L9" s="13">
        <v>-7620.45487999997</v>
      </c>
      <c r="O9" s="14">
        <v>65079.73872</v>
      </c>
      <c r="P9" s="11">
        <v>56802.7778399999</v>
      </c>
      <c r="Q9" s="11">
        <v>23320.8813599999</v>
      </c>
      <c r="T9" s="3">
        <v>37918.2365599999</v>
      </c>
      <c r="U9" s="20">
        <v>39349.6178399999</v>
      </c>
      <c r="V9" s="4">
        <v>40366.44152</v>
      </c>
      <c r="Y9" s="4">
        <v>47914.53168</v>
      </c>
      <c r="Z9" s="4">
        <v>44408.57264</v>
      </c>
      <c r="AF9" s="4">
        <v>80681.85792</v>
      </c>
      <c r="AG9" s="4">
        <v>91258.4807199999</v>
      </c>
      <c r="AH9" s="4">
        <v>24194.3024</v>
      </c>
      <c r="AN9" s="4">
        <v>98678.40328</v>
      </c>
      <c r="AO9" s="4">
        <v>102662.45496</v>
      </c>
      <c r="AP9" s="4">
        <v>107567.62584</v>
      </c>
      <c r="AT9" s="4">
        <v>108125.97792</v>
      </c>
      <c r="AU9" s="4">
        <v>135368.80208</v>
      </c>
      <c r="AV9" s="4">
        <v>163180.05664</v>
      </c>
    </row>
    <row r="10" spans="1:48">
      <c r="A10" s="2">
        <v>1080</v>
      </c>
      <c r="B10" s="10">
        <v>65588.9094399999</v>
      </c>
      <c r="C10" s="11">
        <v>23392.3820799999</v>
      </c>
      <c r="D10" s="11">
        <v>12316.7469599999</v>
      </c>
      <c r="E10" s="11">
        <v>2113.41543999999</v>
      </c>
      <c r="I10" s="10">
        <v>14444.1793599999</v>
      </c>
      <c r="J10" s="13">
        <v>3937.94512000001</v>
      </c>
      <c r="K10" s="13">
        <v>-5288.10703999999</v>
      </c>
      <c r="L10" s="13">
        <v>-7620.45487999997</v>
      </c>
      <c r="O10" s="14">
        <v>50785.5676799999</v>
      </c>
      <c r="P10" s="11">
        <v>49008.84168</v>
      </c>
      <c r="Q10" s="11">
        <v>23320.8813599999</v>
      </c>
      <c r="T10" s="3">
        <v>37918.2365599999</v>
      </c>
      <c r="U10" s="18">
        <v>39349.6178399999</v>
      </c>
      <c r="V10" s="3">
        <v>40366.44152</v>
      </c>
      <c r="Y10" s="3">
        <v>47914.53168</v>
      </c>
      <c r="Z10" s="3">
        <v>48718.29824</v>
      </c>
      <c r="AF10" s="3">
        <v>80681.85792</v>
      </c>
      <c r="AG10" s="3">
        <v>65053.42808</v>
      </c>
      <c r="AH10" s="3">
        <v>24194.3024</v>
      </c>
      <c r="AN10" s="3">
        <v>98678.40328</v>
      </c>
      <c r="AO10" s="3">
        <v>95410.82896</v>
      </c>
      <c r="AP10" s="3">
        <v>107567.62584</v>
      </c>
      <c r="AT10" s="3">
        <v>108125.97792</v>
      </c>
      <c r="AU10" s="3">
        <v>135368.80208</v>
      </c>
      <c r="AV10" s="3">
        <v>163180.05664</v>
      </c>
    </row>
    <row r="11" spans="1:48">
      <c r="A11" s="2">
        <v>1200</v>
      </c>
      <c r="B11" s="10">
        <v>49170.2256799999</v>
      </c>
      <c r="C11" s="11">
        <v>22576.45392</v>
      </c>
      <c r="D11" s="11">
        <v>19741.44944</v>
      </c>
      <c r="E11" s="11">
        <v>22480.97208</v>
      </c>
      <c r="I11" s="10">
        <v>29141.07784</v>
      </c>
      <c r="J11" s="13">
        <v>5707.47791999998</v>
      </c>
      <c r="K11" s="13">
        <v>-1529.35592000001</v>
      </c>
      <c r="L11" s="13">
        <v>5962.05160000001</v>
      </c>
      <c r="O11" s="14">
        <v>91128.98616</v>
      </c>
      <c r="P11" s="11">
        <v>68931.00088</v>
      </c>
      <c r="Q11" s="11">
        <v>50043.79128</v>
      </c>
      <c r="T11" s="4">
        <v>32692.1397599999</v>
      </c>
      <c r="U11" s="20">
        <v>37303.3711199999</v>
      </c>
      <c r="V11" s="4">
        <v>37388.90616</v>
      </c>
      <c r="Y11" s="4">
        <v>66434.6276</v>
      </c>
      <c r="Z11" s="4">
        <v>64285.81008</v>
      </c>
      <c r="AF11" s="4">
        <v>93360.51992</v>
      </c>
      <c r="AG11" s="4">
        <v>80850.57632</v>
      </c>
      <c r="AH11" s="4">
        <v>36263.2016</v>
      </c>
      <c r="AN11" s="4">
        <v>104973.10728</v>
      </c>
      <c r="AO11" s="4">
        <v>107498.38496</v>
      </c>
      <c r="AP11" s="4">
        <v>111309.36736</v>
      </c>
      <c r="AT11" s="4">
        <v>140278.66936</v>
      </c>
      <c r="AU11" s="4">
        <v>172409.22512</v>
      </c>
      <c r="AV11" s="4">
        <v>174682.49344</v>
      </c>
    </row>
    <row r="12" spans="1:46">
      <c r="A12" s="2"/>
      <c r="B12" s="10"/>
      <c r="C12" s="2"/>
      <c r="D12" s="2"/>
      <c r="E12" s="2"/>
      <c r="I12" s="10"/>
      <c r="J12" s="12"/>
      <c r="K12" s="12"/>
      <c r="L12" s="12"/>
      <c r="O12" s="14"/>
      <c r="P12" s="2"/>
      <c r="Q12" s="2"/>
      <c r="T12" s="5"/>
      <c r="Y12" s="5"/>
      <c r="AF12" s="4"/>
      <c r="AG12" s="1"/>
      <c r="AH12" s="1"/>
      <c r="AN12" s="4"/>
      <c r="AO12" s="1"/>
      <c r="AP12" s="1"/>
      <c r="AT12" s="5"/>
    </row>
    <row r="13" spans="1:46">
      <c r="A13" s="2"/>
      <c r="B13" s="10"/>
      <c r="C13" s="2"/>
      <c r="D13" s="2"/>
      <c r="E13" s="2"/>
      <c r="I13" s="10"/>
      <c r="J13" s="12"/>
      <c r="K13" s="12"/>
      <c r="L13" s="12"/>
      <c r="O13" s="14"/>
      <c r="P13" s="2"/>
      <c r="Q13" s="2"/>
      <c r="T13" s="5"/>
      <c r="AF13" s="5"/>
      <c r="AN13" s="5"/>
      <c r="AT13" s="5"/>
    </row>
    <row r="14" spans="1:17">
      <c r="A14" s="2"/>
      <c r="B14" s="10"/>
      <c r="C14" s="2"/>
      <c r="D14" s="2"/>
      <c r="E14" s="2"/>
      <c r="I14" s="10"/>
      <c r="J14" s="12"/>
      <c r="K14" s="12"/>
      <c r="L14" s="12"/>
      <c r="O14" s="15"/>
      <c r="P14" s="2"/>
      <c r="Q14" s="2"/>
    </row>
    <row r="15" spans="1:17">
      <c r="A15" s="2"/>
      <c r="B15" s="9"/>
      <c r="C15" s="2"/>
      <c r="D15" s="2"/>
      <c r="E15" s="2"/>
      <c r="I15" s="9"/>
      <c r="J15" s="12"/>
      <c r="K15" s="12"/>
      <c r="L15" s="12"/>
      <c r="O15" s="15"/>
      <c r="P15" s="2"/>
      <c r="Q15" s="2"/>
    </row>
    <row r="16" spans="1:17">
      <c r="A16" s="2"/>
      <c r="B16" s="9"/>
      <c r="C16" s="2"/>
      <c r="D16" s="2"/>
      <c r="E16" s="2"/>
      <c r="O16" s="15"/>
      <c r="P16" s="2"/>
      <c r="Q16" s="2"/>
    </row>
    <row r="17" spans="1:5">
      <c r="A17" s="2"/>
      <c r="B17" s="9"/>
      <c r="C17" s="2"/>
      <c r="D17" s="2"/>
      <c r="E17" s="2"/>
    </row>
    <row r="18" spans="1:5">
      <c r="A18" s="2"/>
      <c r="B18" s="9"/>
      <c r="C18" s="2"/>
      <c r="D18" s="2"/>
      <c r="E18" s="2"/>
    </row>
    <row r="34" spans="46:48">
      <c r="AT34" s="1"/>
      <c r="AU34" s="1"/>
      <c r="AV34" s="1"/>
    </row>
    <row r="35" spans="1:48">
      <c r="A35" s="2" t="s">
        <v>60</v>
      </c>
      <c r="B35" s="9" t="s">
        <v>96</v>
      </c>
      <c r="C35" s="2" t="s">
        <v>97</v>
      </c>
      <c r="D35" s="2" t="s">
        <v>24</v>
      </c>
      <c r="E35" s="2" t="s">
        <v>98</v>
      </c>
      <c r="F35" s="2"/>
      <c r="I35" s="9" t="s">
        <v>96</v>
      </c>
      <c r="J35" s="2" t="s">
        <v>97</v>
      </c>
      <c r="K35" s="2" t="s">
        <v>24</v>
      </c>
      <c r="L35" s="2" t="s">
        <v>98</v>
      </c>
      <c r="O35" s="16" t="s">
        <v>87</v>
      </c>
      <c r="P35" s="17" t="s">
        <v>88</v>
      </c>
      <c r="Q35" s="17" t="s">
        <v>23</v>
      </c>
      <c r="T35" s="17" t="s">
        <v>95</v>
      </c>
      <c r="U35" s="16" t="s">
        <v>88</v>
      </c>
      <c r="V35" s="17" t="s">
        <v>23</v>
      </c>
      <c r="Y35" s="16" t="s">
        <v>88</v>
      </c>
      <c r="Z35" s="17" t="s">
        <v>23</v>
      </c>
      <c r="AF35" s="16" t="s">
        <v>87</v>
      </c>
      <c r="AG35" s="17" t="s">
        <v>88</v>
      </c>
      <c r="AH35" s="17" t="s">
        <v>23</v>
      </c>
      <c r="AN35" s="1" t="s">
        <v>97</v>
      </c>
      <c r="AO35" s="1" t="s">
        <v>24</v>
      </c>
      <c r="AP35" s="1" t="s">
        <v>98</v>
      </c>
      <c r="AT35" s="17" t="s">
        <v>88</v>
      </c>
      <c r="AU35" s="17" t="s">
        <v>23</v>
      </c>
      <c r="AV35" s="17" t="s">
        <v>89</v>
      </c>
    </row>
    <row r="36" spans="1:48">
      <c r="A36" s="2">
        <v>60</v>
      </c>
      <c r="B36" s="10">
        <v>98493.1626399999</v>
      </c>
      <c r="C36" s="11">
        <v>49951.5144799999</v>
      </c>
      <c r="D36" s="11">
        <v>31199.9999999999</v>
      </c>
      <c r="E36" s="11">
        <v>23399.9999999999</v>
      </c>
      <c r="F36" s="2"/>
      <c r="I36" s="11">
        <v>30690.9224</v>
      </c>
      <c r="J36" s="11">
        <v>17022.1367199999</v>
      </c>
      <c r="K36" s="11">
        <v>9813.12423999999</v>
      </c>
      <c r="L36" s="11">
        <v>22638.84648</v>
      </c>
      <c r="O36" s="18">
        <v>39494.7608799999</v>
      </c>
      <c r="P36" s="19">
        <v>17680</v>
      </c>
      <c r="Q36" s="19">
        <v>10831.12256</v>
      </c>
      <c r="T36" s="4">
        <v>15118.72376</v>
      </c>
      <c r="U36" s="3">
        <v>10638.72376</v>
      </c>
      <c r="V36" s="3">
        <v>6333.02544</v>
      </c>
      <c r="Y36" s="3">
        <v>25785.5376</v>
      </c>
      <c r="Z36" s="3">
        <v>18105.5375999999</v>
      </c>
      <c r="AF36" s="3">
        <v>24376.7455199999</v>
      </c>
      <c r="AG36" s="3">
        <v>20960</v>
      </c>
      <c r="AH36" s="3">
        <v>12331.168</v>
      </c>
      <c r="AN36" s="3">
        <v>32960</v>
      </c>
      <c r="AO36" s="3">
        <v>9209.13935999999</v>
      </c>
      <c r="AP36" s="3">
        <v>15171.93952</v>
      </c>
      <c r="AT36" s="3">
        <v>27200</v>
      </c>
      <c r="AU36" s="3">
        <v>19850.1092</v>
      </c>
      <c r="AV36" s="3">
        <v>14719.9999999999</v>
      </c>
    </row>
    <row r="37" spans="1:48">
      <c r="A37" s="2">
        <v>240</v>
      </c>
      <c r="B37" s="10">
        <v>61321.27648</v>
      </c>
      <c r="C37" s="11">
        <v>65559.07144</v>
      </c>
      <c r="D37" s="11">
        <v>52721.6329599999</v>
      </c>
      <c r="E37" s="11">
        <v>52960</v>
      </c>
      <c r="F37" s="2"/>
      <c r="I37" s="11">
        <v>29664.29728</v>
      </c>
      <c r="J37" s="11">
        <v>14880</v>
      </c>
      <c r="K37" s="11">
        <v>20843.08904</v>
      </c>
      <c r="L37" s="11">
        <v>37725.7448</v>
      </c>
      <c r="O37" s="20">
        <v>39640.0830399999</v>
      </c>
      <c r="P37" s="21">
        <v>33401.00096</v>
      </c>
      <c r="Q37" s="21">
        <v>19829.9861599999</v>
      </c>
      <c r="T37" s="3">
        <v>14798.47208</v>
      </c>
      <c r="U37" s="4">
        <v>12800</v>
      </c>
      <c r="V37" s="4">
        <v>6571.35504000001</v>
      </c>
      <c r="Y37" s="4">
        <v>23305.59064</v>
      </c>
      <c r="Z37" s="4">
        <v>21443.0032799999</v>
      </c>
      <c r="AF37" s="4">
        <v>29978.0209599999</v>
      </c>
      <c r="AG37" s="4">
        <v>19953.12112</v>
      </c>
      <c r="AH37" s="4">
        <v>22741.4630399999</v>
      </c>
      <c r="AN37" s="4">
        <v>22983.4574399999</v>
      </c>
      <c r="AO37" s="4">
        <v>12896.6132799999</v>
      </c>
      <c r="AP37" s="4">
        <v>12960</v>
      </c>
      <c r="AT37" s="4">
        <v>23494.16968</v>
      </c>
      <c r="AU37" s="4">
        <v>21264.43648</v>
      </c>
      <c r="AV37" s="4">
        <v>28080</v>
      </c>
    </row>
    <row r="38" spans="1:48">
      <c r="A38" s="2">
        <v>360</v>
      </c>
      <c r="B38" s="10">
        <v>69840</v>
      </c>
      <c r="C38" s="11">
        <v>57720.7780799999</v>
      </c>
      <c r="D38" s="11">
        <v>52721.6329599999</v>
      </c>
      <c r="E38" s="11">
        <v>26519.9999999999</v>
      </c>
      <c r="F38" s="2"/>
      <c r="I38" s="11">
        <v>28238.4908</v>
      </c>
      <c r="J38" s="11">
        <v>16603.06408</v>
      </c>
      <c r="K38" s="11">
        <v>27720.742</v>
      </c>
      <c r="L38" s="11">
        <v>37725.7448</v>
      </c>
      <c r="O38" s="18">
        <v>39640.0830399999</v>
      </c>
      <c r="P38" s="19">
        <v>33401.00096</v>
      </c>
      <c r="Q38" s="19">
        <v>27844.18656</v>
      </c>
      <c r="T38" s="4">
        <v>13280</v>
      </c>
      <c r="U38" s="3">
        <v>12800</v>
      </c>
      <c r="V38" s="3">
        <v>9972.71031999999</v>
      </c>
      <c r="Y38" s="3">
        <v>29457.62272</v>
      </c>
      <c r="Z38" s="3">
        <v>13040</v>
      </c>
      <c r="AF38" s="3">
        <v>28672.35408</v>
      </c>
      <c r="AG38" s="3">
        <v>15823.3419199999</v>
      </c>
      <c r="AH38" s="3">
        <v>22741.4630399999</v>
      </c>
      <c r="AN38" s="3">
        <v>22983.4574399999</v>
      </c>
      <c r="AO38" s="3">
        <v>19013.52184</v>
      </c>
      <c r="AP38" s="3">
        <v>12960</v>
      </c>
      <c r="AT38" s="3">
        <v>23494.16968</v>
      </c>
      <c r="AU38" s="3">
        <v>21264.43648</v>
      </c>
      <c r="AV38" s="3">
        <v>19336.0225599999</v>
      </c>
    </row>
    <row r="39" spans="1:48">
      <c r="A39" s="2">
        <v>480</v>
      </c>
      <c r="B39" s="10">
        <v>69076.35728</v>
      </c>
      <c r="C39" s="11">
        <v>91108.4572</v>
      </c>
      <c r="D39" s="11">
        <v>42261.2564</v>
      </c>
      <c r="E39" s="11">
        <v>36990.3938399999</v>
      </c>
      <c r="F39" s="2"/>
      <c r="I39" s="11">
        <v>36089.00328</v>
      </c>
      <c r="J39" s="11">
        <v>26758.92448</v>
      </c>
      <c r="K39" s="11">
        <v>23044.34968</v>
      </c>
      <c r="L39" s="11">
        <v>28959.9999999999</v>
      </c>
      <c r="O39" s="20">
        <v>29572.8215999999</v>
      </c>
      <c r="P39" s="21">
        <v>19080</v>
      </c>
      <c r="Q39" s="21">
        <v>21235.23912</v>
      </c>
      <c r="T39" s="3">
        <v>14092.49536</v>
      </c>
      <c r="U39" s="4">
        <v>9338.77487999999</v>
      </c>
      <c r="V39" s="4">
        <v>8760.00000000001</v>
      </c>
      <c r="Y39" s="4">
        <v>29416.746</v>
      </c>
      <c r="Z39" s="4">
        <v>16690.06848</v>
      </c>
      <c r="AF39" s="4">
        <v>23552.6535999999</v>
      </c>
      <c r="AG39" s="4">
        <v>21239.25096</v>
      </c>
      <c r="AH39" s="4">
        <v>23460.59224</v>
      </c>
      <c r="AN39" s="4">
        <v>34247.68032</v>
      </c>
      <c r="AO39" s="4">
        <v>35360</v>
      </c>
      <c r="AP39" s="4">
        <v>25104.35776</v>
      </c>
      <c r="AT39" s="4">
        <v>31205.44048</v>
      </c>
      <c r="AU39" s="4">
        <v>23160</v>
      </c>
      <c r="AV39" s="4">
        <v>21569.8817599999</v>
      </c>
    </row>
    <row r="40" spans="1:48">
      <c r="A40" s="2">
        <v>600</v>
      </c>
      <c r="B40" s="10">
        <v>70733.50696</v>
      </c>
      <c r="C40" s="11">
        <v>91108.4572</v>
      </c>
      <c r="D40" s="11">
        <v>65352.4320799999</v>
      </c>
      <c r="E40" s="11">
        <v>74041.27232</v>
      </c>
      <c r="F40" s="2"/>
      <c r="I40" s="11">
        <v>33984.8212799999</v>
      </c>
      <c r="J40" s="11">
        <v>28743.81248</v>
      </c>
      <c r="K40" s="11">
        <v>23044.34968</v>
      </c>
      <c r="L40" s="11">
        <v>28959.9999999999</v>
      </c>
      <c r="O40" s="18">
        <v>29572.8215999999</v>
      </c>
      <c r="P40" s="19">
        <v>25064.96104</v>
      </c>
      <c r="Q40" s="19">
        <v>30459.00832</v>
      </c>
      <c r="T40" s="4">
        <v>13594.05448</v>
      </c>
      <c r="U40" s="3">
        <v>9338.77487999999</v>
      </c>
      <c r="V40" s="3">
        <v>6114.45248</v>
      </c>
      <c r="Y40" s="3">
        <v>24896.57544</v>
      </c>
      <c r="Z40" s="3">
        <v>24875.546</v>
      </c>
      <c r="AF40" s="3">
        <v>31422.04248</v>
      </c>
      <c r="AG40" s="3">
        <v>21239.25096</v>
      </c>
      <c r="AH40" s="3">
        <v>23460.59224</v>
      </c>
      <c r="AN40" s="3">
        <v>35359.9999999999</v>
      </c>
      <c r="AO40" s="3">
        <v>33372.53352</v>
      </c>
      <c r="AP40" s="3">
        <v>25104.35776</v>
      </c>
      <c r="AT40" s="3">
        <v>32230.34184</v>
      </c>
      <c r="AU40" s="3">
        <v>24156.27448</v>
      </c>
      <c r="AV40" s="3">
        <v>21569.8817599999</v>
      </c>
    </row>
    <row r="41" spans="1:48">
      <c r="A41" s="2">
        <v>720</v>
      </c>
      <c r="B41" s="10">
        <v>70733.50696</v>
      </c>
      <c r="C41" s="11">
        <v>69773.1173599999</v>
      </c>
      <c r="D41" s="11">
        <v>42499.49528</v>
      </c>
      <c r="E41" s="11">
        <v>50427.5708</v>
      </c>
      <c r="F41" s="2"/>
      <c r="I41" s="11">
        <v>41396.18376</v>
      </c>
      <c r="J41" s="11">
        <v>35848.8505599999</v>
      </c>
      <c r="K41" s="11">
        <v>39593.4555199999</v>
      </c>
      <c r="L41" s="11">
        <v>34368.2252</v>
      </c>
      <c r="O41" s="20">
        <v>29412.60944</v>
      </c>
      <c r="P41" s="21">
        <v>27919.8889599999</v>
      </c>
      <c r="Q41" s="21">
        <v>39388.0771999999</v>
      </c>
      <c r="T41" s="3">
        <v>13453.6864799999</v>
      </c>
      <c r="U41" s="4">
        <v>9221.07344</v>
      </c>
      <c r="V41" s="4">
        <v>6221.78167999999</v>
      </c>
      <c r="Y41" s="4">
        <v>22241.7584</v>
      </c>
      <c r="Z41" s="4">
        <v>11309.3018399999</v>
      </c>
      <c r="AF41" s="4">
        <v>32538.6622399999</v>
      </c>
      <c r="AG41" s="4">
        <v>21797.1817599999</v>
      </c>
      <c r="AH41" s="4">
        <v>20480</v>
      </c>
      <c r="AN41" s="4">
        <v>35359.9999999999</v>
      </c>
      <c r="AO41" s="4">
        <v>33372.53352</v>
      </c>
      <c r="AP41" s="4">
        <v>24719.9999999999</v>
      </c>
      <c r="AT41" s="4">
        <v>46239.9999999999</v>
      </c>
      <c r="AU41" s="4">
        <v>39821.78608</v>
      </c>
      <c r="AV41" s="4">
        <v>26836.7516</v>
      </c>
    </row>
    <row r="42" spans="1:48">
      <c r="A42" s="2">
        <v>840</v>
      </c>
      <c r="B42" s="10">
        <v>94898.8386399999</v>
      </c>
      <c r="C42" s="11">
        <v>91972.0742399999</v>
      </c>
      <c r="D42" s="11">
        <v>70749.4021599999</v>
      </c>
      <c r="E42" s="11">
        <v>46528.9075999999</v>
      </c>
      <c r="F42" s="2"/>
      <c r="I42" s="11">
        <v>38342.9264</v>
      </c>
      <c r="J42" s="11">
        <v>36500.70688</v>
      </c>
      <c r="K42" s="11">
        <v>32214.4468</v>
      </c>
      <c r="L42" s="11">
        <v>29846.13408</v>
      </c>
      <c r="O42" s="18">
        <v>38625.0160799999</v>
      </c>
      <c r="P42" s="19">
        <v>31086.27904</v>
      </c>
      <c r="Q42" s="19">
        <v>29956.4701599999</v>
      </c>
      <c r="T42" s="4">
        <v>16752.2195999999</v>
      </c>
      <c r="U42" s="3">
        <v>10559.9999999999</v>
      </c>
      <c r="V42" s="3">
        <v>6221.78168</v>
      </c>
      <c r="Y42" s="3">
        <v>13075.20856</v>
      </c>
      <c r="Z42" s="3">
        <v>11309.3018399999</v>
      </c>
      <c r="AF42" s="3">
        <v>23898.3699999999</v>
      </c>
      <c r="AG42" s="3">
        <v>18739.1452</v>
      </c>
      <c r="AH42" s="3">
        <v>28471.52624</v>
      </c>
      <c r="AN42" s="3">
        <v>17731.948</v>
      </c>
      <c r="AO42" s="3">
        <v>14640</v>
      </c>
      <c r="AP42" s="3">
        <v>24720</v>
      </c>
      <c r="AT42" s="3">
        <v>35160</v>
      </c>
      <c r="AU42" s="3">
        <v>26676.56232</v>
      </c>
      <c r="AV42" s="3">
        <v>19408.9491199999</v>
      </c>
    </row>
    <row r="43" spans="1:48">
      <c r="A43" s="2">
        <v>960</v>
      </c>
      <c r="B43" s="10">
        <v>93226.07664</v>
      </c>
      <c r="C43" s="11">
        <v>87738.28928</v>
      </c>
      <c r="D43" s="11">
        <v>64148.7155199999</v>
      </c>
      <c r="E43" s="11">
        <v>44905.3448</v>
      </c>
      <c r="F43" s="2"/>
      <c r="I43" s="11">
        <v>26880</v>
      </c>
      <c r="J43" s="11">
        <v>48720.6697599999</v>
      </c>
      <c r="K43" s="11">
        <v>56115.98264</v>
      </c>
      <c r="L43" s="11">
        <v>60266.6383999999</v>
      </c>
      <c r="O43" s="20">
        <v>28080</v>
      </c>
      <c r="P43" s="21">
        <v>30205.90464</v>
      </c>
      <c r="Q43" s="21">
        <v>33970.09272</v>
      </c>
      <c r="T43" s="3">
        <v>16789.65808</v>
      </c>
      <c r="U43" s="4">
        <v>10753.12784</v>
      </c>
      <c r="V43" s="4">
        <v>6803.15671999999</v>
      </c>
      <c r="Y43" s="4">
        <v>17279.9999999999</v>
      </c>
      <c r="Z43" s="4">
        <v>12960</v>
      </c>
      <c r="AF43" s="4">
        <v>28290.5980799999</v>
      </c>
      <c r="AG43" s="4">
        <v>31860.2815999999</v>
      </c>
      <c r="AH43" s="4">
        <v>46228.4953599999</v>
      </c>
      <c r="AN43" s="4">
        <v>32960</v>
      </c>
      <c r="AO43" s="4">
        <v>17600</v>
      </c>
      <c r="AP43" s="4">
        <v>14592.0651999999</v>
      </c>
      <c r="AT43" s="4">
        <v>35040</v>
      </c>
      <c r="AU43" s="4">
        <v>30591.56384</v>
      </c>
      <c r="AV43" s="4">
        <v>22762.68032</v>
      </c>
    </row>
    <row r="44" spans="1:48">
      <c r="A44" s="2">
        <v>1080</v>
      </c>
      <c r="B44" s="10">
        <v>92436.20752</v>
      </c>
      <c r="C44" s="11">
        <v>87738.28928</v>
      </c>
      <c r="D44" s="11">
        <v>64148.7155199999</v>
      </c>
      <c r="E44" s="11">
        <v>44905.3448</v>
      </c>
      <c r="F44" s="2"/>
      <c r="I44" s="11">
        <v>29176.09144</v>
      </c>
      <c r="J44" s="11">
        <v>48720.6697599999</v>
      </c>
      <c r="K44" s="11">
        <v>56115.98264</v>
      </c>
      <c r="L44" s="11">
        <v>60266.6383999999</v>
      </c>
      <c r="O44" s="18">
        <v>31259.8402399999</v>
      </c>
      <c r="P44" s="19">
        <v>28446.9051199999</v>
      </c>
      <c r="Q44" s="19">
        <v>33970.09272</v>
      </c>
      <c r="T44" s="3">
        <v>16789.65808</v>
      </c>
      <c r="U44" s="3">
        <v>10753.12784</v>
      </c>
      <c r="V44" s="3">
        <v>6803.15671999999</v>
      </c>
      <c r="Y44" s="3">
        <v>17279.9999999999</v>
      </c>
      <c r="Z44" s="3">
        <v>17279.9999999999</v>
      </c>
      <c r="AF44" s="3">
        <v>28290.5980799999</v>
      </c>
      <c r="AG44" s="3">
        <v>29411.12152</v>
      </c>
      <c r="AH44" s="3">
        <v>46228.4953599999</v>
      </c>
      <c r="AN44" s="3">
        <v>32960</v>
      </c>
      <c r="AO44" s="3">
        <v>17600</v>
      </c>
      <c r="AP44" s="3">
        <v>14592.0651999999</v>
      </c>
      <c r="AT44" s="3">
        <v>35040</v>
      </c>
      <c r="AU44" s="3">
        <v>30591.56384</v>
      </c>
      <c r="AV44" s="3">
        <v>22762.68032</v>
      </c>
    </row>
    <row r="45" spans="1:48">
      <c r="A45" s="2">
        <v>1200</v>
      </c>
      <c r="B45" s="10">
        <v>92868.54248</v>
      </c>
      <c r="C45" s="11">
        <v>87576.4547199999</v>
      </c>
      <c r="D45" s="11">
        <v>64032.9468799999</v>
      </c>
      <c r="E45" s="11">
        <v>43038.55896</v>
      </c>
      <c r="F45" s="2"/>
      <c r="I45" s="11">
        <v>30331.73232</v>
      </c>
      <c r="J45" s="11">
        <v>47626.81496</v>
      </c>
      <c r="K45" s="11">
        <v>57158.08416</v>
      </c>
      <c r="L45" s="11">
        <v>47716.2855999999</v>
      </c>
      <c r="O45" s="20">
        <v>37600</v>
      </c>
      <c r="P45" s="21">
        <v>26239.65048</v>
      </c>
      <c r="Q45" s="21">
        <v>30243.32792</v>
      </c>
      <c r="T45" s="4">
        <v>11850.06664</v>
      </c>
      <c r="U45" s="4">
        <v>7929.70055999999</v>
      </c>
      <c r="V45" s="4">
        <v>9959.99999999998</v>
      </c>
      <c r="Y45" s="4">
        <v>17279.9999999999</v>
      </c>
      <c r="Z45" s="4">
        <v>11520</v>
      </c>
      <c r="AF45" s="4">
        <v>29101.48872</v>
      </c>
      <c r="AG45" s="4">
        <v>24920.90232</v>
      </c>
      <c r="AH45" s="4">
        <v>44119.6623199999</v>
      </c>
      <c r="AN45" s="4">
        <v>32960</v>
      </c>
      <c r="AO45" s="4">
        <v>31732.68016</v>
      </c>
      <c r="AP45" s="4">
        <v>13505.25576</v>
      </c>
      <c r="AT45" s="4">
        <v>35160</v>
      </c>
      <c r="AU45" s="4">
        <v>31711.1686399999</v>
      </c>
      <c r="AV45" s="4">
        <v>22550.2971199999</v>
      </c>
    </row>
    <row r="46" spans="1:46">
      <c r="A46" s="2"/>
      <c r="B46" s="10"/>
      <c r="C46" s="2"/>
      <c r="D46" s="2"/>
      <c r="E46" s="2"/>
      <c r="F46" s="2"/>
      <c r="I46" s="11"/>
      <c r="J46" s="2"/>
      <c r="K46" s="2"/>
      <c r="L46" s="2"/>
      <c r="O46" s="20"/>
      <c r="P46" s="22"/>
      <c r="Q46" s="22"/>
      <c r="T46" s="5"/>
      <c r="Y46" s="5"/>
      <c r="AF46" s="5"/>
      <c r="AN46" s="5"/>
      <c r="AT46" s="5"/>
    </row>
    <row r="47" spans="1:46">
      <c r="A47" s="2"/>
      <c r="B47" s="10"/>
      <c r="C47" s="2"/>
      <c r="D47" s="2"/>
      <c r="E47" s="2"/>
      <c r="F47" s="2"/>
      <c r="I47" s="11"/>
      <c r="J47" s="2"/>
      <c r="K47" s="2"/>
      <c r="L47" s="2"/>
      <c r="O47" s="20"/>
      <c r="P47" s="22"/>
      <c r="Q47" s="22"/>
      <c r="T47" s="5"/>
      <c r="AF47" s="5"/>
      <c r="AN47" s="5"/>
      <c r="AT47" s="5"/>
    </row>
    <row r="48" spans="1:15">
      <c r="A48" s="2"/>
      <c r="B48" s="10"/>
      <c r="C48" s="2"/>
      <c r="D48" s="2"/>
      <c r="E48" s="2"/>
      <c r="F48" s="2"/>
      <c r="I48" s="11"/>
      <c r="J48" s="2"/>
      <c r="K48" s="2"/>
      <c r="L48" s="2"/>
      <c r="O48" s="23"/>
    </row>
    <row r="49" spans="1:12">
      <c r="A49" s="2"/>
      <c r="B49" s="9"/>
      <c r="C49" s="2"/>
      <c r="D49" s="2"/>
      <c r="E49" s="2"/>
      <c r="F49" s="2"/>
      <c r="I49" s="9"/>
      <c r="J49" s="2"/>
      <c r="K49" s="2"/>
      <c r="L49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Sheet5</vt:lpstr>
      <vt:lpstr>detail</vt:lpstr>
      <vt:lpstr>data</vt:lpstr>
      <vt:lpstr>revenue</vt:lpstr>
      <vt:lpstr>withdraw</vt:lpstr>
      <vt:lpstr>ic</vt:lpstr>
      <vt:lpstr>density</vt:lpstr>
      <vt:lpstr>r&amp;w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2021-02-19T00:38:00Z</dcterms:created>
  <dcterms:modified xsi:type="dcterms:W3CDTF">2021-02-26T07:57:06Z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