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3"/>
  </sheets>
  <definedNames/>
  <calcPr/>
</workbook>
</file>

<file path=xl/sharedStrings.xml><?xml version="1.0" encoding="utf-8"?>
<sst xmlns="http://schemas.openxmlformats.org/spreadsheetml/2006/main" count="113" uniqueCount="67">
  <si>
    <t>Group 1 - Project Timeline</t>
  </si>
  <si>
    <t>PROJECT TITLE</t>
  </si>
  <si>
    <t>Real Estate Data Team Website Analysis &amp; Data Visualization Report</t>
  </si>
  <si>
    <t>COMPANY NAME</t>
  </si>
  <si>
    <t>House730</t>
  </si>
  <si>
    <t>PROJECT MANAGER</t>
  </si>
  <si>
    <t>Kris</t>
  </si>
  <si>
    <t>TEAM NAME</t>
  </si>
  <si>
    <t>Data Analytics Team</t>
  </si>
  <si>
    <t>DATE</t>
  </si>
  <si>
    <t>TASK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</si>
  <si>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</si>
  <si>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</si>
  <si>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</si>
  <si>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</si>
  <si>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</si>
  <si>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</si>
  <si>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</si>
  <si>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</si>
  <si>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</si>
  <si>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</si>
  <si>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PAHSE FIVE</t>
  </si>
  <si>
    <t>PROJECT END</t>
  </si>
  <si>
    <t>WEEK 1</t>
  </si>
  <si>
    <t>WEEK 2</t>
  </si>
  <si>
    <t>WEEK 3</t>
  </si>
  <si>
    <t>WEEK 4</t>
  </si>
  <si>
    <t>WEEK 5</t>
  </si>
  <si>
    <t>M</t>
  </si>
  <si>
    <t>T</t>
  </si>
  <si>
    <t>W</t>
  </si>
  <si>
    <t>R</t>
  </si>
  <si>
    <t>F</t>
  </si>
  <si>
    <t>S</t>
  </si>
  <si>
    <t>Project Proposal</t>
  </si>
  <si>
    <t xml:space="preserve">Dataset Decision </t>
  </si>
  <si>
    <t>Hin, Kris, Jensen</t>
  </si>
  <si>
    <t>Project Objectives</t>
  </si>
  <si>
    <t xml:space="preserve">Data Study for Methodology </t>
  </si>
  <si>
    <t>Hin, Kris</t>
  </si>
  <si>
    <t>Tableau Study</t>
  </si>
  <si>
    <t>Project Timeline</t>
  </si>
  <si>
    <t>Data Web Scraping - Initial Stage</t>
  </si>
  <si>
    <t>Jensen</t>
  </si>
  <si>
    <t>Project Proposal Completion</t>
  </si>
  <si>
    <t>Project Design</t>
  </si>
  <si>
    <t>Scope and Goal Setting - Dashboard</t>
  </si>
  <si>
    <t>Data Architecture design</t>
  </si>
  <si>
    <t>Data Web Scraping - Data Type Design</t>
  </si>
  <si>
    <t>Development</t>
  </si>
  <si>
    <t>Dashboard Design</t>
  </si>
  <si>
    <t>3.1.1</t>
  </si>
  <si>
    <t>Dashboard 1</t>
  </si>
  <si>
    <t>HIn</t>
  </si>
  <si>
    <t>3.1.2</t>
  </si>
  <si>
    <t>Dashboard 2</t>
  </si>
  <si>
    <t>3.1.3</t>
  </si>
  <si>
    <t>Dashboard 3</t>
  </si>
  <si>
    <t>Progress Update</t>
  </si>
  <si>
    <t>Development Debug/Re-design (If any)</t>
  </si>
  <si>
    <t>Testing</t>
  </si>
  <si>
    <t>Test Dashboard</t>
  </si>
  <si>
    <t>Test Tableau Publish</t>
  </si>
  <si>
    <t>Release</t>
  </si>
  <si>
    <t>Publish Dashboard Public</t>
  </si>
  <si>
    <t>Project Report</t>
  </si>
  <si>
    <t>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</si>
</sst>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12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name val="Roboto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CC4125"/>
        <bgColor rgb="FFCC4125"/>
      </patternFill>
    </fill>
    <fill>
      <patternFill patternType="solid">
        <fgColor rgb="FF434343"/>
        <bgColor rgb="FF434343"/>
      </patternFill>
    </fill>
    <fill>
      <patternFill patternType="solid">
        <fgColor rgb="FF2F75B5"/>
        <bgColor rgb="FF2F75B5"/>
      </patternFill>
    </fill>
    <fill>
      <patternFill patternType="solid">
        <fgColor rgb="FFA1C4C9"/>
        <bgColor rgb="FFA1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DD7E6B"/>
        <bgColor rgb="FFDD7E6B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A2C4C9"/>
        <bgColor rgb="FFA2C4C9"/>
      </patternFill>
    </fill>
    <fill>
      <patternFill patternType="solid">
        <fgColor rgb="FF73C79E"/>
        <bgColor rgb="FF73C79E"/>
      </patternFill>
    </fill>
    <fill>
      <patternFill patternType="solid">
        <fgColor rgb="FFEA9999"/>
        <bgColor rgb="FFEA9999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hair">
        <color rgb="FFEFEFEF"/>
      </left>
    </border>
    <border>
      <right style="hair">
        <color rgb="FFB7B7B7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EFEFEF"/>
      </left>
      <right style="hair">
        <color rgb="FFEFEFEF"/>
      </right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EFEFEF"/>
      </left>
      <bottom style="hair">
        <color rgb="FFB7B7B7"/>
      </bottom>
    </border>
    <border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0" fillId="8" fontId="22" numFmtId="0" xfId="0" applyAlignment="1" applyFill="1" applyFont="1">
      <alignment horizontal="center" readingOrder="0" shrinkToFit="0" vertical="center" wrapText="0"/>
    </xf>
    <xf borderId="4" fillId="9" fontId="23" numFmtId="0" xfId="0" applyAlignment="1" applyBorder="1" applyFill="1" applyFont="1">
      <alignment horizontal="center" readingOrder="0" shrinkToFit="0" textRotation="255" vertical="center" wrapText="1"/>
    </xf>
    <xf borderId="5" fillId="0" fontId="8" numFmtId="0" xfId="0" applyBorder="1" applyFont="1"/>
    <xf borderId="0" fillId="0" fontId="24" numFmtId="0" xfId="0" applyAlignment="1" applyFont="1">
      <alignment vertical="center"/>
    </xf>
    <xf borderId="6" fillId="10" fontId="22" numFmtId="0" xfId="0" applyAlignment="1" applyBorder="1" applyFill="1" applyFont="1">
      <alignment horizontal="center" readingOrder="0" shrinkToFit="0" vertical="center" wrapText="0"/>
    </xf>
    <xf borderId="7" fillId="0" fontId="8" numFmtId="0" xfId="0" applyBorder="1" applyFont="1"/>
    <xf borderId="8" fillId="0" fontId="8" numFmtId="0" xfId="0" applyBorder="1" applyFont="1"/>
    <xf borderId="6" fillId="11" fontId="22" numFmtId="0" xfId="0" applyAlignment="1" applyBorder="1" applyFill="1" applyFont="1">
      <alignment horizontal="center" readingOrder="0" shrinkToFit="0" vertical="center" wrapText="0"/>
    </xf>
    <xf borderId="6" fillId="12" fontId="22" numFmtId="0" xfId="0" applyAlignment="1" applyBorder="1" applyFill="1" applyFont="1">
      <alignment horizontal="center" readingOrder="0" shrinkToFit="0" vertical="center" wrapText="0"/>
    </xf>
    <xf borderId="6" fillId="13" fontId="22" numFmtId="0" xfId="0" applyAlignment="1" applyBorder="1" applyFill="1" applyFont="1">
      <alignment horizontal="center" readingOrder="0" shrinkToFit="0" vertical="center" wrapText="0"/>
    </xf>
    <xf borderId="6" fillId="14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5" numFmtId="0" xfId="0" applyAlignment="1" applyFont="1">
      <alignment vertical="center"/>
    </xf>
    <xf borderId="9" fillId="15" fontId="26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center" readingOrder="0" shrinkToFit="0" vertical="center" wrapText="0"/>
    </xf>
    <xf borderId="9" fillId="17" fontId="26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center" readingOrder="0" shrinkToFit="0" vertical="center" wrapText="0"/>
    </xf>
    <xf borderId="9" fillId="19" fontId="26" numFmtId="0" xfId="0" applyAlignment="1" applyBorder="1" applyFill="1" applyFont="1">
      <alignment horizontal="center" readingOrder="0" shrinkToFit="0" vertical="center" wrapText="0"/>
    </xf>
    <xf borderId="10" fillId="20" fontId="27" numFmtId="0" xfId="0" applyAlignment="1" applyBorder="1" applyFill="1" applyFont="1">
      <alignment horizontal="left" readingOrder="0" shrinkToFit="0" vertical="center" wrapText="1"/>
    </xf>
    <xf borderId="10" fillId="20" fontId="27" numFmtId="0" xfId="0" applyAlignment="1" applyBorder="1" applyFont="1">
      <alignment readingOrder="0" shrinkToFit="0" vertical="center" wrapText="0"/>
    </xf>
    <xf borderId="10" fillId="20" fontId="27" numFmtId="0" xfId="0" applyAlignment="1" applyBorder="1" applyFont="1">
      <alignment readingOrder="0" shrinkToFit="0" vertical="center" wrapText="1"/>
    </xf>
    <xf borderId="0" fillId="20" fontId="27" numFmtId="0" xfId="0" applyAlignment="1" applyFont="1">
      <alignment horizontal="center" shrinkToFit="0" vertical="center" wrapText="0"/>
    </xf>
    <xf borderId="0" fillId="20" fontId="27" numFmtId="165" xfId="0" applyAlignment="1" applyFont="1" applyNumberFormat="1">
      <alignment horizontal="center" shrinkToFit="0" vertical="center" wrapText="0"/>
    </xf>
    <xf borderId="0" fillId="20" fontId="27" numFmtId="3" xfId="0" applyAlignment="1" applyFont="1" applyNumberFormat="1">
      <alignment horizontal="center" shrinkToFit="0" vertical="center" wrapText="0"/>
    </xf>
    <xf borderId="0" fillId="20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1" fillId="0" fontId="29" numFmtId="0" xfId="0" applyAlignment="1" applyBorder="1" applyFont="1">
      <alignment horizontal="left" readingOrder="0" shrinkToFit="0" vertical="center" wrapText="1"/>
    </xf>
    <xf borderId="11" fillId="0" fontId="29" numFmtId="0" xfId="0" applyAlignment="1" applyBorder="1" applyFont="1">
      <alignment readingOrder="0" shrinkToFit="0" vertical="center" wrapText="1"/>
    </xf>
    <xf borderId="11" fillId="0" fontId="29" numFmtId="164" xfId="0" applyAlignment="1" applyBorder="1" applyFont="1" applyNumberFormat="1">
      <alignment horizontal="left" readingOrder="0" shrinkToFit="0" vertical="center" wrapText="1"/>
    </xf>
    <xf borderId="11" fillId="0" fontId="29" numFmtId="0" xfId="0" applyAlignment="1" applyBorder="1" applyFon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readingOrder="0" shrinkToFit="0" vertical="center" wrapText="1"/>
    </xf>
    <xf borderId="12" fillId="21" fontId="30" numFmtId="9" xfId="0" applyAlignment="1" applyBorder="1" applyFill="1" applyFont="1" applyNumberFormat="1">
      <alignment horizontal="center" shrinkToFit="0" vertical="center" wrapText="0"/>
    </xf>
    <xf borderId="13" fillId="21" fontId="30" numFmtId="165" xfId="0" applyAlignment="1" applyBorder="1" applyFont="1" applyNumberFormat="1">
      <alignment horizontal="center" shrinkToFit="0" vertical="center" wrapText="0"/>
    </xf>
    <xf borderId="13" fillId="21" fontId="30" numFmtId="0" xfId="0" applyAlignment="1" applyBorder="1" applyFont="1">
      <alignment horizontal="center" shrinkToFit="0" vertical="center" wrapText="0"/>
    </xf>
    <xf borderId="13" fillId="21" fontId="30" numFmtId="0" xfId="0" applyAlignment="1" applyBorder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4" fillId="0" fontId="23" numFmtId="0" xfId="0" applyAlignment="1" applyBorder="1" applyFont="1">
      <alignment horizontal="center" readingOrder="0" shrinkToFit="0" textRotation="255" vertical="center" wrapText="1"/>
    </xf>
    <xf borderId="15" fillId="0" fontId="30" numFmtId="9" xfId="0" applyAlignment="1" applyBorder="1" applyFont="1" applyNumberFormat="1">
      <alignment horizontal="center" shrinkToFit="0" vertical="center" wrapText="0"/>
    </xf>
    <xf borderId="16" fillId="0" fontId="30" numFmtId="165" xfId="0" applyAlignment="1" applyBorder="1" applyFont="1" applyNumberForma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6" fillId="21" fontId="30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17" fillId="0" fontId="30" numFmtId="9" xfId="0" applyAlignment="1" applyBorder="1" applyFont="1" applyNumberFormat="1">
      <alignment horizontal="center" shrinkToFit="0" vertical="center" wrapText="0"/>
    </xf>
    <xf borderId="18" fillId="0" fontId="30" numFmtId="165" xfId="0" applyAlignment="1" applyBorder="1" applyFont="1" applyNumberForma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12" fillId="0" fontId="30" numFmtId="9" xfId="0" applyAlignment="1" applyBorder="1" applyFont="1" applyNumberFormat="1">
      <alignment horizontal="center" shrinkToFit="0" vertical="center" wrapText="0"/>
    </xf>
    <xf borderId="13" fillId="0" fontId="30" numFmtId="165" xfId="0" applyAlignment="1" applyBorder="1" applyFont="1" applyNumberFormat="1">
      <alignment horizontal="center" shrinkToFit="0" vertical="center" wrapText="0"/>
    </xf>
    <xf borderId="13" fillId="22" fontId="30" numFmtId="0" xfId="0" applyAlignment="1" applyBorder="1" applyFill="1" applyFont="1">
      <alignment horizontal="center" shrinkToFit="0" vertical="center" wrapText="0"/>
    </xf>
    <xf borderId="0" fillId="17" fontId="31" numFmtId="0" xfId="0" applyAlignment="1" applyFont="1">
      <alignment horizontal="center"/>
    </xf>
    <xf borderId="13" fillId="17" fontId="30" numFmtId="0" xfId="0" applyAlignment="1" applyBorder="1" applyFont="1">
      <alignment horizontal="center" shrinkToFit="0" vertical="center" wrapText="0"/>
    </xf>
    <xf borderId="16" fillId="17" fontId="30" numFmtId="0" xfId="0" applyAlignment="1" applyBorder="1" applyFont="1">
      <alignment horizontal="center" shrinkToFit="0" vertical="center" wrapText="0"/>
    </xf>
    <xf borderId="13" fillId="17" fontId="30" numFmtId="0" xfId="0" applyAlignment="1" applyBorder="1" applyFont="1">
      <alignment horizontal="center" shrinkToFit="0" vertical="center" wrapText="0"/>
    </xf>
    <xf borderId="11" fillId="23" fontId="29" numFmtId="9" xfId="0" applyAlignment="1" applyBorder="1" applyFill="1" applyFont="1" applyNumberFormat="1">
      <alignment horizontal="center" readingOrder="0" shrinkToFit="0" vertical="center" wrapText="1"/>
    </xf>
    <xf borderId="13" fillId="18" fontId="30" numFmtId="0" xfId="0" applyAlignment="1" applyBorder="1" applyFont="1">
      <alignment horizontal="center" shrinkToFit="0" vertical="center" wrapText="0"/>
    </xf>
    <xf borderId="16" fillId="18" fontId="30" numFmtId="0" xfId="0" applyAlignment="1" applyBorder="1" applyFont="1">
      <alignment horizontal="center" shrinkToFit="0" vertical="center" wrapText="0"/>
    </xf>
    <xf borderId="13" fillId="24" fontId="30" numFmtId="0" xfId="0" applyAlignment="1" applyBorder="1" applyFill="1" applyFont="1">
      <alignment horizontal="center" shrinkToFit="0" vertical="center" wrapText="0"/>
    </xf>
    <xf borderId="19" fillId="0" fontId="8" numFmtId="0" xfId="0" applyBorder="1" applyFont="1"/>
    <xf borderId="20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0.0"/>
    <col customWidth="1" min="4" max="4" width="13.25"/>
    <col customWidth="1" min="5" max="6" width="10.5"/>
    <col customWidth="1" min="7" max="7" width="19.38"/>
    <col customWidth="1" min="9" max="45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9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2"/>
      <c r="P2" s="12"/>
      <c r="Q2" s="1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2"/>
      <c r="Q4" s="22"/>
      <c r="R4" s="25" t="s">
        <v>4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6"/>
      <c r="AJ4" s="26"/>
      <c r="AK4" s="26"/>
      <c r="AL4" s="10"/>
      <c r="AM4" s="10"/>
      <c r="AN4" s="10"/>
      <c r="AO4" s="10"/>
      <c r="AP4" s="10"/>
      <c r="AQ4" s="10"/>
      <c r="AR4" s="10"/>
      <c r="AS4" s="10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2"/>
      <c r="Q5" s="22"/>
      <c r="R5" s="25" t="s">
        <v>8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6"/>
      <c r="AJ5" s="26"/>
      <c r="AK5" s="26"/>
      <c r="AL5" s="1"/>
      <c r="AM5" s="1"/>
      <c r="AN5" s="1"/>
      <c r="AO5" s="1"/>
      <c r="AP5" s="1"/>
      <c r="AQ5" s="1"/>
      <c r="AR5" s="1"/>
      <c r="AS5" s="1"/>
    </row>
    <row r="6" ht="21.0" customHeight="1">
      <c r="A6" s="1"/>
      <c r="H6" s="28"/>
      <c r="I6" s="21" t="s">
        <v>9</v>
      </c>
      <c r="J6" s="22"/>
      <c r="K6" s="22"/>
      <c r="L6" s="22"/>
      <c r="M6" s="22"/>
      <c r="N6" s="22"/>
      <c r="O6" s="22"/>
      <c r="P6" s="22"/>
      <c r="Q6" s="22"/>
      <c r="R6" s="29">
        <v>45101.0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30"/>
      <c r="AI6" s="26"/>
      <c r="AJ6" s="26"/>
      <c r="AK6" s="26"/>
      <c r="AL6" s="1"/>
      <c r="AM6" s="1"/>
      <c r="AN6" s="1"/>
      <c r="AO6" s="1"/>
      <c r="AP6" s="1"/>
      <c r="AQ6" s="1"/>
      <c r="AR6" s="1"/>
      <c r="AS6" s="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P8" s="37" t="s">
        <v>18</v>
      </c>
      <c r="W8" s="38" t="s">
        <v>19</v>
      </c>
      <c r="AD8" s="39" t="s">
        <v>20</v>
      </c>
      <c r="AK8" s="40" t="s">
        <v>21</v>
      </c>
      <c r="AR8" s="41" t="s">
        <v>22</v>
      </c>
      <c r="AS8" s="42"/>
    </row>
    <row r="9" ht="17.25" customHeight="1">
      <c r="A9" s="43"/>
      <c r="I9" s="44" t="s">
        <v>23</v>
      </c>
      <c r="J9" s="45"/>
      <c r="K9" s="45"/>
      <c r="L9" s="45"/>
      <c r="M9" s="45"/>
      <c r="N9" s="45"/>
      <c r="O9" s="46"/>
      <c r="P9" s="47" t="s">
        <v>24</v>
      </c>
      <c r="Q9" s="45"/>
      <c r="R9" s="45"/>
      <c r="S9" s="45"/>
      <c r="T9" s="45"/>
      <c r="U9" s="45"/>
      <c r="V9" s="46"/>
      <c r="W9" s="48" t="s">
        <v>25</v>
      </c>
      <c r="X9" s="45"/>
      <c r="Y9" s="45"/>
      <c r="Z9" s="45"/>
      <c r="AA9" s="45"/>
      <c r="AB9" s="45"/>
      <c r="AC9" s="46"/>
      <c r="AD9" s="49" t="s">
        <v>26</v>
      </c>
      <c r="AE9" s="45"/>
      <c r="AF9" s="45"/>
      <c r="AG9" s="45"/>
      <c r="AH9" s="45"/>
      <c r="AI9" s="45"/>
      <c r="AJ9" s="46"/>
      <c r="AK9" s="50" t="s">
        <v>27</v>
      </c>
      <c r="AL9" s="45"/>
      <c r="AM9" s="45"/>
      <c r="AN9" s="45"/>
      <c r="AO9" s="45"/>
      <c r="AP9" s="45"/>
      <c r="AQ9" s="46"/>
      <c r="AR9" s="51"/>
      <c r="AS9" s="42"/>
    </row>
    <row r="10" ht="17.25" customHeight="1">
      <c r="A10" s="52"/>
      <c r="I10" s="53" t="s">
        <v>28</v>
      </c>
      <c r="J10" s="53" t="s">
        <v>29</v>
      </c>
      <c r="K10" s="53" t="s">
        <v>30</v>
      </c>
      <c r="L10" s="53" t="s">
        <v>31</v>
      </c>
      <c r="M10" s="53" t="s">
        <v>32</v>
      </c>
      <c r="N10" s="53" t="s">
        <v>33</v>
      </c>
      <c r="O10" s="53" t="s">
        <v>33</v>
      </c>
      <c r="P10" s="54" t="s">
        <v>28</v>
      </c>
      <c r="Q10" s="54" t="s">
        <v>29</v>
      </c>
      <c r="R10" s="54" t="s">
        <v>30</v>
      </c>
      <c r="S10" s="54" t="s">
        <v>31</v>
      </c>
      <c r="T10" s="54" t="s">
        <v>32</v>
      </c>
      <c r="U10" s="54" t="s">
        <v>33</v>
      </c>
      <c r="V10" s="54" t="s">
        <v>33</v>
      </c>
      <c r="W10" s="55" t="s">
        <v>28</v>
      </c>
      <c r="X10" s="55" t="s">
        <v>29</v>
      </c>
      <c r="Y10" s="55" t="s">
        <v>30</v>
      </c>
      <c r="Z10" s="55" t="s">
        <v>31</v>
      </c>
      <c r="AA10" s="55" t="s">
        <v>32</v>
      </c>
      <c r="AB10" s="55" t="s">
        <v>33</v>
      </c>
      <c r="AC10" s="55" t="s">
        <v>33</v>
      </c>
      <c r="AD10" s="56" t="s">
        <v>28</v>
      </c>
      <c r="AE10" s="56" t="s">
        <v>29</v>
      </c>
      <c r="AF10" s="56" t="s">
        <v>30</v>
      </c>
      <c r="AG10" s="56" t="s">
        <v>31</v>
      </c>
      <c r="AH10" s="56" t="s">
        <v>32</v>
      </c>
      <c r="AI10" s="56" t="s">
        <v>33</v>
      </c>
      <c r="AJ10" s="56" t="s">
        <v>33</v>
      </c>
      <c r="AK10" s="54" t="s">
        <v>28</v>
      </c>
      <c r="AL10" s="57" t="s">
        <v>29</v>
      </c>
      <c r="AM10" s="54" t="s">
        <v>30</v>
      </c>
      <c r="AN10" s="54" t="s">
        <v>31</v>
      </c>
      <c r="AO10" s="54" t="s">
        <v>32</v>
      </c>
      <c r="AP10" s="57" t="s">
        <v>33</v>
      </c>
      <c r="AQ10" s="54" t="s">
        <v>33</v>
      </c>
      <c r="AR10" s="51"/>
      <c r="AS10" s="42"/>
    </row>
    <row r="11" ht="21.0" customHeight="1">
      <c r="A11" s="31"/>
      <c r="B11" s="58">
        <v>1.0</v>
      </c>
      <c r="C11" s="59" t="s">
        <v>34</v>
      </c>
      <c r="D11" s="60"/>
      <c r="E11" s="60"/>
      <c r="F11" s="60"/>
      <c r="G11" s="60"/>
      <c r="H11" s="60"/>
      <c r="I11" s="61"/>
      <c r="J11" s="62"/>
      <c r="K11" s="63"/>
      <c r="L11" s="63"/>
      <c r="M11" s="64"/>
      <c r="N11" s="61"/>
      <c r="O11" s="61"/>
      <c r="P11" s="61"/>
      <c r="Q11" s="64"/>
      <c r="R11" s="61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51"/>
      <c r="AS11" s="42"/>
    </row>
    <row r="12" ht="17.25" customHeight="1" outlineLevel="1">
      <c r="A12" s="65"/>
      <c r="B12" s="66">
        <v>1.1</v>
      </c>
      <c r="C12" s="67" t="s">
        <v>35</v>
      </c>
      <c r="D12" s="67" t="s">
        <v>36</v>
      </c>
      <c r="E12" s="68">
        <v>45096.0</v>
      </c>
      <c r="F12" s="68">
        <v>45101.0</v>
      </c>
      <c r="G12" s="69">
        <f t="shared" ref="G12:G18" si="1">DAYS360(E12,F12)</f>
        <v>5</v>
      </c>
      <c r="H12" s="70">
        <v>1.0</v>
      </c>
      <c r="I12" s="71"/>
      <c r="J12" s="72"/>
      <c r="K12" s="73"/>
      <c r="L12" s="73"/>
      <c r="M12" s="74"/>
      <c r="N12" s="73"/>
      <c r="O12" s="75"/>
      <c r="P12" s="75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7" t="s">
        <v>22</v>
      </c>
      <c r="AR12" s="51"/>
      <c r="AS12" s="42"/>
    </row>
    <row r="13" ht="17.25" customHeight="1" outlineLevel="1">
      <c r="A13" s="65"/>
      <c r="B13" s="66">
        <v>1.2</v>
      </c>
      <c r="C13" s="67" t="s">
        <v>37</v>
      </c>
      <c r="D13" s="67" t="s">
        <v>36</v>
      </c>
      <c r="E13" s="68">
        <v>45101.0</v>
      </c>
      <c r="F13" s="68">
        <v>45107.0</v>
      </c>
      <c r="G13" s="69">
        <f t="shared" si="1"/>
        <v>6</v>
      </c>
      <c r="H13" s="70">
        <v>1.0</v>
      </c>
      <c r="I13" s="78"/>
      <c r="J13" s="79"/>
      <c r="K13" s="80"/>
      <c r="L13" s="80"/>
      <c r="M13" s="81"/>
      <c r="N13" s="82"/>
      <c r="O13" s="82"/>
      <c r="P13" s="82"/>
      <c r="Q13" s="82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51"/>
      <c r="AS13" s="42"/>
    </row>
    <row r="14" ht="17.25" customHeight="1" outlineLevel="1">
      <c r="A14" s="65"/>
      <c r="B14" s="66">
        <v>1.3</v>
      </c>
      <c r="C14" s="67" t="s">
        <v>38</v>
      </c>
      <c r="D14" s="67" t="s">
        <v>39</v>
      </c>
      <c r="E14" s="68">
        <v>45101.0</v>
      </c>
      <c r="F14" s="68">
        <v>45107.0</v>
      </c>
      <c r="G14" s="69">
        <f t="shared" si="1"/>
        <v>6</v>
      </c>
      <c r="H14" s="70">
        <v>1.0</v>
      </c>
      <c r="I14" s="78"/>
      <c r="J14" s="79"/>
      <c r="K14" s="80"/>
      <c r="L14" s="80"/>
      <c r="M14" s="81"/>
      <c r="N14" s="82"/>
      <c r="O14" s="82"/>
      <c r="P14" s="82"/>
      <c r="Q14" s="82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51"/>
      <c r="AS14" s="42"/>
    </row>
    <row r="15" ht="17.25" customHeight="1" outlineLevel="1">
      <c r="A15" s="65"/>
      <c r="B15" s="66">
        <v>1.4</v>
      </c>
      <c r="C15" s="67" t="s">
        <v>40</v>
      </c>
      <c r="D15" s="67" t="s">
        <v>39</v>
      </c>
      <c r="E15" s="68">
        <v>45101.0</v>
      </c>
      <c r="F15" s="68">
        <v>45107.0</v>
      </c>
      <c r="G15" s="69">
        <f t="shared" si="1"/>
        <v>6</v>
      </c>
      <c r="H15" s="70">
        <v>1.0</v>
      </c>
      <c r="I15" s="78"/>
      <c r="J15" s="79"/>
      <c r="K15" s="80"/>
      <c r="L15" s="80"/>
      <c r="M15" s="81"/>
      <c r="N15" s="82"/>
      <c r="O15" s="82"/>
      <c r="P15" s="82"/>
      <c r="Q15" s="82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51"/>
      <c r="AS15" s="42"/>
    </row>
    <row r="16" ht="17.25" customHeight="1" outlineLevel="1">
      <c r="A16" s="65"/>
      <c r="B16" s="66">
        <v>1.5</v>
      </c>
      <c r="C16" s="67" t="s">
        <v>41</v>
      </c>
      <c r="D16" s="67" t="s">
        <v>6</v>
      </c>
      <c r="E16" s="68">
        <v>45101.0</v>
      </c>
      <c r="F16" s="68">
        <v>45107.0</v>
      </c>
      <c r="G16" s="69">
        <f t="shared" si="1"/>
        <v>6</v>
      </c>
      <c r="H16" s="70">
        <v>1.0</v>
      </c>
      <c r="I16" s="78"/>
      <c r="J16" s="79"/>
      <c r="K16" s="81"/>
      <c r="L16" s="81"/>
      <c r="M16" s="81"/>
      <c r="N16" s="82"/>
      <c r="O16" s="82"/>
      <c r="P16" s="82"/>
      <c r="Q16" s="82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51"/>
      <c r="AS16" s="42"/>
    </row>
    <row r="17" ht="17.25" customHeight="1" outlineLevel="1">
      <c r="A17" s="65"/>
      <c r="B17" s="66">
        <v>1.6</v>
      </c>
      <c r="C17" s="67" t="s">
        <v>42</v>
      </c>
      <c r="D17" s="67" t="s">
        <v>43</v>
      </c>
      <c r="E17" s="68">
        <v>45101.0</v>
      </c>
      <c r="F17" s="68">
        <v>45107.0</v>
      </c>
      <c r="G17" s="69">
        <f t="shared" si="1"/>
        <v>6</v>
      </c>
      <c r="H17" s="70">
        <v>1.0</v>
      </c>
      <c r="I17" s="78"/>
      <c r="J17" s="79"/>
      <c r="K17" s="80"/>
      <c r="L17" s="80"/>
      <c r="M17" s="81"/>
      <c r="N17" s="82"/>
      <c r="O17" s="82"/>
      <c r="P17" s="82"/>
      <c r="Q17" s="82"/>
      <c r="R17" s="82"/>
      <c r="S17" s="82"/>
      <c r="T17" s="82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51"/>
      <c r="AS17" s="42"/>
    </row>
    <row r="18" ht="17.25" customHeight="1" outlineLevel="1">
      <c r="A18" s="65"/>
      <c r="B18" s="83">
        <v>1.7</v>
      </c>
      <c r="C18" s="84" t="s">
        <v>44</v>
      </c>
      <c r="D18" s="67" t="s">
        <v>36</v>
      </c>
      <c r="E18" s="68">
        <v>45101.0</v>
      </c>
      <c r="F18" s="68">
        <v>45107.0</v>
      </c>
      <c r="G18" s="85">
        <f t="shared" si="1"/>
        <v>6</v>
      </c>
      <c r="H18" s="70">
        <v>1.0</v>
      </c>
      <c r="I18" s="86"/>
      <c r="J18" s="87"/>
      <c r="K18" s="88"/>
      <c r="L18" s="88"/>
      <c r="M18" s="88"/>
      <c r="N18" s="82"/>
      <c r="O18" s="82"/>
      <c r="P18" s="82"/>
      <c r="Q18" s="82"/>
      <c r="R18" s="82"/>
      <c r="S18" s="82"/>
      <c r="T18" s="82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51"/>
      <c r="AS18" s="42"/>
    </row>
    <row r="19" ht="21.0" customHeight="1">
      <c r="A19" s="31"/>
      <c r="B19" s="58">
        <v>2.0</v>
      </c>
      <c r="C19" s="59" t="s">
        <v>45</v>
      </c>
      <c r="D19" s="60"/>
      <c r="E19" s="60"/>
      <c r="F19" s="60"/>
      <c r="G19" s="60"/>
      <c r="H19" s="60"/>
      <c r="I19" s="61"/>
      <c r="J19" s="62"/>
      <c r="K19" s="63"/>
      <c r="L19" s="63"/>
      <c r="M19" s="64"/>
      <c r="N19" s="61"/>
      <c r="O19" s="61"/>
      <c r="P19" s="61"/>
      <c r="Q19" s="64"/>
      <c r="R19" s="61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51"/>
      <c r="AS19" s="42"/>
    </row>
    <row r="20" ht="17.25" customHeight="1" outlineLevel="1">
      <c r="A20" s="65"/>
      <c r="B20" s="66">
        <v>2.1</v>
      </c>
      <c r="C20" s="67" t="s">
        <v>46</v>
      </c>
      <c r="D20" s="67" t="s">
        <v>36</v>
      </c>
      <c r="E20" s="68">
        <v>45104.0</v>
      </c>
      <c r="F20" s="68">
        <v>45107.0</v>
      </c>
      <c r="G20" s="69">
        <f t="shared" ref="G20:G22" si="2">DAYS360(E20,F20)</f>
        <v>3</v>
      </c>
      <c r="H20" s="70">
        <v>1.0</v>
      </c>
      <c r="I20" s="89"/>
      <c r="J20" s="90"/>
      <c r="K20" s="75"/>
      <c r="L20" s="75"/>
      <c r="M20" s="75"/>
      <c r="N20" s="76"/>
      <c r="O20" s="76"/>
      <c r="P20" s="76"/>
      <c r="Q20" s="91"/>
      <c r="R20" s="91"/>
      <c r="S20" s="91"/>
      <c r="T20" s="91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51"/>
      <c r="AS20" s="42"/>
    </row>
    <row r="21" ht="17.25" customHeight="1" outlineLevel="1">
      <c r="A21" s="65"/>
      <c r="B21" s="66">
        <v>2.2</v>
      </c>
      <c r="C21" s="67" t="s">
        <v>47</v>
      </c>
      <c r="D21" s="67" t="s">
        <v>39</v>
      </c>
      <c r="E21" s="68">
        <v>45104.0</v>
      </c>
      <c r="F21" s="68">
        <v>45107.0</v>
      </c>
      <c r="G21" s="69">
        <f t="shared" si="2"/>
        <v>3</v>
      </c>
      <c r="H21" s="70">
        <v>1.0</v>
      </c>
      <c r="I21" s="78"/>
      <c r="J21" s="79"/>
      <c r="K21" s="80"/>
      <c r="L21" s="80"/>
      <c r="M21" s="81"/>
      <c r="N21" s="80"/>
      <c r="O21" s="80"/>
      <c r="P21" s="80"/>
      <c r="Q21" s="91"/>
      <c r="R21" s="91"/>
      <c r="S21" s="91"/>
      <c r="T21" s="9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51"/>
      <c r="AS21" s="42"/>
    </row>
    <row r="22" ht="17.25" customHeight="1" outlineLevel="1">
      <c r="A22" s="65"/>
      <c r="B22" s="66">
        <v>2.3</v>
      </c>
      <c r="C22" s="67" t="s">
        <v>48</v>
      </c>
      <c r="D22" s="67" t="s">
        <v>43</v>
      </c>
      <c r="E22" s="68">
        <v>45107.0</v>
      </c>
      <c r="F22" s="68">
        <v>45109.0</v>
      </c>
      <c r="G22" s="69">
        <f t="shared" si="2"/>
        <v>2</v>
      </c>
      <c r="H22" s="70">
        <v>1.0</v>
      </c>
      <c r="I22" s="78"/>
      <c r="J22" s="79"/>
      <c r="K22" s="80"/>
      <c r="L22" s="80"/>
      <c r="M22" s="81"/>
      <c r="N22" s="81"/>
      <c r="O22" s="81"/>
      <c r="P22" s="81"/>
      <c r="Q22" s="76"/>
      <c r="R22" s="76"/>
      <c r="S22" s="76"/>
      <c r="T22" s="91"/>
      <c r="U22" s="91"/>
      <c r="V22" s="9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51"/>
      <c r="AS22" s="42"/>
    </row>
    <row r="23" ht="21.0" customHeight="1">
      <c r="A23" s="31"/>
      <c r="B23" s="58">
        <v>3.0</v>
      </c>
      <c r="C23" s="59" t="s">
        <v>49</v>
      </c>
      <c r="D23" s="60"/>
      <c r="E23" s="60"/>
      <c r="F23" s="60"/>
      <c r="G23" s="60"/>
      <c r="H23" s="60"/>
      <c r="I23" s="61"/>
      <c r="J23" s="62"/>
      <c r="K23" s="63"/>
      <c r="L23" s="63"/>
      <c r="M23" s="64"/>
      <c r="N23" s="61"/>
      <c r="O23" s="61"/>
      <c r="P23" s="61"/>
      <c r="Q23" s="64"/>
      <c r="R23" s="61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51"/>
      <c r="AS23" s="42"/>
    </row>
    <row r="24" ht="17.25" customHeight="1" outlineLevel="1">
      <c r="A24" s="65"/>
      <c r="B24" s="66">
        <v>3.1</v>
      </c>
      <c r="C24" s="67" t="s">
        <v>50</v>
      </c>
      <c r="D24" s="67" t="s">
        <v>36</v>
      </c>
      <c r="E24" s="68">
        <v>45110.0</v>
      </c>
      <c r="F24" s="68">
        <v>45118.0</v>
      </c>
      <c r="G24" s="69">
        <f t="shared" ref="G24:G29" si="3">DAYS360(E24,F24)</f>
        <v>8</v>
      </c>
      <c r="H24" s="70">
        <v>1.0</v>
      </c>
      <c r="I24" s="89"/>
      <c r="J24" s="90"/>
      <c r="K24" s="75"/>
      <c r="L24" s="75"/>
      <c r="M24" s="75"/>
      <c r="N24" s="76"/>
      <c r="O24" s="76"/>
      <c r="P24" s="81"/>
      <c r="Q24" s="81"/>
      <c r="R24" s="81"/>
      <c r="S24" s="81"/>
      <c r="T24" s="81"/>
      <c r="U24" s="76"/>
      <c r="V24" s="76"/>
      <c r="W24" s="92"/>
      <c r="X24" s="93"/>
      <c r="Y24" s="93"/>
      <c r="Z24" s="93"/>
      <c r="AA24" s="93"/>
      <c r="AB24" s="93"/>
      <c r="AC24" s="93"/>
      <c r="AD24" s="93"/>
      <c r="AE24" s="93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51"/>
      <c r="AS24" s="42"/>
    </row>
    <row r="25" ht="17.25" customHeight="1" outlineLevel="1">
      <c r="A25" s="65"/>
      <c r="B25" s="66" t="s">
        <v>51</v>
      </c>
      <c r="C25" s="67" t="s">
        <v>52</v>
      </c>
      <c r="D25" s="67" t="s">
        <v>53</v>
      </c>
      <c r="E25" s="68">
        <v>45110.0</v>
      </c>
      <c r="F25" s="68">
        <v>45118.0</v>
      </c>
      <c r="G25" s="69">
        <f t="shared" si="3"/>
        <v>8</v>
      </c>
      <c r="H25" s="70">
        <v>1.0</v>
      </c>
      <c r="I25" s="78"/>
      <c r="J25" s="79"/>
      <c r="K25" s="80"/>
      <c r="L25" s="80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94"/>
      <c r="X25" s="94"/>
      <c r="Y25" s="94"/>
      <c r="Z25" s="94"/>
      <c r="AA25" s="94"/>
      <c r="AB25" s="94"/>
      <c r="AC25" s="94"/>
      <c r="AD25" s="94"/>
      <c r="AE25" s="94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51"/>
      <c r="AS25" s="42"/>
    </row>
    <row r="26" ht="17.25" customHeight="1" outlineLevel="1">
      <c r="A26" s="65"/>
      <c r="B26" s="66" t="s">
        <v>54</v>
      </c>
      <c r="C26" s="67" t="s">
        <v>55</v>
      </c>
      <c r="D26" s="67" t="s">
        <v>6</v>
      </c>
      <c r="E26" s="68">
        <v>45110.0</v>
      </c>
      <c r="F26" s="68">
        <v>45118.0</v>
      </c>
      <c r="G26" s="69">
        <f t="shared" si="3"/>
        <v>8</v>
      </c>
      <c r="H26" s="70">
        <v>1.0</v>
      </c>
      <c r="I26" s="78"/>
      <c r="J26" s="79"/>
      <c r="K26" s="80"/>
      <c r="L26" s="80"/>
      <c r="M26" s="81"/>
      <c r="N26" s="81"/>
      <c r="O26" s="81"/>
      <c r="P26" s="81"/>
      <c r="Q26" s="81"/>
      <c r="R26" s="81"/>
      <c r="S26" s="81"/>
      <c r="T26" s="81"/>
      <c r="U26" s="75"/>
      <c r="V26" s="75"/>
      <c r="W26" s="95"/>
      <c r="X26" s="95"/>
      <c r="Y26" s="95"/>
      <c r="Z26" s="95"/>
      <c r="AA26" s="94"/>
      <c r="AB26" s="94"/>
      <c r="AC26" s="94"/>
      <c r="AD26" s="94"/>
      <c r="AE26" s="94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51"/>
      <c r="AS26" s="42"/>
    </row>
    <row r="27" ht="17.25" customHeight="1" outlineLevel="1">
      <c r="A27" s="65"/>
      <c r="B27" s="66" t="s">
        <v>56</v>
      </c>
      <c r="C27" s="67" t="s">
        <v>57</v>
      </c>
      <c r="D27" s="67" t="s">
        <v>43</v>
      </c>
      <c r="E27" s="68">
        <v>45110.0</v>
      </c>
      <c r="F27" s="68">
        <v>45118.0</v>
      </c>
      <c r="G27" s="69">
        <f t="shared" si="3"/>
        <v>8</v>
      </c>
      <c r="H27" s="96">
        <v>1.0</v>
      </c>
      <c r="I27" s="78"/>
      <c r="J27" s="79"/>
      <c r="K27" s="80"/>
      <c r="L27" s="80"/>
      <c r="M27" s="81"/>
      <c r="N27" s="81"/>
      <c r="O27" s="81"/>
      <c r="P27" s="81"/>
      <c r="Q27" s="81"/>
      <c r="R27" s="81"/>
      <c r="S27" s="81"/>
      <c r="T27" s="81"/>
      <c r="U27" s="75"/>
      <c r="V27" s="75"/>
      <c r="W27" s="95"/>
      <c r="X27" s="95"/>
      <c r="Y27" s="95"/>
      <c r="Z27" s="95"/>
      <c r="AA27" s="94"/>
      <c r="AB27" s="94"/>
      <c r="AC27" s="94"/>
      <c r="AD27" s="94"/>
      <c r="AE27" s="94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51"/>
      <c r="AS27" s="42"/>
    </row>
    <row r="28" ht="17.25" customHeight="1" outlineLevel="1">
      <c r="A28" s="65"/>
      <c r="B28" s="66">
        <v>3.2</v>
      </c>
      <c r="C28" s="67" t="s">
        <v>58</v>
      </c>
      <c r="D28" s="67" t="s">
        <v>36</v>
      </c>
      <c r="E28" s="68">
        <v>45114.0</v>
      </c>
      <c r="F28" s="68">
        <v>45118.0</v>
      </c>
      <c r="G28" s="69">
        <f t="shared" si="3"/>
        <v>4</v>
      </c>
      <c r="H28" s="70">
        <v>1.0</v>
      </c>
      <c r="I28" s="78"/>
      <c r="J28" s="79"/>
      <c r="K28" s="80"/>
      <c r="L28" s="80"/>
      <c r="M28" s="81"/>
      <c r="N28" s="81"/>
      <c r="O28" s="81"/>
      <c r="P28" s="81"/>
      <c r="Q28" s="81"/>
      <c r="R28" s="81"/>
      <c r="S28" s="81"/>
      <c r="T28" s="81"/>
      <c r="U28" s="75"/>
      <c r="V28" s="75"/>
      <c r="W28" s="75"/>
      <c r="X28" s="75"/>
      <c r="Y28" s="75"/>
      <c r="Z28" s="75"/>
      <c r="AA28" s="94"/>
      <c r="AB28" s="94"/>
      <c r="AC28" s="94"/>
      <c r="AD28" s="94"/>
      <c r="AE28" s="94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51"/>
      <c r="AS28" s="42"/>
    </row>
    <row r="29" ht="17.25" customHeight="1" outlineLevel="1">
      <c r="A29" s="65"/>
      <c r="B29" s="66">
        <v>3.3</v>
      </c>
      <c r="C29" s="67" t="s">
        <v>59</v>
      </c>
      <c r="D29" s="67" t="s">
        <v>36</v>
      </c>
      <c r="E29" s="68">
        <v>45116.0</v>
      </c>
      <c r="F29" s="68">
        <v>45118.0</v>
      </c>
      <c r="G29" s="69">
        <f t="shared" si="3"/>
        <v>2</v>
      </c>
      <c r="H29" s="70">
        <v>1.0</v>
      </c>
      <c r="I29" s="78"/>
      <c r="J29" s="79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75"/>
      <c r="V29" s="75"/>
      <c r="W29" s="75"/>
      <c r="X29" s="75"/>
      <c r="Y29" s="75"/>
      <c r="Z29" s="75"/>
      <c r="AA29" s="81"/>
      <c r="AB29" s="81"/>
      <c r="AC29" s="94"/>
      <c r="AD29" s="94"/>
      <c r="AE29" s="94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51"/>
      <c r="AS29" s="42"/>
    </row>
    <row r="30" ht="21.0" customHeight="1">
      <c r="A30" s="31"/>
      <c r="B30" s="58">
        <v>4.0</v>
      </c>
      <c r="C30" s="59" t="s">
        <v>60</v>
      </c>
      <c r="D30" s="60"/>
      <c r="E30" s="60"/>
      <c r="F30" s="60"/>
      <c r="G30" s="60"/>
      <c r="H30" s="60"/>
      <c r="I30" s="61"/>
      <c r="J30" s="62"/>
      <c r="K30" s="63"/>
      <c r="L30" s="63"/>
      <c r="M30" s="64"/>
      <c r="N30" s="61"/>
      <c r="O30" s="61"/>
      <c r="P30" s="61"/>
      <c r="Q30" s="64"/>
      <c r="R30" s="61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51"/>
      <c r="AS30" s="42"/>
    </row>
    <row r="31" ht="17.25" customHeight="1" outlineLevel="1">
      <c r="A31" s="65"/>
      <c r="B31" s="66">
        <v>4.1</v>
      </c>
      <c r="C31" s="67" t="s">
        <v>61</v>
      </c>
      <c r="D31" s="67" t="s">
        <v>36</v>
      </c>
      <c r="E31" s="68">
        <v>45118.0</v>
      </c>
      <c r="F31" s="68">
        <v>45121.0</v>
      </c>
      <c r="G31" s="69">
        <f t="shared" ref="G31:G32" si="4">DAYS360(E31,F31)</f>
        <v>3</v>
      </c>
      <c r="H31" s="70">
        <v>1.0</v>
      </c>
      <c r="I31" s="89"/>
      <c r="J31" s="90"/>
      <c r="K31" s="75"/>
      <c r="L31" s="75"/>
      <c r="M31" s="75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97"/>
      <c r="AF31" s="97"/>
      <c r="AG31" s="97"/>
      <c r="AH31" s="97"/>
      <c r="AI31" s="76"/>
      <c r="AJ31" s="76"/>
      <c r="AK31" s="76"/>
      <c r="AL31" s="76"/>
      <c r="AM31" s="76"/>
      <c r="AN31" s="76"/>
      <c r="AO31" s="76"/>
      <c r="AP31" s="76"/>
      <c r="AQ31" s="76"/>
      <c r="AR31" s="51"/>
      <c r="AS31" s="42"/>
    </row>
    <row r="32" ht="17.25" customHeight="1" outlineLevel="1">
      <c r="A32" s="65"/>
      <c r="B32" s="66">
        <v>4.2</v>
      </c>
      <c r="C32" s="67" t="s">
        <v>62</v>
      </c>
      <c r="D32" s="67" t="s">
        <v>36</v>
      </c>
      <c r="E32" s="68">
        <v>45118.0</v>
      </c>
      <c r="F32" s="68">
        <v>45121.0</v>
      </c>
      <c r="G32" s="69">
        <f t="shared" si="4"/>
        <v>3</v>
      </c>
      <c r="H32" s="70">
        <v>1.0</v>
      </c>
      <c r="I32" s="78"/>
      <c r="J32" s="79"/>
      <c r="K32" s="80"/>
      <c r="L32" s="80"/>
      <c r="M32" s="81"/>
      <c r="N32" s="76"/>
      <c r="O32" s="76"/>
      <c r="P32" s="76"/>
      <c r="Q32" s="76"/>
      <c r="R32" s="76"/>
      <c r="S32" s="76"/>
      <c r="T32" s="76"/>
      <c r="U32" s="76"/>
      <c r="V32" s="76"/>
      <c r="W32" s="81"/>
      <c r="X32" s="81"/>
      <c r="Y32" s="81"/>
      <c r="Z32" s="81"/>
      <c r="AA32" s="81"/>
      <c r="AB32" s="81"/>
      <c r="AC32" s="81"/>
      <c r="AD32" s="81"/>
      <c r="AE32" s="98"/>
      <c r="AF32" s="98"/>
      <c r="AG32" s="98"/>
      <c r="AH32" s="98"/>
      <c r="AI32" s="81"/>
      <c r="AJ32" s="81"/>
      <c r="AK32" s="81"/>
      <c r="AL32" s="81"/>
      <c r="AM32" s="81"/>
      <c r="AN32" s="81"/>
      <c r="AO32" s="81"/>
      <c r="AP32" s="81"/>
      <c r="AQ32" s="81"/>
      <c r="AR32" s="51"/>
      <c r="AS32" s="42"/>
    </row>
    <row r="33" ht="21.0" customHeight="1">
      <c r="A33" s="31"/>
      <c r="B33" s="58">
        <v>5.0</v>
      </c>
      <c r="C33" s="59" t="s">
        <v>63</v>
      </c>
      <c r="D33" s="60"/>
      <c r="E33" s="60"/>
      <c r="F33" s="60"/>
      <c r="G33" s="60"/>
      <c r="H33" s="60"/>
      <c r="I33" s="61"/>
      <c r="J33" s="62"/>
      <c r="K33" s="63"/>
      <c r="L33" s="63"/>
      <c r="M33" s="64"/>
      <c r="N33" s="61"/>
      <c r="O33" s="61"/>
      <c r="P33" s="61"/>
      <c r="Q33" s="64"/>
      <c r="R33" s="61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51"/>
      <c r="AS33" s="42"/>
    </row>
    <row r="34" ht="17.25" customHeight="1" outlineLevel="1">
      <c r="A34" s="65"/>
      <c r="B34" s="66">
        <v>5.1</v>
      </c>
      <c r="C34" s="67" t="s">
        <v>64</v>
      </c>
      <c r="D34" s="67" t="s">
        <v>36</v>
      </c>
      <c r="E34" s="68">
        <v>45121.0</v>
      </c>
      <c r="F34" s="68">
        <v>45122.0</v>
      </c>
      <c r="G34" s="69">
        <f>DAYS360(E34,F34)</f>
        <v>1</v>
      </c>
      <c r="H34" s="70">
        <v>1.0</v>
      </c>
      <c r="I34" s="89"/>
      <c r="J34" s="90"/>
      <c r="K34" s="75"/>
      <c r="L34" s="75"/>
      <c r="M34" s="75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97"/>
      <c r="AI34" s="97"/>
      <c r="AJ34" s="76"/>
      <c r="AK34" s="76"/>
      <c r="AL34" s="76"/>
      <c r="AM34" s="76"/>
      <c r="AN34" s="76"/>
      <c r="AO34" s="76"/>
      <c r="AP34" s="76"/>
      <c r="AQ34" s="76"/>
      <c r="AR34" s="51"/>
      <c r="AS34" s="42"/>
    </row>
    <row r="35" ht="21.0" customHeight="1">
      <c r="A35" s="31"/>
      <c r="B35" s="58">
        <v>6.0</v>
      </c>
      <c r="C35" s="59" t="s">
        <v>65</v>
      </c>
      <c r="D35" s="60"/>
      <c r="E35" s="60"/>
      <c r="F35" s="60"/>
      <c r="G35" s="60"/>
      <c r="H35" s="60"/>
      <c r="I35" s="61"/>
      <c r="J35" s="62"/>
      <c r="K35" s="63"/>
      <c r="L35" s="63"/>
      <c r="M35" s="64"/>
      <c r="N35" s="61"/>
      <c r="O35" s="61"/>
      <c r="P35" s="61"/>
      <c r="Q35" s="64"/>
      <c r="R35" s="61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51"/>
      <c r="AS35" s="42"/>
    </row>
    <row r="36" ht="17.25" customHeight="1" outlineLevel="1">
      <c r="A36" s="65"/>
      <c r="B36" s="66">
        <v>6.1</v>
      </c>
      <c r="C36" s="67" t="s">
        <v>66</v>
      </c>
      <c r="D36" s="67" t="s">
        <v>36</v>
      </c>
      <c r="E36" s="68">
        <v>45122.0</v>
      </c>
      <c r="F36" s="68">
        <v>45129.0</v>
      </c>
      <c r="G36" s="69">
        <f>DAYS360(E36,F36)</f>
        <v>7</v>
      </c>
      <c r="H36" s="70">
        <v>1.0</v>
      </c>
      <c r="I36" s="89"/>
      <c r="J36" s="90"/>
      <c r="K36" s="75"/>
      <c r="L36" s="75"/>
      <c r="M36" s="75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99"/>
      <c r="AJ36" s="99"/>
      <c r="AK36" s="99"/>
      <c r="AL36" s="99"/>
      <c r="AM36" s="99"/>
      <c r="AN36" s="99"/>
      <c r="AO36" s="99"/>
      <c r="AP36" s="99"/>
      <c r="AQ36" s="76"/>
      <c r="AR36" s="100"/>
      <c r="AS36" s="101"/>
    </row>
  </sheetData>
  <mergeCells count="31">
    <mergeCell ref="B2:G2"/>
    <mergeCell ref="I2:P2"/>
    <mergeCell ref="Q2:AM2"/>
    <mergeCell ref="B4:C4"/>
    <mergeCell ref="D4:G4"/>
    <mergeCell ref="I4:Q4"/>
    <mergeCell ref="R4:AH4"/>
    <mergeCell ref="C8:C10"/>
    <mergeCell ref="D8:D10"/>
    <mergeCell ref="E8:E10"/>
    <mergeCell ref="F8:F10"/>
    <mergeCell ref="G8:G10"/>
    <mergeCell ref="H8:H10"/>
    <mergeCell ref="I8:O8"/>
    <mergeCell ref="P8:V8"/>
    <mergeCell ref="W8:AC8"/>
    <mergeCell ref="AD8:AJ8"/>
    <mergeCell ref="AK8:AQ8"/>
    <mergeCell ref="AR8:AS36"/>
    <mergeCell ref="W9:AC9"/>
    <mergeCell ref="AD9:AJ9"/>
    <mergeCell ref="AK9:AQ9"/>
    <mergeCell ref="I9:O9"/>
    <mergeCell ref="P9:V9"/>
    <mergeCell ref="B5:C5"/>
    <mergeCell ref="D5:G5"/>
    <mergeCell ref="I5:Q5"/>
    <mergeCell ref="R5:AH5"/>
    <mergeCell ref="I6:Q6"/>
    <mergeCell ref="R6:AG6"/>
    <mergeCell ref="B8:B10"/>
  </mergeCells>
  <conditionalFormatting sqref="H12:H18 H20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