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4560"/>
  </bookViews>
  <sheets>
    <sheet name="PINGPONG" sheetId="2" r:id="rId1"/>
    <sheet name="IOURING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<sst xmlns="http://schemas.openxmlformats.org/spreadsheetml/2006/main" count="26" uniqueCount="13">
  <si>
    <t>测试结果（Cpu Cycles）</t>
  </si>
  <si>
    <t>测试序号</t>
  </si>
  <si>
    <t>SlowPath</t>
  </si>
  <si>
    <t>FastPath</t>
  </si>
  <si>
    <t>Uintr</t>
  </si>
  <si>
    <t>AVG</t>
  </si>
  <si>
    <t>测试环境：
宿主机：MacBook Pro 2018（M1 Pro）
宿主机环境：插电状态，仅开启docker与vscode
虚拟机：Docker Engine（v27.4.0），Ubuntu 22.04
虚拟机平台：Qemu 6.2.94</t>
  </si>
  <si>
    <t>NORMAL（Cpu Cycles）</t>
  </si>
  <si>
    <t>IOURING（Cpu Cycles）（IO = ALL）</t>
  </si>
  <si>
    <t>IOURING + UINTR（Cpu Cycles）</t>
  </si>
  <si>
    <t>IO</t>
  </si>
  <si>
    <t>Compute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</si>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</sst>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X25"/>
  <sheetViews>
    <sheetView tabSelected="1" workbookViewId="0">
      <selection activeCell="J10" sqref="J10"/>
    </sheetView>
  </sheetViews>
  <sheetFormatPr defaultColWidth="9.23076923076923" defaultRowHeight="16.8"/>
  <sheetData>
    <row r="3" spans="2:8">
      <c r="B3" s="1" t="s">
        <v>0</v>
      </c>
      <c r="C3" s="1"/>
      <c r="D3" s="1"/>
      <c r="E3" s="1"/>
      <c r="F3" s="1"/>
      <c r="G3" s="1"/>
      <c r="H3" s="1"/>
    </row>
    <row r="4" spans="2:8">
      <c r="B4" s="1" t="s">
        <v>1</v>
      </c>
      <c r="C4" s="1" t="s">
        <v>2</v>
      </c>
      <c r="D4" s="1"/>
      <c r="E4" s="1" t="s">
        <v>3</v>
      </c>
      <c r="F4" s="1"/>
      <c r="G4" s="1" t="s">
        <v>4</v>
      </c>
      <c r="H4" s="1"/>
    </row>
    <row r="5" spans="2:8">
      <c r="B5" s="1">
        <v>1</v>
      </c>
      <c r="C5" s="1">
        <v>2344667</v>
      </c>
      <c r="D5" s="1"/>
      <c r="E5" s="1">
        <v>1071708</v>
      </c>
      <c r="F5" s="1"/>
      <c r="G5" s="1">
        <v>368917</v>
      </c>
      <c r="H5" s="1"/>
    </row>
    <row r="6" spans="2:8">
      <c r="B6" s="1">
        <v>2</v>
      </c>
      <c r="C6" s="1">
        <v>2430667</v>
      </c>
      <c r="D6" s="1"/>
      <c r="E6" s="1">
        <v>1158042</v>
      </c>
      <c r="F6" s="1"/>
      <c r="G6" s="1">
        <v>891333</v>
      </c>
      <c r="H6" s="1"/>
    </row>
    <row r="7" spans="2:8">
      <c r="B7" s="1">
        <v>3</v>
      </c>
      <c r="C7" s="1">
        <v>2425292</v>
      </c>
      <c r="D7" s="1"/>
      <c r="E7" s="1">
        <v>1106042</v>
      </c>
      <c r="F7" s="1"/>
      <c r="G7" s="1">
        <v>995000</v>
      </c>
      <c r="H7" s="1"/>
    </row>
    <row r="8" spans="2:8">
      <c r="B8" s="1">
        <v>4</v>
      </c>
      <c r="C8" s="1">
        <v>2286458</v>
      </c>
      <c r="D8" s="1"/>
      <c r="E8" s="1">
        <v>1142958</v>
      </c>
      <c r="F8" s="1"/>
      <c r="G8" s="1">
        <v>1064041</v>
      </c>
      <c r="H8" s="1"/>
    </row>
    <row r="9" spans="2:8">
      <c r="B9" s="1">
        <v>5</v>
      </c>
      <c r="C9" s="1">
        <v>2314125</v>
      </c>
      <c r="D9" s="1"/>
      <c r="E9" s="1">
        <v>1075875</v>
      </c>
      <c r="F9" s="1"/>
      <c r="G9" s="1">
        <v>1075666</v>
      </c>
      <c r="H9" s="1"/>
    </row>
    <row r="10" spans="2:8">
      <c r="B10" s="1">
        <v>6</v>
      </c>
      <c r="C10" s="1">
        <v>2340708</v>
      </c>
      <c r="D10" s="1"/>
      <c r="E10" s="1">
        <v>1154125</v>
      </c>
      <c r="F10" s="1"/>
      <c r="G10" s="1">
        <v>1077791</v>
      </c>
      <c r="H10" s="1"/>
    </row>
    <row r="11" spans="2:8">
      <c r="B11" s="1">
        <v>7</v>
      </c>
      <c r="C11" s="1">
        <v>2445542</v>
      </c>
      <c r="D11" s="1"/>
      <c r="E11" s="1">
        <v>1280833</v>
      </c>
      <c r="F11" s="1"/>
      <c r="G11" s="1">
        <v>368833</v>
      </c>
      <c r="H11" s="1"/>
    </row>
    <row r="12" spans="2:8">
      <c r="B12" s="1">
        <v>8</v>
      </c>
      <c r="C12" s="1">
        <v>2440458</v>
      </c>
      <c r="D12" s="1"/>
      <c r="E12" s="1">
        <v>1146625</v>
      </c>
      <c r="F12" s="1"/>
      <c r="G12" s="1">
        <v>1119750</v>
      </c>
      <c r="H12" s="1"/>
    </row>
    <row r="13" spans="2:8">
      <c r="B13" s="1">
        <v>9</v>
      </c>
      <c r="C13" s="1">
        <v>2420458</v>
      </c>
      <c r="D13" s="1"/>
      <c r="E13" s="1">
        <v>1149458</v>
      </c>
      <c r="F13" s="1"/>
      <c r="G13" s="1">
        <v>1113583</v>
      </c>
      <c r="H13" s="1"/>
    </row>
    <row r="14" spans="2:8">
      <c r="B14" s="1">
        <v>10</v>
      </c>
      <c r="C14" s="1">
        <v>2339625</v>
      </c>
      <c r="D14" s="1"/>
      <c r="E14" s="1">
        <v>1161416</v>
      </c>
      <c r="F14" s="1"/>
      <c r="G14" s="1">
        <v>276916</v>
      </c>
      <c r="H14" s="1"/>
    </row>
    <row r="15" spans="2:8">
      <c r="B15" s="1" t="s">
        <v>5</v>
      </c>
      <c r="C15" s="1">
        <f t="shared" ref="C15:G15" si="0">AVERAGE(C5:D14)</f>
        <v>2378800</v>
      </c>
      <c r="D15" s="1"/>
      <c r="E15" s="1">
        <f t="shared" si="0"/>
        <v>1144708.2</v>
      </c>
      <c r="F15" s="1"/>
      <c r="G15" s="1">
        <f t="shared" si="0"/>
        <v>835183</v>
      </c>
      <c r="H15" s="1"/>
    </row>
    <row r="18" spans="2:24">
      <c r="B18" s="2" t="s">
        <v>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2:2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2:24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2:24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2:24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2:24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2:24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2:24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</sheetData>
  <mergeCells count="38">
    <mergeCell ref="B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  <mergeCell ref="E7:F7"/>
    <mergeCell ref="G7:H7"/>
    <mergeCell ref="C8:D8"/>
    <mergeCell ref="E8:F8"/>
    <mergeCell ref="G8:H8"/>
    <mergeCell ref="C9:D9"/>
    <mergeCell ref="E9:F9"/>
    <mergeCell ref="G9:H9"/>
    <mergeCell ref="C10:D10"/>
    <mergeCell ref="E10:F10"/>
    <mergeCell ref="G10:H10"/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B18:X2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X25"/>
  <sheetViews>
    <sheetView workbookViewId="0">
      <selection activeCell="B18" sqref="B18:X25"/>
    </sheetView>
  </sheetViews>
  <sheetFormatPr defaultColWidth="9.23076923076923" defaultRowHeight="16.8"/>
  <sheetData>
    <row r="3" spans="2:24">
      <c r="B3" s="1" t="s">
        <v>7</v>
      </c>
      <c r="C3" s="1"/>
      <c r="D3" s="1"/>
      <c r="E3" s="1"/>
      <c r="F3" s="1"/>
      <c r="G3" s="1"/>
      <c r="H3" s="1"/>
      <c r="J3" s="1" t="s">
        <v>8</v>
      </c>
      <c r="K3" s="1"/>
      <c r="L3" s="1"/>
      <c r="M3" s="1"/>
      <c r="N3" s="1"/>
      <c r="O3" s="1"/>
      <c r="P3" s="1"/>
      <c r="R3" s="1" t="s">
        <v>9</v>
      </c>
      <c r="S3" s="1"/>
      <c r="T3" s="1"/>
      <c r="U3" s="1"/>
      <c r="V3" s="1"/>
      <c r="W3" s="1"/>
      <c r="X3" s="1"/>
    </row>
    <row r="4" spans="2:24">
      <c r="B4" s="1" t="s">
        <v>1</v>
      </c>
      <c r="C4" s="1" t="s">
        <v>10</v>
      </c>
      <c r="D4" s="1"/>
      <c r="E4" s="1" t="s">
        <v>11</v>
      </c>
      <c r="F4" s="1"/>
      <c r="G4" s="1" t="s">
        <v>12</v>
      </c>
      <c r="H4" s="1"/>
      <c r="J4" s="1" t="s">
        <v>1</v>
      </c>
      <c r="K4" s="1" t="s">
        <v>10</v>
      </c>
      <c r="L4" s="1"/>
      <c r="M4" s="1" t="s">
        <v>11</v>
      </c>
      <c r="N4" s="1"/>
      <c r="O4" s="1" t="s">
        <v>12</v>
      </c>
      <c r="P4" s="1"/>
      <c r="R4" s="1" t="s">
        <v>1</v>
      </c>
      <c r="S4" s="1" t="s">
        <v>10</v>
      </c>
      <c r="T4" s="1"/>
      <c r="U4" s="1" t="s">
        <v>11</v>
      </c>
      <c r="V4" s="1"/>
      <c r="W4" s="1" t="s">
        <v>12</v>
      </c>
      <c r="X4" s="1"/>
    </row>
    <row r="5" spans="2:24">
      <c r="B5" s="1">
        <v>1</v>
      </c>
      <c r="C5" s="1">
        <v>11547792</v>
      </c>
      <c r="D5" s="1"/>
      <c r="E5" s="1">
        <v>29175583</v>
      </c>
      <c r="F5" s="1"/>
      <c r="G5" s="1">
        <f>C5+E5</f>
        <v>40723375</v>
      </c>
      <c r="H5" s="1"/>
      <c r="J5" s="1">
        <v>1</v>
      </c>
      <c r="K5" s="1">
        <v>31225625</v>
      </c>
      <c r="L5" s="1"/>
      <c r="M5" s="1">
        <v>30440042</v>
      </c>
      <c r="N5" s="1"/>
      <c r="O5" s="1">
        <v>31225625</v>
      </c>
      <c r="P5" s="1"/>
      <c r="R5" s="1">
        <v>1</v>
      </c>
      <c r="S5" s="1">
        <v>4176250</v>
      </c>
      <c r="T5" s="1"/>
      <c r="U5" s="1">
        <f>W5-S5</f>
        <v>29336250</v>
      </c>
      <c r="V5" s="1"/>
      <c r="W5" s="1">
        <v>33512500</v>
      </c>
      <c r="X5" s="1"/>
    </row>
    <row r="6" spans="2:24">
      <c r="B6" s="1">
        <v>2</v>
      </c>
      <c r="C6" s="1">
        <v>10664250</v>
      </c>
      <c r="D6" s="1"/>
      <c r="E6" s="1">
        <v>30301125</v>
      </c>
      <c r="F6" s="1"/>
      <c r="G6" s="1">
        <f t="shared" ref="G6:G14" si="0">C6+E6</f>
        <v>40965375</v>
      </c>
      <c r="H6" s="1"/>
      <c r="J6" s="1">
        <v>2</v>
      </c>
      <c r="K6" s="1">
        <v>33530458</v>
      </c>
      <c r="L6" s="1"/>
      <c r="M6" s="1">
        <v>32747833</v>
      </c>
      <c r="N6" s="1"/>
      <c r="O6" s="1">
        <v>33530458</v>
      </c>
      <c r="P6" s="1"/>
      <c r="R6" s="1">
        <v>2</v>
      </c>
      <c r="S6" s="1">
        <v>3881333</v>
      </c>
      <c r="T6" s="1"/>
      <c r="U6" s="1">
        <f t="shared" ref="U6:U14" si="1">W6-S6</f>
        <v>29029584</v>
      </c>
      <c r="V6" s="1"/>
      <c r="W6" s="1">
        <v>32910917</v>
      </c>
      <c r="X6" s="1"/>
    </row>
    <row r="7" spans="2:24">
      <c r="B7" s="1">
        <v>3</v>
      </c>
      <c r="C7" s="1">
        <v>10608875</v>
      </c>
      <c r="D7" s="1"/>
      <c r="E7" s="1">
        <v>29976375</v>
      </c>
      <c r="F7" s="1"/>
      <c r="G7" s="1">
        <f t="shared" si="0"/>
        <v>40585250</v>
      </c>
      <c r="H7" s="1"/>
      <c r="J7" s="1">
        <v>3</v>
      </c>
      <c r="K7" s="1">
        <v>30793292</v>
      </c>
      <c r="L7" s="1"/>
      <c r="M7" s="1">
        <v>30152542</v>
      </c>
      <c r="N7" s="1"/>
      <c r="O7" s="1">
        <v>30793292</v>
      </c>
      <c r="P7" s="1"/>
      <c r="R7" s="1">
        <v>3</v>
      </c>
      <c r="S7" s="1">
        <v>3204291</v>
      </c>
      <c r="T7" s="1"/>
      <c r="U7" s="1">
        <f t="shared" si="1"/>
        <v>30430417</v>
      </c>
      <c r="V7" s="1"/>
      <c r="W7" s="1">
        <v>33634708</v>
      </c>
      <c r="X7" s="1"/>
    </row>
    <row r="8" spans="2:24">
      <c r="B8" s="1">
        <v>4</v>
      </c>
      <c r="C8" s="1">
        <v>11082583</v>
      </c>
      <c r="D8" s="1"/>
      <c r="E8" s="1">
        <v>30220917</v>
      </c>
      <c r="F8" s="1"/>
      <c r="G8" s="1">
        <f t="shared" si="0"/>
        <v>41303500</v>
      </c>
      <c r="H8" s="1"/>
      <c r="J8" s="1">
        <v>4</v>
      </c>
      <c r="K8" s="1">
        <v>32049917</v>
      </c>
      <c r="L8" s="1"/>
      <c r="M8" s="1">
        <v>31299167</v>
      </c>
      <c r="N8" s="1"/>
      <c r="O8" s="1">
        <v>32049917</v>
      </c>
      <c r="P8" s="1"/>
      <c r="R8" s="1">
        <v>4</v>
      </c>
      <c r="S8" s="1">
        <v>7492667</v>
      </c>
      <c r="T8" s="1"/>
      <c r="U8" s="1">
        <f t="shared" si="1"/>
        <v>26443958</v>
      </c>
      <c r="V8" s="1"/>
      <c r="W8" s="1">
        <v>33936625</v>
      </c>
      <c r="X8" s="1"/>
    </row>
    <row r="9" spans="2:24">
      <c r="B9" s="1">
        <v>5</v>
      </c>
      <c r="C9" s="1">
        <v>10962791</v>
      </c>
      <c r="D9" s="1"/>
      <c r="E9" s="1">
        <v>29787834</v>
      </c>
      <c r="F9" s="1"/>
      <c r="G9" s="1">
        <f t="shared" si="0"/>
        <v>40750625</v>
      </c>
      <c r="H9" s="1"/>
      <c r="J9" s="1">
        <v>5</v>
      </c>
      <c r="K9" s="1">
        <v>32233125</v>
      </c>
      <c r="L9" s="1"/>
      <c r="M9" s="1">
        <v>31559708</v>
      </c>
      <c r="N9" s="1"/>
      <c r="O9" s="1">
        <v>32233125</v>
      </c>
      <c r="P9" s="1"/>
      <c r="R9" s="1">
        <v>5</v>
      </c>
      <c r="S9" s="1">
        <v>3355167</v>
      </c>
      <c r="T9" s="1"/>
      <c r="U9" s="1">
        <f t="shared" si="1"/>
        <v>30939417</v>
      </c>
      <c r="V9" s="1"/>
      <c r="W9" s="1">
        <v>34294584</v>
      </c>
      <c r="X9" s="1"/>
    </row>
    <row r="10" spans="2:24">
      <c r="B10" s="1">
        <v>6</v>
      </c>
      <c r="C10" s="1">
        <v>11719625</v>
      </c>
      <c r="D10" s="1"/>
      <c r="E10" s="1">
        <v>29963625</v>
      </c>
      <c r="F10" s="1"/>
      <c r="G10" s="1">
        <f t="shared" si="0"/>
        <v>41683250</v>
      </c>
      <c r="H10" s="1"/>
      <c r="J10" s="1">
        <v>6</v>
      </c>
      <c r="K10" s="1">
        <v>32349625</v>
      </c>
      <c r="L10" s="1"/>
      <c r="M10" s="1">
        <v>31626416</v>
      </c>
      <c r="N10" s="1"/>
      <c r="O10" s="1">
        <v>32349625</v>
      </c>
      <c r="P10" s="1"/>
      <c r="R10" s="1">
        <v>6</v>
      </c>
      <c r="S10" s="1">
        <v>5448959</v>
      </c>
      <c r="T10" s="1"/>
      <c r="U10" s="1">
        <f t="shared" si="1"/>
        <v>29308708</v>
      </c>
      <c r="V10" s="1"/>
      <c r="W10" s="1">
        <v>34757667</v>
      </c>
      <c r="X10" s="1"/>
    </row>
    <row r="11" spans="2:24">
      <c r="B11" s="1">
        <v>7</v>
      </c>
      <c r="C11" s="1">
        <v>10669542</v>
      </c>
      <c r="D11" s="1"/>
      <c r="E11" s="1">
        <v>30610958</v>
      </c>
      <c r="F11" s="1"/>
      <c r="G11" s="1">
        <f t="shared" si="0"/>
        <v>41280500</v>
      </c>
      <c r="H11" s="1"/>
      <c r="J11" s="1">
        <v>7</v>
      </c>
      <c r="K11" s="1">
        <v>31666833</v>
      </c>
      <c r="L11" s="1"/>
      <c r="M11" s="1">
        <v>30939459</v>
      </c>
      <c r="N11" s="1"/>
      <c r="O11" s="1">
        <v>31666833</v>
      </c>
      <c r="P11" s="1"/>
      <c r="R11" s="1">
        <v>7</v>
      </c>
      <c r="S11" s="1">
        <v>6170000</v>
      </c>
      <c r="T11" s="1"/>
      <c r="U11" s="1">
        <f t="shared" si="1"/>
        <v>25984125</v>
      </c>
      <c r="V11" s="1"/>
      <c r="W11" s="1">
        <v>32154125</v>
      </c>
      <c r="X11" s="1"/>
    </row>
    <row r="12" spans="2:24">
      <c r="B12" s="1">
        <v>8</v>
      </c>
      <c r="C12" s="1">
        <v>10315875</v>
      </c>
      <c r="D12" s="1"/>
      <c r="E12" s="1">
        <v>29514875</v>
      </c>
      <c r="F12" s="1"/>
      <c r="G12" s="1">
        <f t="shared" si="0"/>
        <v>39830750</v>
      </c>
      <c r="H12" s="1"/>
      <c r="J12" s="1">
        <v>8</v>
      </c>
      <c r="K12" s="1">
        <v>32584292</v>
      </c>
      <c r="L12" s="1"/>
      <c r="M12" s="1">
        <v>31802708</v>
      </c>
      <c r="N12" s="1"/>
      <c r="O12" s="1">
        <v>32584292</v>
      </c>
      <c r="P12" s="1"/>
      <c r="R12" s="1">
        <v>8</v>
      </c>
      <c r="S12" s="1">
        <v>4162666</v>
      </c>
      <c r="T12" s="1"/>
      <c r="U12" s="1">
        <f t="shared" si="1"/>
        <v>28894292</v>
      </c>
      <c r="V12" s="1"/>
      <c r="W12" s="1">
        <v>33056958</v>
      </c>
      <c r="X12" s="1"/>
    </row>
    <row r="13" spans="2:24">
      <c r="B13" s="1">
        <v>9</v>
      </c>
      <c r="C13" s="1">
        <v>11674583</v>
      </c>
      <c r="D13" s="1"/>
      <c r="E13" s="1">
        <v>30129875</v>
      </c>
      <c r="F13" s="1"/>
      <c r="G13" s="1">
        <f t="shared" si="0"/>
        <v>41804458</v>
      </c>
      <c r="H13" s="1"/>
      <c r="J13" s="1">
        <v>9</v>
      </c>
      <c r="K13" s="1">
        <v>31839833</v>
      </c>
      <c r="L13" s="1"/>
      <c r="M13" s="1">
        <v>31191459</v>
      </c>
      <c r="N13" s="1"/>
      <c r="O13" s="1">
        <v>31839833</v>
      </c>
      <c r="P13" s="1"/>
      <c r="R13" s="1">
        <v>9</v>
      </c>
      <c r="S13" s="1">
        <v>5972625</v>
      </c>
      <c r="T13" s="1"/>
      <c r="U13" s="1">
        <f t="shared" si="1"/>
        <v>27993417</v>
      </c>
      <c r="V13" s="1"/>
      <c r="W13" s="1">
        <v>33966042</v>
      </c>
      <c r="X13" s="1"/>
    </row>
    <row r="14" spans="2:24">
      <c r="B14" s="1">
        <v>10</v>
      </c>
      <c r="C14" s="1">
        <v>10538333</v>
      </c>
      <c r="D14" s="1"/>
      <c r="E14" s="1">
        <v>29676959</v>
      </c>
      <c r="F14" s="1"/>
      <c r="G14" s="1">
        <f t="shared" si="0"/>
        <v>40215292</v>
      </c>
      <c r="H14" s="1"/>
      <c r="J14" s="1">
        <v>10</v>
      </c>
      <c r="K14" s="1">
        <v>31046292</v>
      </c>
      <c r="L14" s="1"/>
      <c r="M14" s="1">
        <v>30291416</v>
      </c>
      <c r="N14" s="1"/>
      <c r="O14" s="1">
        <v>31046292</v>
      </c>
      <c r="P14" s="1"/>
      <c r="R14" s="1">
        <v>10</v>
      </c>
      <c r="S14" s="1">
        <v>3254583</v>
      </c>
      <c r="T14" s="1"/>
      <c r="U14" s="1">
        <f t="shared" si="1"/>
        <v>30319333</v>
      </c>
      <c r="V14" s="1"/>
      <c r="W14" s="1">
        <v>33573916</v>
      </c>
      <c r="X14" s="1"/>
    </row>
    <row r="15" spans="2:24">
      <c r="B15" s="1" t="s">
        <v>5</v>
      </c>
      <c r="C15" s="1">
        <f>AVERAGE(C5:D14)</f>
        <v>10978424.9</v>
      </c>
      <c r="D15" s="1"/>
      <c r="E15" s="1">
        <f>AVERAGE(E5:F14)</f>
        <v>29935812.6</v>
      </c>
      <c r="F15" s="1"/>
      <c r="G15" s="1">
        <f>AVERAGE(G5:H14)</f>
        <v>40914237.5</v>
      </c>
      <c r="H15" s="1"/>
      <c r="J15" s="1" t="s">
        <v>5</v>
      </c>
      <c r="K15" s="1">
        <f t="shared" ref="K15:O15" si="2">AVERAGE(K5:L14)</f>
        <v>31931929.2</v>
      </c>
      <c r="L15" s="1"/>
      <c r="M15" s="1">
        <f t="shared" si="2"/>
        <v>31205075</v>
      </c>
      <c r="N15" s="1"/>
      <c r="O15" s="1">
        <f t="shared" si="2"/>
        <v>31931929.2</v>
      </c>
      <c r="P15" s="1"/>
      <c r="R15" s="1" t="s">
        <v>5</v>
      </c>
      <c r="S15" s="1">
        <f t="shared" ref="S15:W15" si="3">AVERAGE(S5:T14)</f>
        <v>4711854.1</v>
      </c>
      <c r="T15" s="1"/>
      <c r="U15" s="1">
        <f t="shared" si="3"/>
        <v>28867950.1</v>
      </c>
      <c r="V15" s="1"/>
      <c r="W15" s="1">
        <f t="shared" si="3"/>
        <v>33579804.2</v>
      </c>
      <c r="X15" s="1"/>
    </row>
    <row r="18" spans="2:24">
      <c r="B18" s="2" t="s">
        <v>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2:2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2:24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2:24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2:24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2:24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2:24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2:24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</sheetData>
  <mergeCells count="112">
    <mergeCell ref="B3:H3"/>
    <mergeCell ref="J3:P3"/>
    <mergeCell ref="R3:X3"/>
    <mergeCell ref="C4:D4"/>
    <mergeCell ref="E4:F4"/>
    <mergeCell ref="G4:H4"/>
    <mergeCell ref="K4:L4"/>
    <mergeCell ref="M4:N4"/>
    <mergeCell ref="O4:P4"/>
    <mergeCell ref="S4:T4"/>
    <mergeCell ref="U4:V4"/>
    <mergeCell ref="W4:X4"/>
    <mergeCell ref="C5:D5"/>
    <mergeCell ref="E5:F5"/>
    <mergeCell ref="G5:H5"/>
    <mergeCell ref="K5:L5"/>
    <mergeCell ref="M5:N5"/>
    <mergeCell ref="O5:P5"/>
    <mergeCell ref="S5:T5"/>
    <mergeCell ref="U5:V5"/>
    <mergeCell ref="W5:X5"/>
    <mergeCell ref="C6:D6"/>
    <mergeCell ref="E6:F6"/>
    <mergeCell ref="G6:H6"/>
    <mergeCell ref="K6:L6"/>
    <mergeCell ref="M6:N6"/>
    <mergeCell ref="O6:P6"/>
    <mergeCell ref="S6:T6"/>
    <mergeCell ref="U6:V6"/>
    <mergeCell ref="W6:X6"/>
    <mergeCell ref="C7:D7"/>
    <mergeCell ref="E7:F7"/>
    <mergeCell ref="G7:H7"/>
    <mergeCell ref="K7:L7"/>
    <mergeCell ref="M7:N7"/>
    <mergeCell ref="O7:P7"/>
    <mergeCell ref="S7:T7"/>
    <mergeCell ref="U7:V7"/>
    <mergeCell ref="W7:X7"/>
    <mergeCell ref="C8:D8"/>
    <mergeCell ref="E8:F8"/>
    <mergeCell ref="G8:H8"/>
    <mergeCell ref="K8:L8"/>
    <mergeCell ref="M8:N8"/>
    <mergeCell ref="O8:P8"/>
    <mergeCell ref="S8:T8"/>
    <mergeCell ref="U8:V8"/>
    <mergeCell ref="W8:X8"/>
    <mergeCell ref="C9:D9"/>
    <mergeCell ref="E9:F9"/>
    <mergeCell ref="G9:H9"/>
    <mergeCell ref="K9:L9"/>
    <mergeCell ref="M9:N9"/>
    <mergeCell ref="O9:P9"/>
    <mergeCell ref="S9:T9"/>
    <mergeCell ref="U9:V9"/>
    <mergeCell ref="W9:X9"/>
    <mergeCell ref="C10:D10"/>
    <mergeCell ref="E10:F10"/>
    <mergeCell ref="G10:H10"/>
    <mergeCell ref="K10:L10"/>
    <mergeCell ref="M10:N10"/>
    <mergeCell ref="O10:P10"/>
    <mergeCell ref="S10:T10"/>
    <mergeCell ref="U10:V10"/>
    <mergeCell ref="W10:X10"/>
    <mergeCell ref="C11:D11"/>
    <mergeCell ref="E11:F11"/>
    <mergeCell ref="G11:H11"/>
    <mergeCell ref="K11:L11"/>
    <mergeCell ref="M11:N11"/>
    <mergeCell ref="O11:P11"/>
    <mergeCell ref="S11:T11"/>
    <mergeCell ref="U11:V11"/>
    <mergeCell ref="W11:X11"/>
    <mergeCell ref="C12:D12"/>
    <mergeCell ref="E12:F12"/>
    <mergeCell ref="G12:H12"/>
    <mergeCell ref="K12:L12"/>
    <mergeCell ref="M12:N12"/>
    <mergeCell ref="O12:P12"/>
    <mergeCell ref="S12:T12"/>
    <mergeCell ref="U12:V12"/>
    <mergeCell ref="W12:X12"/>
    <mergeCell ref="C13:D13"/>
    <mergeCell ref="E13:F13"/>
    <mergeCell ref="G13:H13"/>
    <mergeCell ref="K13:L13"/>
    <mergeCell ref="M13:N13"/>
    <mergeCell ref="O13:P13"/>
    <mergeCell ref="S13:T13"/>
    <mergeCell ref="U13:V13"/>
    <mergeCell ref="W13:X13"/>
    <mergeCell ref="C14:D14"/>
    <mergeCell ref="E14:F14"/>
    <mergeCell ref="G14:H14"/>
    <mergeCell ref="K14:L14"/>
    <mergeCell ref="M14:N14"/>
    <mergeCell ref="O14:P14"/>
    <mergeCell ref="S14:T14"/>
    <mergeCell ref="U14:V14"/>
    <mergeCell ref="W14:X14"/>
    <mergeCell ref="C15:D15"/>
    <mergeCell ref="E15:F15"/>
    <mergeCell ref="G15:H15"/>
    <mergeCell ref="K15:L15"/>
    <mergeCell ref="M15:N15"/>
    <mergeCell ref="O15:P15"/>
    <mergeCell ref="S15:T15"/>
    <mergeCell ref="U15:V15"/>
    <mergeCell ref="W15:X15"/>
    <mergeCell ref="B18:X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PINGPONG</vt:lpstr>
      <vt:lpstr>IOURING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JensenWei</dc:creator>
  <cp:lastModifiedBy>愿来生没有ddl</cp:lastModifiedBy>
  <dcterms:created xsi:type="dcterms:W3CDTF">2025-04-13T05:21:00Z</dcterms:created>
  <dcterms:modified xsi:type="dcterms:W3CDTF">2025-04-13T15:37:02Z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FB8732076DB290204EF8F967D4405F34_41</vt:lpwstr>
  </property>
  <property fmtid="{D5CDD505-2E9C-101B-9397-08002B2CF9AE}" pid="3" name="KSOProductBuildVer">
    <vt:lpwstr>2052-6.11.0.8885</vt:lpwstr>
  </property>
</Properties>
</file>