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znam úžasníků" sheetId="1" state="visible" r:id="rId3"/>
    <sheet name="Oslovované firmy" sheetId="2" state="visible" r:id="rId4"/>
    <sheet name="Financ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L2" authorId="0">
      <text>
        <r>
          <rPr>
            <sz val="10"/>
            <rFont val="Arial"/>
            <family val="2"/>
            <charset val="238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celková částka </t>
        </r>
      </text>
    </comment>
    <comment ref="L3" authorId="0">
      <text>
        <r>
          <rPr>
            <sz val="10"/>
            <rFont val="Arial"/>
            <family val="2"/>
            <charset val="238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počet věcí 
</t>
        </r>
      </text>
    </comment>
    <comment ref="P2" authorId="0">
      <text>
        <r>
          <rPr>
            <sz val="10"/>
            <rFont val="Arial"/>
            <family val="2"/>
            <charset val="238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celková částka </t>
        </r>
      </text>
    </comment>
    <comment ref="P3" authorId="0">
      <text>
        <r>
          <rPr>
            <sz val="10"/>
            <rFont val="Arial"/>
            <family val="2"/>
            <charset val="238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počet věcí 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F1" authorId="0">
      <text>
        <r>
          <rPr>
            <sz val="10"/>
            <rFont val="Arial"/>
            <family val="2"/>
            <charset val="238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pouze finance</t>
        </r>
      </text>
    </comment>
    <comment ref="G1" authorId="0">
      <text>
        <r>
          <rPr>
            <sz val="10"/>
            <rFont val="Arial"/>
            <family val="2"/>
            <charset val="238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pouze tombola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K5" authorId="0">
      <text>
        <r>
          <rPr>
            <sz val="10"/>
            <rFont val="Arial"/>
            <family val="2"/>
            <charset val="238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Musíme ještě proplatit</t>
        </r>
      </text>
    </comment>
  </commentList>
</comments>
</file>

<file path=xl/sharedStrings.xml><?xml version="1.0" encoding="utf-8"?>
<sst xmlns="http://schemas.openxmlformats.org/spreadsheetml/2006/main" count="67" uniqueCount="45">
  <si>
    <t xml:space="preserve">Tabulka našich skvělých oslovovatelů</t>
  </si>
  <si>
    <t xml:space="preserve">celkově </t>
  </si>
  <si>
    <t xml:space="preserve">domluveno</t>
  </si>
  <si>
    <t xml:space="preserve">jméno </t>
  </si>
  <si>
    <t xml:space="preserve">počet firem</t>
  </si>
  <si>
    <t xml:space="preserve">neosloveno</t>
  </si>
  <si>
    <t xml:space="preserve">osloveno</t>
  </si>
  <si>
    <t xml:space="preserve">nezájem</t>
  </si>
  <si>
    <t xml:space="preserve">jiné</t>
  </si>
  <si>
    <t xml:space="preserve">finance</t>
  </si>
  <si>
    <t xml:space="preserve">Adam</t>
  </si>
  <si>
    <t xml:space="preserve">tombola</t>
  </si>
  <si>
    <t xml:space="preserve">Radek</t>
  </si>
  <si>
    <t xml:space="preserve">finance &amp; tombola</t>
  </si>
  <si>
    <t xml:space="preserve">Jeník K.</t>
  </si>
  <si>
    <t xml:space="preserve">jiné (poznámka)</t>
  </si>
  <si>
    <t xml:space="preserve">jméno společnosti </t>
  </si>
  <si>
    <t xml:space="preserve">kontakt</t>
  </si>
  <si>
    <t xml:space="preserve">oslovuje</t>
  </si>
  <si>
    <t xml:space="preserve">stav</t>
  </si>
  <si>
    <t xml:space="preserve">typ</t>
  </si>
  <si>
    <t xml:space="preserve">částka</t>
  </si>
  <si>
    <t xml:space="preserve">počet kusů</t>
  </si>
  <si>
    <t xml:space="preserve">co chceme + poznámky</t>
  </si>
  <si>
    <t xml:space="preserve">finální plnění</t>
  </si>
  <si>
    <t xml:space="preserve">Wube Software</t>
  </si>
  <si>
    <t xml:space="preserve">press@factorio.com</t>
  </si>
  <si>
    <t xml:space="preserve">Penízky + klíče ke hře "Factorio"</t>
  </si>
  <si>
    <t xml:space="preserve">Warhorse Studios s.r.o.</t>
  </si>
  <si>
    <t xml:space="preserve">Penízky + klíče ke hře "Kingdom Come: Deliverance 1 a 2"</t>
  </si>
  <si>
    <t xml:space="preserve">H-centrum</t>
  </si>
  <si>
    <t xml:space="preserve">Poukaz 500 Kč</t>
  </si>
  <si>
    <t xml:space="preserve">Očekávaný výsledek</t>
  </si>
  <si>
    <t xml:space="preserve">Momentální stav</t>
  </si>
  <si>
    <t xml:space="preserve">příjmy</t>
  </si>
  <si>
    <t xml:space="preserve">očekávané příjmy</t>
  </si>
  <si>
    <t xml:space="preserve">výdaje</t>
  </si>
  <si>
    <t xml:space="preserve">očekávané výdaje</t>
  </si>
  <si>
    <t xml:space="preserve">zdroj</t>
  </si>
  <si>
    <t xml:space="preserve">poznámka</t>
  </si>
  <si>
    <t xml:space="preserve">účel</t>
  </si>
  <si>
    <t xml:space="preserve">Doména</t>
  </si>
  <si>
    <t xml:space="preserve">platil Jeník</t>
  </si>
  <si>
    <t xml:space="preserve">IDEON</t>
  </si>
  <si>
    <t xml:space="preserve">není ještě dohodnuto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</si>
</sst>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&quot; Kč&quot;"/>
    <numFmt numFmtId="166" formatCode="#,##0"/>
    <numFmt numFmtId="167" formatCode="_-* #,##0.00&quot; Kč&quot;_-;\-* #,##0.00&quot; Kč&quot;_-;_-* \-??&quot; Kč&quot;_-;_-@_-"/>
  </numFmts>
  <fonts count="10">
    <font>
      <sz val="11"/>
      <color theme="1"/>
      <name val="Aptos Narrow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theme="1"/>
      <name val="Aptos Narrow"/>
      <family val="2"/>
      <charset val="1"/>
    </font>
    <font>
      <sz val="11"/>
      <color theme="0"/>
      <name val="Aptos Narrow"/>
      <family val="2"/>
      <charset val="1"/>
    </font>
    <font>
      <sz val="10"/>
      <name val="Arial"/>
      <family val="2"/>
      <charset val="238"/>
    </font>
    <font>
      <sz val="11"/>
      <name val="Aptos Narrow"/>
      <family val="2"/>
      <charset val="1"/>
    </font>
    <font>
      <u val="single"/>
      <sz val="11"/>
      <color rgb="FF0000FF"/>
      <name val="Aptos Narrow"/>
      <family val="2"/>
      <charset val="1"/>
    </font>
    <font>
      <u val="single"/>
      <sz val="11"/>
      <color theme="10"/>
      <name val="Aptos Narrow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00FF00"/>
        <bgColor rgb="FF33CCCC"/>
      </patternFill>
    </fill>
    <fill>
      <patternFill patternType="solid">
        <fgColor theme="0" tint="-0.9"/>
        <bgColor rgb="FF333300"/>
      </patternFill>
    </fill>
    <fill>
      <patternFill patternType="solid">
        <fgColor rgb="FF63213C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9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FF00"/>
        </patternFill>
      </fill>
    </dxf>
    <dxf>
      <font>
        <color rgb="FFFFFFFF"/>
      </font>
      <fill>
        <patternFill>
          <bgColor theme="1"/>
        </patternFill>
      </fill>
    </dxf>
    <dxf>
      <font>
        <color rgb="FFFFFFFF"/>
      </font>
      <fill>
        <patternFill>
          <bgColor rgb="FF63213C"/>
        </patternFill>
      </fill>
    </dxf>
    <dxf>
      <fill>
        <patternFill>
          <bgColor rgb="FF00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00B0F0"/>
        </patternFill>
      </fill>
    </dxf>
    <dxf>
      <font>
        <color rgb="FF000000"/>
      </font>
      <fill>
        <patternFill>
          <bgColor rgb="FFEE03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3213C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mailto:press@factorio.com" TargetMode="Externa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7" activeCellId="0" sqref="W7"/>
    </sheetView>
  </sheetViews>
  <sheetFormatPr defaultColWidth="8.63671875" defaultRowHeight="15" zeroHeight="false" outlineLevelRow="0" outlineLevelCol="0"/>
  <cols>
    <col collapsed="false" customWidth="true" hidden="false" outlineLevel="0" max="1" min="1" style="1" width="11.57"/>
    <col collapsed="false" customWidth="true" hidden="false" outlineLevel="0" max="7" min="2" style="2" width="11.57"/>
    <col collapsed="false" customWidth="true" hidden="false" outlineLevel="0" max="9" min="9" style="2" width="11.42"/>
    <col collapsed="false" customWidth="true" hidden="false" outlineLevel="0" max="12" min="12" style="2" width="16"/>
    <col collapsed="false" customWidth="true" hidden="false" outlineLevel="0" max="13" min="13" style="2" width="12.42"/>
    <col collapsed="false" customWidth="true" hidden="false" outlineLevel="0" max="14" min="14" style="2" width="8.57"/>
    <col collapsed="false" customWidth="true" hidden="true" outlineLevel="0" max="16" min="16" style="2" width="13.49"/>
  </cols>
  <sheetData>
    <row r="1" customFormat="false" ht="15" hidden="false" customHeight="false" outlineLevel="0" collapsed="false">
      <c r="A1" s="3" t="s">
        <v>0</v>
      </c>
      <c r="I1" s="3" t="s">
        <v>1</v>
      </c>
      <c r="L1" s="3" t="s">
        <v>2</v>
      </c>
    </row>
    <row r="2" customFormat="false" ht="15" hidden="false" customHeight="false" outlineLevel="0" collapsed="false">
      <c r="A2" s="3" t="s">
        <v>3</v>
      </c>
      <c r="B2" s="3" t="s">
        <v>4</v>
      </c>
      <c r="C2" s="4" t="s">
        <v>5</v>
      </c>
      <c r="D2" s="5" t="s">
        <v>6</v>
      </c>
      <c r="E2" s="6" t="s">
        <v>2</v>
      </c>
      <c r="F2" s="7" t="s">
        <v>7</v>
      </c>
      <c r="G2" s="8" t="s">
        <v>8</v>
      </c>
      <c r="I2" s="4" t="s">
        <v>5</v>
      </c>
      <c r="J2" s="2" t="n">
        <f aca="false">COUNTIF('Oslovované firmy'!D:D,I2)</f>
        <v>0</v>
      </c>
      <c r="L2" s="9" t="s">
        <v>9</v>
      </c>
      <c r="M2" s="10" t="n">
        <f aca="false">SUMIFS('Oslovované firmy'!F:F,'Oslovované firmy'!E:E,P2,'Oslovované firmy'!D:D,$I$4)+SUMIFS('Oslovované firmy'!F:F,'Oslovované firmy'!E:E,$P$4,'Oslovované firmy'!D:D,$I$4)</f>
        <v>0</v>
      </c>
      <c r="P2" s="9" t="s">
        <v>9</v>
      </c>
    </row>
    <row r="3" customFormat="false" ht="15" hidden="false" customHeight="false" outlineLevel="0" collapsed="false">
      <c r="A3" s="1" t="s">
        <v>10</v>
      </c>
      <c r="B3" s="2" t="n">
        <f aca="false">IF(A3="","",COUNTIF('Oslovované firmy'!C:C,A3))</f>
        <v>0</v>
      </c>
      <c r="C3" s="2" t="n">
        <f aca="false">IF($A3="","",COUNTIFS('Oslovované firmy'!$D:$D,C$2,'Oslovované firmy'!$C:$C,$A3))</f>
        <v>0</v>
      </c>
      <c r="D3" s="2" t="n">
        <f aca="false">IF($A3="","",COUNTIFS('Oslovované firmy'!$D:$D,D$2,'Oslovované firmy'!$C:$C,$A3))</f>
        <v>0</v>
      </c>
      <c r="E3" s="2" t="n">
        <f aca="false">IF($A3="","",COUNTIFS('Oslovované firmy'!$D:$D,E$2,'Oslovované firmy'!$C:$C,$A3))</f>
        <v>0</v>
      </c>
      <c r="F3" s="2" t="n">
        <f aca="false">IF($A3="","",COUNTIFS('Oslovované firmy'!$D:$D,F$2,'Oslovované firmy'!$C:$C,$A3))</f>
        <v>0</v>
      </c>
      <c r="G3" s="2" t="n">
        <f aca="false">IF($A3="","",COUNTIFS('Oslovované firmy'!$D:$D,G$2,'Oslovované firmy'!$C:$C,$A3))</f>
        <v>0</v>
      </c>
      <c r="I3" s="5" t="s">
        <v>6</v>
      </c>
      <c r="J3" s="2" t="n">
        <f aca="false">COUNTIF('Oslovované firmy'!D:D,I3)</f>
        <v>0</v>
      </c>
      <c r="L3" s="11" t="s">
        <v>11</v>
      </c>
      <c r="M3" s="12" t="n">
        <f aca="false">SUMIFS('Oslovované firmy'!G:G,'Oslovované firmy'!E:E,P3,'Oslovované firmy'!D:D,$I$4)+SUMIFS('Oslovované firmy'!G:G,'Oslovované firmy'!E:E,$P$4,'Oslovované firmy'!D:D,$I$4)</f>
        <v>0</v>
      </c>
      <c r="P3" s="11" t="s">
        <v>11</v>
      </c>
    </row>
    <row r="4" customFormat="false" ht="15" hidden="false" customHeight="false" outlineLevel="0" collapsed="false">
      <c r="A4" s="1" t="s">
        <v>12</v>
      </c>
      <c r="B4" s="2" t="n">
        <f aca="false">IF(A4="","",COUNTIF('Oslovované firmy'!C:C,A4))</f>
        <v>0</v>
      </c>
      <c r="C4" s="2" t="n">
        <f aca="false">IF($A4="","",COUNTIFS('Oslovované firmy'!$D:$D,C$2,'Oslovované firmy'!$C:$C,$A4))</f>
        <v>0</v>
      </c>
      <c r="D4" s="2" t="n">
        <f aca="false">IF($A4="","",COUNTIFS('Oslovované firmy'!$D:$D,D$2,'Oslovované firmy'!$C:$C,$A4))</f>
        <v>0</v>
      </c>
      <c r="E4" s="2" t="n">
        <f aca="false">IF($A4="","",COUNTIFS('Oslovované firmy'!$D:$D,E$2,'Oslovované firmy'!$C:$C,$A4))</f>
        <v>0</v>
      </c>
      <c r="F4" s="2" t="n">
        <f aca="false">IF($A4="","",COUNTIFS('Oslovované firmy'!$D:$D,F$2,'Oslovované firmy'!$C:$C,$A4))</f>
        <v>0</v>
      </c>
      <c r="G4" s="2" t="n">
        <f aca="false">IF($A4="","",COUNTIFS('Oslovované firmy'!$D:$D,G$2,'Oslovované firmy'!$C:$C,$A4))</f>
        <v>0</v>
      </c>
      <c r="I4" s="6" t="s">
        <v>2</v>
      </c>
      <c r="J4" s="2" t="n">
        <f aca="false">COUNTIF('Oslovované firmy'!D:D,I4)</f>
        <v>3</v>
      </c>
      <c r="P4" s="2" t="s">
        <v>13</v>
      </c>
    </row>
    <row r="5" customFormat="false" ht="15" hidden="false" customHeight="false" outlineLevel="0" collapsed="false">
      <c r="A5" s="1" t="s">
        <v>14</v>
      </c>
      <c r="B5" s="2" t="n">
        <f aca="false">IF(A5="","",COUNTIF('Oslovované firmy'!C:C,A5))</f>
        <v>2</v>
      </c>
      <c r="C5" s="2" t="n">
        <f aca="false">IF($A5="","",COUNTIFS('Oslovované firmy'!$D:$D,C$2,'Oslovované firmy'!$C:$C,$A5))</f>
        <v>0</v>
      </c>
      <c r="D5" s="2" t="n">
        <f aca="false">IF($A5="","",COUNTIFS('Oslovované firmy'!$D:$D,D$2,'Oslovované firmy'!$C:$C,$A5))</f>
        <v>0</v>
      </c>
      <c r="E5" s="2" t="n">
        <f aca="false">IF($A5="","",COUNTIFS('Oslovované firmy'!$D:$D,E$2,'Oslovované firmy'!$C:$C,$A5))</f>
        <v>2</v>
      </c>
      <c r="F5" s="2" t="n">
        <f aca="false">IF($A5="","",COUNTIFS('Oslovované firmy'!$D:$D,F$2,'Oslovované firmy'!$C:$C,$A5))</f>
        <v>0</v>
      </c>
      <c r="G5" s="2" t="n">
        <f aca="false">IF($A5="","",COUNTIFS('Oslovované firmy'!$D:$D,G$2,'Oslovované firmy'!$C:$C,$A5))</f>
        <v>0</v>
      </c>
      <c r="I5" s="7" t="s">
        <v>7</v>
      </c>
      <c r="J5" s="2" t="n">
        <f aca="false">COUNTIF('Oslovované firmy'!D:D,I5)</f>
        <v>0</v>
      </c>
      <c r="P5" s="2" t="s">
        <v>15</v>
      </c>
    </row>
    <row r="6" customFormat="false" ht="15" hidden="false" customHeight="false" outlineLevel="0" collapsed="false">
      <c r="B6" s="2" t="str">
        <f aca="false">IF(A6="","",COUNTIF('Oslovované firmy'!C:C,A6))</f>
        <v/>
      </c>
      <c r="C6" s="2" t="str">
        <f aca="false">IF($A6="","",COUNTIFS('Oslovované firmy'!$D:$D,C$2,'Oslovované firmy'!$C:$C,$A6))</f>
        <v/>
      </c>
      <c r="D6" s="2" t="str">
        <f aca="false">IF($A6="","",COUNTIFS('Oslovované firmy'!$D:$D,D$2,'Oslovované firmy'!$C:$C,$A6))</f>
        <v/>
      </c>
      <c r="E6" s="2" t="str">
        <f aca="false">IF($A6="","",COUNTIFS('Oslovované firmy'!$D:$D,E$2,'Oslovované firmy'!$C:$C,$A6))</f>
        <v/>
      </c>
      <c r="F6" s="2" t="str">
        <f aca="false">IF($A6="","",COUNTIFS('Oslovované firmy'!$D:$D,F$2,'Oslovované firmy'!$C:$C,$A6))</f>
        <v/>
      </c>
      <c r="G6" s="2" t="str">
        <f aca="false">IF($A6="","",COUNTIFS('Oslovované firmy'!$D:$D,G$2,'Oslovované firmy'!$C:$C,$A6))</f>
        <v/>
      </c>
      <c r="I6" s="8" t="s">
        <v>8</v>
      </c>
      <c r="J6" s="2" t="n">
        <f aca="false">COUNTIF('Oslovované firmy'!D:D,I6)</f>
        <v>0</v>
      </c>
    </row>
    <row r="7" customFormat="false" ht="15" hidden="false" customHeight="false" outlineLevel="0" collapsed="false">
      <c r="B7" s="2" t="str">
        <f aca="false">IF(A7="","",COUNTIF('Oslovované firmy'!C:C,A7))</f>
        <v/>
      </c>
      <c r="C7" s="2" t="str">
        <f aca="false">IF($A7="","",COUNTIFS('Oslovované firmy'!$D:$D,C$2,'Oslovované firmy'!$C:$C,$A7))</f>
        <v/>
      </c>
      <c r="D7" s="2" t="str">
        <f aca="false">IF($A7="","",COUNTIFS('Oslovované firmy'!$D:$D,D$2,'Oslovované firmy'!$C:$C,$A7))</f>
        <v/>
      </c>
      <c r="E7" s="2" t="str">
        <f aca="false">IF($A7="","",COUNTIFS('Oslovované firmy'!$D:$D,E$2,'Oslovované firmy'!$C:$C,$A7))</f>
        <v/>
      </c>
      <c r="F7" s="2" t="str">
        <f aca="false">IF($A7="","",COUNTIFS('Oslovované firmy'!$D:$D,F$2,'Oslovované firmy'!$C:$C,$A7))</f>
        <v/>
      </c>
      <c r="G7" s="2" t="str">
        <f aca="false">IF($A7="","",COUNTIFS('Oslovované firmy'!$D:$D,G$2,'Oslovované firmy'!$C:$C,$A7))</f>
        <v/>
      </c>
    </row>
    <row r="8" customFormat="false" ht="15" hidden="false" customHeight="false" outlineLevel="0" collapsed="false">
      <c r="B8" s="2" t="str">
        <f aca="false">IF(A8="","",COUNTIF('Oslovované firmy'!C:C,A8))</f>
        <v/>
      </c>
      <c r="C8" s="2" t="str">
        <f aca="false">IF($A8="","",COUNTIFS('Oslovované firmy'!$D:$D,C$2,'Oslovované firmy'!$C:$C,$A8))</f>
        <v/>
      </c>
      <c r="D8" s="2" t="str">
        <f aca="false">IF($A8="","",COUNTIFS('Oslovované firmy'!$D:$D,D$2,'Oslovované firmy'!$C:$C,$A8))</f>
        <v/>
      </c>
      <c r="E8" s="2" t="str">
        <f aca="false">IF($A8="","",COUNTIFS('Oslovované firmy'!$D:$D,E$2,'Oslovované firmy'!$C:$C,$A8))</f>
        <v/>
      </c>
      <c r="F8" s="2" t="str">
        <f aca="false">IF($A8="","",COUNTIFS('Oslovované firmy'!$D:$D,F$2,'Oslovované firmy'!$C:$C,$A8))</f>
        <v/>
      </c>
      <c r="G8" s="2" t="str">
        <f aca="false">IF($A8="","",COUNTIFS('Oslovované firmy'!$D:$D,G$2,'Oslovované firmy'!$C:$C,$A8))</f>
        <v/>
      </c>
    </row>
    <row r="9" customFormat="false" ht="15" hidden="false" customHeight="false" outlineLevel="0" collapsed="false">
      <c r="B9" s="2" t="str">
        <f aca="false">IF(A9="","",COUNTIF('Oslovované firmy'!C:C,A9))</f>
        <v/>
      </c>
      <c r="C9" s="2" t="str">
        <f aca="false">IF($A9="","",COUNTIFS('Oslovované firmy'!$D:$D,C$2,'Oslovované firmy'!$C:$C,$A9))</f>
        <v/>
      </c>
      <c r="D9" s="2" t="str">
        <f aca="false">IF($A9="","",COUNTIFS('Oslovované firmy'!$D:$D,D$2,'Oslovované firmy'!$C:$C,$A9))</f>
        <v/>
      </c>
      <c r="E9" s="2" t="str">
        <f aca="false">IF($A9="","",COUNTIFS('Oslovované firmy'!$D:$D,E$2,'Oslovované firmy'!$C:$C,$A9))</f>
        <v/>
      </c>
      <c r="F9" s="2" t="str">
        <f aca="false">IF($A9="","",COUNTIFS('Oslovované firmy'!$D:$D,F$2,'Oslovované firmy'!$C:$C,$A9))</f>
        <v/>
      </c>
      <c r="G9" s="2" t="str">
        <f aca="false">IF($A9="","",COUNTIFS('Oslovované firmy'!$D:$D,G$2,'Oslovované firmy'!$C:$C,$A9))</f>
        <v/>
      </c>
    </row>
    <row r="10" customFormat="false" ht="15" hidden="false" customHeight="false" outlineLevel="0" collapsed="false">
      <c r="B10" s="2" t="str">
        <f aca="false">IF(A10="","",COUNTIF('Oslovované firmy'!C:C,A10))</f>
        <v/>
      </c>
      <c r="C10" s="2" t="str">
        <f aca="false">IF($A10="","",COUNTIFS('Oslovované firmy'!$D:$D,C$2,'Oslovované firmy'!$C:$C,$A10))</f>
        <v/>
      </c>
      <c r="D10" s="2" t="str">
        <f aca="false">IF($A10="","",COUNTIFS('Oslovované firmy'!$D:$D,D$2,'Oslovované firmy'!$C:$C,$A10))</f>
        <v/>
      </c>
      <c r="E10" s="2" t="str">
        <f aca="false">IF($A10="","",COUNTIFS('Oslovované firmy'!$D:$D,E$2,'Oslovované firmy'!$C:$C,$A10))</f>
        <v/>
      </c>
      <c r="F10" s="2" t="str">
        <f aca="false">IF($A10="","",COUNTIFS('Oslovované firmy'!$D:$D,F$2,'Oslovované firmy'!$C:$C,$A10))</f>
        <v/>
      </c>
      <c r="G10" s="2" t="str">
        <f aca="false">IF($A10="","",COUNTIFS('Oslovované firmy'!$D:$D,G$2,'Oslovované firmy'!$C:$C,$A10))</f>
        <v/>
      </c>
    </row>
    <row r="11" customFormat="false" ht="15" hidden="false" customHeight="false" outlineLevel="0" collapsed="false">
      <c r="B11" s="2" t="str">
        <f aca="false">IF(A11="","",COUNTIF('Oslovované firmy'!C:C,A11))</f>
        <v/>
      </c>
      <c r="C11" s="2" t="str">
        <f aca="false">IF($A11="","",COUNTIFS('Oslovované firmy'!$D:$D,C$2,'Oslovované firmy'!$C:$C,$A11))</f>
        <v/>
      </c>
      <c r="D11" s="2" t="str">
        <f aca="false">IF($A11="","",COUNTIFS('Oslovované firmy'!$D:$D,D$2,'Oslovované firmy'!$C:$C,$A11))</f>
        <v/>
      </c>
      <c r="E11" s="2" t="str">
        <f aca="false">IF($A11="","",COUNTIFS('Oslovované firmy'!$D:$D,E$2,'Oslovované firmy'!$C:$C,$A11))</f>
        <v/>
      </c>
      <c r="F11" s="2" t="str">
        <f aca="false">IF($A11="","",COUNTIFS('Oslovované firmy'!$D:$D,F$2,'Oslovované firmy'!$C:$C,$A11))</f>
        <v/>
      </c>
      <c r="G11" s="2" t="str">
        <f aca="false">IF($A11="","",COUNTIFS('Oslovované firmy'!$D:$D,G$2,'Oslovované firmy'!$C:$C,$A11))</f>
        <v/>
      </c>
    </row>
    <row r="12" customFormat="false" ht="15" hidden="false" customHeight="false" outlineLevel="0" collapsed="false">
      <c r="B12" s="2" t="str">
        <f aca="false">IF(A12="","",COUNTIF('Oslovované firmy'!C:C,A12))</f>
        <v/>
      </c>
      <c r="C12" s="2" t="str">
        <f aca="false">IF($A12="","",COUNTIFS('Oslovované firmy'!$D:$D,C$2,'Oslovované firmy'!$C:$C,$A12))</f>
        <v/>
      </c>
      <c r="D12" s="2" t="str">
        <f aca="false">IF($A12="","",COUNTIFS('Oslovované firmy'!$D:$D,D$2,'Oslovované firmy'!$C:$C,$A12))</f>
        <v/>
      </c>
      <c r="E12" s="2" t="str">
        <f aca="false">IF($A12="","",COUNTIFS('Oslovované firmy'!$D:$D,E$2,'Oslovované firmy'!$C:$C,$A12))</f>
        <v/>
      </c>
      <c r="F12" s="2" t="str">
        <f aca="false">IF($A12="","",COUNTIFS('Oslovované firmy'!$D:$D,F$2,'Oslovované firmy'!$C:$C,$A12))</f>
        <v/>
      </c>
      <c r="G12" s="2" t="str">
        <f aca="false">IF($A12="","",COUNTIFS('Oslovované firmy'!$D:$D,G$2,'Oslovované firmy'!$C:$C,$A12))</f>
        <v/>
      </c>
    </row>
    <row r="13" customFormat="false" ht="15" hidden="false" customHeight="false" outlineLevel="0" collapsed="false">
      <c r="B13" s="2" t="str">
        <f aca="false">IF(A13="","",COUNTIF('Oslovované firmy'!C:C,A13))</f>
        <v/>
      </c>
      <c r="C13" s="2" t="str">
        <f aca="false">IF($A13="","",COUNTIFS('Oslovované firmy'!$D:$D,C$2,'Oslovované firmy'!$C:$C,$A13))</f>
        <v/>
      </c>
      <c r="D13" s="2" t="str">
        <f aca="false">IF($A13="","",COUNTIFS('Oslovované firmy'!$D:$D,D$2,'Oslovované firmy'!$C:$C,$A13))</f>
        <v/>
      </c>
      <c r="E13" s="2" t="str">
        <f aca="false">IF($A13="","",COUNTIFS('Oslovované firmy'!$D:$D,E$2,'Oslovované firmy'!$C:$C,$A13))</f>
        <v/>
      </c>
      <c r="F13" s="2" t="str">
        <f aca="false">IF($A13="","",COUNTIFS('Oslovované firmy'!$D:$D,F$2,'Oslovované firmy'!$C:$C,$A13))</f>
        <v/>
      </c>
      <c r="G13" s="2" t="str">
        <f aca="false">IF($A13="","",COUNTIFS('Oslovované firmy'!$D:$D,G$2,'Oslovované firmy'!$C:$C,$A13))</f>
        <v/>
      </c>
    </row>
    <row r="14" customFormat="false" ht="15" hidden="false" customHeight="false" outlineLevel="0" collapsed="false">
      <c r="B14" s="2" t="str">
        <f aca="false">IF(A14="","",COUNTIF('Oslovované firmy'!C:C,A14))</f>
        <v/>
      </c>
      <c r="C14" s="2" t="str">
        <f aca="false">IF($A14="","",COUNTIFS('Oslovované firmy'!$D:$D,C$2,'Oslovované firmy'!$C:$C,$A14))</f>
        <v/>
      </c>
      <c r="D14" s="2" t="str">
        <f aca="false">IF($A14="","",COUNTIFS('Oslovované firmy'!$D:$D,D$2,'Oslovované firmy'!$C:$C,$A14))</f>
        <v/>
      </c>
      <c r="E14" s="2" t="str">
        <f aca="false">IF($A14="","",COUNTIFS('Oslovované firmy'!$D:$D,E$2,'Oslovované firmy'!$C:$C,$A14))</f>
        <v/>
      </c>
      <c r="F14" s="2" t="str">
        <f aca="false">IF($A14="","",COUNTIFS('Oslovované firmy'!$D:$D,F$2,'Oslovované firmy'!$C:$C,$A14))</f>
        <v/>
      </c>
      <c r="G14" s="2" t="str">
        <f aca="false">IF($A14="","",COUNTIFS('Oslovované firmy'!$D:$D,G$2,'Oslovované firmy'!$C:$C,$A14))</f>
        <v/>
      </c>
    </row>
    <row r="15" customFormat="false" ht="15" hidden="false" customHeight="false" outlineLevel="0" collapsed="false">
      <c r="B15" s="2" t="str">
        <f aca="false">IF(A15="","",COUNTIF('Oslovované firmy'!C:C,A15))</f>
        <v/>
      </c>
      <c r="C15" s="2" t="str">
        <f aca="false">IF($A15="","",COUNTIFS('Oslovované firmy'!$D:$D,C$2,'Oslovované firmy'!$C:$C,$A15))</f>
        <v/>
      </c>
      <c r="D15" s="2" t="str">
        <f aca="false">IF($A15="","",COUNTIFS('Oslovované firmy'!$D:$D,D$2,'Oslovované firmy'!$C:$C,$A15))</f>
        <v/>
      </c>
      <c r="E15" s="2" t="str">
        <f aca="false">IF($A15="","",COUNTIFS('Oslovované firmy'!$D:$D,E$2,'Oslovované firmy'!$C:$C,$A15))</f>
        <v/>
      </c>
      <c r="F15" s="2" t="str">
        <f aca="false">IF($A15="","",COUNTIFS('Oslovované firmy'!$D:$D,F$2,'Oslovované firmy'!$C:$C,$A15))</f>
        <v/>
      </c>
      <c r="G15" s="2" t="str">
        <f aca="false">IF($A15="","",COUNTIFS('Oslovované firmy'!$D:$D,G$2,'Oslovované firmy'!$C:$C,$A15))</f>
        <v/>
      </c>
    </row>
    <row r="16" customFormat="false" ht="15" hidden="false" customHeight="false" outlineLevel="0" collapsed="false">
      <c r="B16" s="2" t="str">
        <f aca="false">IF(A16="","",COUNTIF('Oslovované firmy'!C:C,A16))</f>
        <v/>
      </c>
      <c r="C16" s="2" t="str">
        <f aca="false">IF($A16="","",COUNTIFS('Oslovované firmy'!$D:$D,C$2,'Oslovované firmy'!$C:$C,$A16))</f>
        <v/>
      </c>
      <c r="D16" s="2" t="str">
        <f aca="false">IF($A16="","",COUNTIFS('Oslovované firmy'!$D:$D,D$2,'Oslovované firmy'!$C:$C,$A16))</f>
        <v/>
      </c>
      <c r="E16" s="2" t="str">
        <f aca="false">IF($A16="","",COUNTIFS('Oslovované firmy'!$D:$D,E$2,'Oslovované firmy'!$C:$C,$A16))</f>
        <v/>
      </c>
      <c r="F16" s="2" t="str">
        <f aca="false">IF($A16="","",COUNTIFS('Oslovované firmy'!$D:$D,F$2,'Oslovované firmy'!$C:$C,$A16))</f>
        <v/>
      </c>
      <c r="G16" s="2" t="str">
        <f aca="false">IF($A16="","",COUNTIFS('Oslovované firmy'!$D:$D,G$2,'Oslovované firmy'!$C:$C,$A16))</f>
        <v/>
      </c>
    </row>
    <row r="17" customFormat="false" ht="15" hidden="false" customHeight="false" outlineLevel="0" collapsed="false">
      <c r="B17" s="2" t="str">
        <f aca="false">IF(A17="","",COUNTIF('Oslovované firmy'!C:C,A17))</f>
        <v/>
      </c>
      <c r="C17" s="2" t="str">
        <f aca="false">IF($A17="","",COUNTIFS('Oslovované firmy'!$D:$D,C$2,'Oslovované firmy'!$C:$C,$A17))</f>
        <v/>
      </c>
      <c r="D17" s="2" t="str">
        <f aca="false">IF($A17="","",COUNTIFS('Oslovované firmy'!$D:$D,D$2,'Oslovované firmy'!$C:$C,$A17))</f>
        <v/>
      </c>
      <c r="E17" s="2" t="str">
        <f aca="false">IF($A17="","",COUNTIFS('Oslovované firmy'!$D:$D,E$2,'Oslovované firmy'!$C:$C,$A17))</f>
        <v/>
      </c>
      <c r="F17" s="2" t="str">
        <f aca="false">IF($A17="","",COUNTIFS('Oslovované firmy'!$D:$D,F$2,'Oslovované firmy'!$C:$C,$A17))</f>
        <v/>
      </c>
      <c r="G17" s="2" t="str">
        <f aca="false">IF($A17="","",COUNTIFS('Oslovované firmy'!$D:$D,G$2,'Oslovované firmy'!$C:$C,$A17))</f>
        <v/>
      </c>
    </row>
    <row r="18" customFormat="false" ht="15" hidden="false" customHeight="false" outlineLevel="0" collapsed="false">
      <c r="B18" s="2" t="str">
        <f aca="false">IF(A18="","",COUNTIF('Oslovované firmy'!C:C,A18))</f>
        <v/>
      </c>
      <c r="C18" s="2" t="str">
        <f aca="false">IF($A18="","",COUNTIFS('Oslovované firmy'!$D:$D,C$2,'Oslovované firmy'!$C:$C,$A18))</f>
        <v/>
      </c>
      <c r="D18" s="2" t="str">
        <f aca="false">IF($A18="","",COUNTIFS('Oslovované firmy'!$D:$D,D$2,'Oslovované firmy'!$C:$C,$A18))</f>
        <v/>
      </c>
      <c r="E18" s="2" t="str">
        <f aca="false">IF($A18="","",COUNTIFS('Oslovované firmy'!$D:$D,E$2,'Oslovované firmy'!$C:$C,$A18))</f>
        <v/>
      </c>
      <c r="F18" s="2" t="str">
        <f aca="false">IF($A18="","",COUNTIFS('Oslovované firmy'!$D:$D,F$2,'Oslovované firmy'!$C:$C,$A18))</f>
        <v/>
      </c>
      <c r="G18" s="2" t="str">
        <f aca="false">IF($A18="","",COUNTIFS('Oslovované firmy'!$D:$D,G$2,'Oslovované firmy'!$C:$C,$A18))</f>
        <v/>
      </c>
    </row>
    <row r="19" customFormat="false" ht="15" hidden="false" customHeight="false" outlineLevel="0" collapsed="false">
      <c r="B19" s="2" t="str">
        <f aca="false">IF(A19="","",COUNTIF('Oslovované firmy'!C:C,A19))</f>
        <v/>
      </c>
      <c r="C19" s="2" t="str">
        <f aca="false">IF($A19="","",COUNTIFS('Oslovované firmy'!$D:$D,C$2,'Oslovované firmy'!$C:$C,$A19))</f>
        <v/>
      </c>
      <c r="D19" s="2" t="str">
        <f aca="false">IF($A19="","",COUNTIFS('Oslovované firmy'!$D:$D,D$2,'Oslovované firmy'!$C:$C,$A19))</f>
        <v/>
      </c>
      <c r="E19" s="2" t="str">
        <f aca="false">IF($A19="","",COUNTIFS('Oslovované firmy'!$D:$D,E$2,'Oslovované firmy'!$C:$C,$A19))</f>
        <v/>
      </c>
      <c r="F19" s="2" t="str">
        <f aca="false">IF($A19="","",COUNTIFS('Oslovované firmy'!$D:$D,F$2,'Oslovované firmy'!$C:$C,$A19))</f>
        <v/>
      </c>
      <c r="G19" s="2" t="str">
        <f aca="false">IF($A19="","",COUNTIFS('Oslovované firmy'!$D:$D,G$2,'Oslovované firmy'!$C:$C,$A19))</f>
        <v/>
      </c>
    </row>
    <row r="20" customFormat="false" ht="15" hidden="false" customHeight="false" outlineLevel="0" collapsed="false">
      <c r="B20" s="2" t="str">
        <f aca="false">IF(A20="","",COUNTIF('Oslovované firmy'!C:C,A20))</f>
        <v/>
      </c>
      <c r="C20" s="2" t="str">
        <f aca="false">IF($A20="","",COUNTIFS('Oslovované firmy'!$D:$D,C$2,'Oslovované firmy'!$C:$C,$A20))</f>
        <v/>
      </c>
      <c r="D20" s="2" t="str">
        <f aca="false">IF($A20="","",COUNTIFS('Oslovované firmy'!$D:$D,D$2,'Oslovované firmy'!$C:$C,$A20))</f>
        <v/>
      </c>
      <c r="E20" s="2" t="str">
        <f aca="false">IF($A20="","",COUNTIFS('Oslovované firmy'!$D:$D,E$2,'Oslovované firmy'!$C:$C,$A20))</f>
        <v/>
      </c>
      <c r="F20" s="2" t="str">
        <f aca="false">IF($A20="","",COUNTIFS('Oslovované firmy'!$D:$D,F$2,'Oslovované firmy'!$C:$C,$A20))</f>
        <v/>
      </c>
      <c r="G20" s="2" t="str">
        <f aca="false">IF($A20="","",COUNTIFS('Oslovované firmy'!$D:$D,G$2,'Oslovované firmy'!$C:$C,$A20))</f>
        <v/>
      </c>
    </row>
    <row r="21" customFormat="false" ht="15" hidden="false" customHeight="false" outlineLevel="0" collapsed="false">
      <c r="B21" s="2" t="str">
        <f aca="false">IF(A21="","",COUNTIF('Oslovované firmy'!C:C,A21))</f>
        <v/>
      </c>
      <c r="C21" s="2" t="str">
        <f aca="false">IF($A21="","",COUNTIFS('Oslovované firmy'!$D:$D,C$2,'Oslovované firmy'!$C:$C,$A21))</f>
        <v/>
      </c>
      <c r="D21" s="2" t="str">
        <f aca="false">IF($A21="","",COUNTIFS('Oslovované firmy'!$D:$D,D$2,'Oslovované firmy'!$C:$C,$A21))</f>
        <v/>
      </c>
      <c r="E21" s="2" t="str">
        <f aca="false">IF($A21="","",COUNTIFS('Oslovované firmy'!$D:$D,E$2,'Oslovované firmy'!$C:$C,$A21))</f>
        <v/>
      </c>
      <c r="F21" s="2" t="str">
        <f aca="false">IF($A21="","",COUNTIFS('Oslovované firmy'!$D:$D,F$2,'Oslovované firmy'!$C:$C,$A21))</f>
        <v/>
      </c>
      <c r="G21" s="2" t="str">
        <f aca="false">IF($A21="","",COUNTIFS('Oslovované firmy'!$D:$D,G$2,'Oslovované firmy'!$C:$C,$A21))</f>
        <v/>
      </c>
    </row>
    <row r="22" customFormat="false" ht="15" hidden="false" customHeight="false" outlineLevel="0" collapsed="false">
      <c r="B22" s="2" t="str">
        <f aca="false">IF(A22="","",COUNTIF('Oslovované firmy'!C:C,A22))</f>
        <v/>
      </c>
      <c r="C22" s="2" t="str">
        <f aca="false">IF($A22="","",COUNTIFS('Oslovované firmy'!$D:$D,C$2,'Oslovované firmy'!$C:$C,$A22))</f>
        <v/>
      </c>
      <c r="D22" s="2" t="str">
        <f aca="false">IF($A22="","",COUNTIFS('Oslovované firmy'!$D:$D,D$2,'Oslovované firmy'!$C:$C,$A22))</f>
        <v/>
      </c>
      <c r="E22" s="2" t="str">
        <f aca="false">IF($A22="","",COUNTIFS('Oslovované firmy'!$D:$D,E$2,'Oslovované firmy'!$C:$C,$A22))</f>
        <v/>
      </c>
      <c r="F22" s="2" t="str">
        <f aca="false">IF($A22="","",COUNTIFS('Oslovované firmy'!$D:$D,F$2,'Oslovované firmy'!$C:$C,$A22))</f>
        <v/>
      </c>
      <c r="G22" s="2" t="str">
        <f aca="false">IF($A22="","",COUNTIFS('Oslovované firmy'!$D:$D,G$2,'Oslovované firmy'!$C:$C,$A22))</f>
        <v/>
      </c>
    </row>
    <row r="23" customFormat="false" ht="15" hidden="false" customHeight="false" outlineLevel="0" collapsed="false">
      <c r="B23" s="2" t="str">
        <f aca="false">IF(A23="","",COUNTIF('Oslovované firmy'!C:C,A23))</f>
        <v/>
      </c>
      <c r="C23" s="2" t="str">
        <f aca="false">IF($A23="","",COUNTIFS('Oslovované firmy'!$D:$D,C$2,'Oslovované firmy'!$C:$C,$A23))</f>
        <v/>
      </c>
      <c r="D23" s="2" t="str">
        <f aca="false">IF($A23="","",COUNTIFS('Oslovované firmy'!$D:$D,D$2,'Oslovované firmy'!$C:$C,$A23))</f>
        <v/>
      </c>
      <c r="E23" s="2" t="str">
        <f aca="false">IF($A23="","",COUNTIFS('Oslovované firmy'!$D:$D,E$2,'Oslovované firmy'!$C:$C,$A23))</f>
        <v/>
      </c>
      <c r="F23" s="2" t="str">
        <f aca="false">IF($A23="","",COUNTIFS('Oslovované firmy'!$D:$D,F$2,'Oslovované firmy'!$C:$C,$A23))</f>
        <v/>
      </c>
      <c r="G23" s="2" t="str">
        <f aca="false">IF($A23="","",COUNTIFS('Oslovované firmy'!$D:$D,G$2,'Oslovované firmy'!$C:$C,$A23))</f>
        <v/>
      </c>
    </row>
    <row r="24" customFormat="false" ht="15" hidden="false" customHeight="false" outlineLevel="0" collapsed="false">
      <c r="B24" s="2" t="str">
        <f aca="false">IF(A24="","",COUNTIF('Oslovované firmy'!C:C,A24))</f>
        <v/>
      </c>
      <c r="C24" s="2" t="str">
        <f aca="false">IF($A24="","",COUNTIFS('Oslovované firmy'!$D:$D,C$2,'Oslovované firmy'!$C:$C,$A24))</f>
        <v/>
      </c>
      <c r="D24" s="2" t="str">
        <f aca="false">IF($A24="","",COUNTIFS('Oslovované firmy'!$D:$D,D$2,'Oslovované firmy'!$C:$C,$A24))</f>
        <v/>
      </c>
      <c r="E24" s="2" t="str">
        <f aca="false">IF($A24="","",COUNTIFS('Oslovované firmy'!$D:$D,E$2,'Oslovované firmy'!$C:$C,$A24))</f>
        <v/>
      </c>
      <c r="F24" s="2" t="str">
        <f aca="false">IF($A24="","",COUNTIFS('Oslovované firmy'!$D:$D,F$2,'Oslovované firmy'!$C:$C,$A24))</f>
        <v/>
      </c>
      <c r="G24" s="2" t="str">
        <f aca="false">IF($A24="","",COUNTIFS('Oslovované firmy'!$D:$D,G$2,'Oslovované firmy'!$C:$C,$A24))</f>
        <v/>
      </c>
    </row>
    <row r="25" customFormat="false" ht="15" hidden="false" customHeight="false" outlineLevel="0" collapsed="false">
      <c r="B25" s="2" t="str">
        <f aca="false">IF(A25="","",COUNTIF('Oslovované firmy'!C:C,A25))</f>
        <v/>
      </c>
      <c r="C25" s="2" t="str">
        <f aca="false">IF($A25="","",COUNTIFS('Oslovované firmy'!$D:$D,C$2,'Oslovované firmy'!$C:$C,$A25))</f>
        <v/>
      </c>
      <c r="D25" s="2" t="str">
        <f aca="false">IF($A25="","",COUNTIFS('Oslovované firmy'!$D:$D,D$2,'Oslovované firmy'!$C:$C,$A25))</f>
        <v/>
      </c>
      <c r="E25" s="2" t="str">
        <f aca="false">IF($A25="","",COUNTIFS('Oslovované firmy'!$D:$D,E$2,'Oslovované firmy'!$C:$C,$A25))</f>
        <v/>
      </c>
      <c r="F25" s="2" t="str">
        <f aca="false">IF($A25="","",COUNTIFS('Oslovované firmy'!$D:$D,F$2,'Oslovované firmy'!$C:$C,$A25))</f>
        <v/>
      </c>
      <c r="G25" s="2" t="str">
        <f aca="false">IF($A25="","",COUNTIFS('Oslovované firmy'!$D:$D,G$2,'Oslovované firmy'!$C:$C,$A25))</f>
        <v/>
      </c>
    </row>
    <row r="26" customFormat="false" ht="15" hidden="false" customHeight="false" outlineLevel="0" collapsed="false">
      <c r="B26" s="2" t="str">
        <f aca="false">IF(A26="","",COUNTIF('Oslovované firmy'!C:C,A26))</f>
        <v/>
      </c>
      <c r="C26" s="2" t="str">
        <f aca="false">IF($A26="","",COUNTIFS('Oslovované firmy'!$D:$D,C$2,'Oslovované firmy'!$C:$C,$A26))</f>
        <v/>
      </c>
      <c r="D26" s="2" t="str">
        <f aca="false">IF($A26="","",COUNTIFS('Oslovované firmy'!$D:$D,D$2,'Oslovované firmy'!$C:$C,$A26))</f>
        <v/>
      </c>
      <c r="E26" s="2" t="str">
        <f aca="false">IF($A26="","",COUNTIFS('Oslovované firmy'!$D:$D,E$2,'Oslovované firmy'!$C:$C,$A26))</f>
        <v/>
      </c>
      <c r="F26" s="2" t="str">
        <f aca="false">IF($A26="","",COUNTIFS('Oslovované firmy'!$D:$D,F$2,'Oslovované firmy'!$C:$C,$A26))</f>
        <v/>
      </c>
      <c r="G26" s="2" t="str">
        <f aca="false">IF($A26="","",COUNTIFS('Oslovované firmy'!$D:$D,G$2,'Oslovované firmy'!$C:$C,$A26))</f>
        <v/>
      </c>
    </row>
    <row r="27" customFormat="false" ht="15" hidden="false" customHeight="false" outlineLevel="0" collapsed="false">
      <c r="B27" s="2" t="str">
        <f aca="false">IF(A27="","",COUNTIF('Oslovované firmy'!C:C,A27))</f>
        <v/>
      </c>
      <c r="C27" s="2" t="str">
        <f aca="false">IF($A27="","",COUNTIFS('Oslovované firmy'!$D:$D,C$2,'Oslovované firmy'!$C:$C,$A27))</f>
        <v/>
      </c>
      <c r="D27" s="2" t="str">
        <f aca="false">IF($A27="","",COUNTIFS('Oslovované firmy'!$D:$D,D$2,'Oslovované firmy'!$C:$C,$A27))</f>
        <v/>
      </c>
      <c r="E27" s="2" t="str">
        <f aca="false">IF($A27="","",COUNTIFS('Oslovované firmy'!$D:$D,E$2,'Oslovované firmy'!$C:$C,$A27))</f>
        <v/>
      </c>
      <c r="F27" s="2" t="str">
        <f aca="false">IF($A27="","",COUNTIFS('Oslovované firmy'!$D:$D,F$2,'Oslovované firmy'!$C:$C,$A27))</f>
        <v/>
      </c>
      <c r="G27" s="2" t="str">
        <f aca="false">IF($A27="","",COUNTIFS('Oslovované firmy'!$D:$D,G$2,'Oslovované firmy'!$C:$C,$A27))</f>
        <v/>
      </c>
    </row>
    <row r="28" customFormat="false" ht="15" hidden="false" customHeight="false" outlineLevel="0" collapsed="false">
      <c r="B28" s="2" t="str">
        <f aca="false">IF(A28="","",COUNTIF('Oslovované firmy'!C:C,A28))</f>
        <v/>
      </c>
      <c r="C28" s="2" t="str">
        <f aca="false">IF($A28="","",COUNTIFS('Oslovované firmy'!$D:$D,C$2,'Oslovované firmy'!$C:$C,$A28))</f>
        <v/>
      </c>
      <c r="D28" s="2" t="str">
        <f aca="false">IF($A28="","",COUNTIFS('Oslovované firmy'!$D:$D,D$2,'Oslovované firmy'!$C:$C,$A28))</f>
        <v/>
      </c>
      <c r="E28" s="2" t="str">
        <f aca="false">IF($A28="","",COUNTIFS('Oslovované firmy'!$D:$D,E$2,'Oslovované firmy'!$C:$C,$A28))</f>
        <v/>
      </c>
      <c r="F28" s="2" t="str">
        <f aca="false">IF($A28="","",COUNTIFS('Oslovované firmy'!$D:$D,F$2,'Oslovované firmy'!$C:$C,$A28))</f>
        <v/>
      </c>
      <c r="G28" s="2" t="str">
        <f aca="false">IF($A28="","",COUNTIFS('Oslovované firmy'!$D:$D,G$2,'Oslovované firmy'!$C:$C,$A28))</f>
        <v/>
      </c>
    </row>
    <row r="29" customFormat="false" ht="15" hidden="false" customHeight="false" outlineLevel="0" collapsed="false">
      <c r="B29" s="2" t="str">
        <f aca="false">IF(A29="","",COUNTIF('Oslovované firmy'!C:C,A29))</f>
        <v/>
      </c>
      <c r="C29" s="2" t="str">
        <f aca="false">IF($A29="","",COUNTIFS('Oslovované firmy'!$D:$D,C$2,'Oslovované firmy'!$C:$C,$A29))</f>
        <v/>
      </c>
      <c r="D29" s="2" t="str">
        <f aca="false">IF($A29="","",COUNTIFS('Oslovované firmy'!$D:$D,D$2,'Oslovované firmy'!$C:$C,$A29))</f>
        <v/>
      </c>
      <c r="E29" s="2" t="str">
        <f aca="false">IF($A29="","",COUNTIFS('Oslovované firmy'!$D:$D,E$2,'Oslovované firmy'!$C:$C,$A29))</f>
        <v/>
      </c>
      <c r="F29" s="2" t="str">
        <f aca="false">IF($A29="","",COUNTIFS('Oslovované firmy'!$D:$D,F$2,'Oslovované firmy'!$C:$C,$A29))</f>
        <v/>
      </c>
      <c r="G29" s="2" t="str">
        <f aca="false">IF($A29="","",COUNTIFS('Oslovované firmy'!$D:$D,G$2,'Oslovované firmy'!$C:$C,$A29))</f>
        <v/>
      </c>
    </row>
    <row r="30" customFormat="false" ht="15" hidden="false" customHeight="false" outlineLevel="0" collapsed="false">
      <c r="B30" s="2" t="str">
        <f aca="false">IF(A30="","",COUNTIF('Oslovované firmy'!C:C,A30))</f>
        <v/>
      </c>
      <c r="C30" s="2" t="str">
        <f aca="false">IF($A30="","",COUNTIFS('Oslovované firmy'!$D:$D,C$2,'Oslovované firmy'!$C:$C,$A30))</f>
        <v/>
      </c>
      <c r="D30" s="2" t="str">
        <f aca="false">IF($A30="","",COUNTIFS('Oslovované firmy'!$D:$D,D$2,'Oslovované firmy'!$C:$C,$A30))</f>
        <v/>
      </c>
      <c r="E30" s="2" t="str">
        <f aca="false">IF($A30="","",COUNTIFS('Oslovované firmy'!$D:$D,E$2,'Oslovované firmy'!$C:$C,$A30))</f>
        <v/>
      </c>
      <c r="F30" s="2" t="str">
        <f aca="false">IF($A30="","",COUNTIFS('Oslovované firmy'!$D:$D,F$2,'Oslovované firmy'!$C:$C,$A30))</f>
        <v/>
      </c>
      <c r="G30" s="2" t="str">
        <f aca="false">IF($A30="","",COUNTIFS('Oslovované firmy'!$D:$D,G$2,'Oslovované firmy'!$C:$C,$A30))</f>
        <v/>
      </c>
    </row>
    <row r="31" customFormat="false" ht="15" hidden="false" customHeight="false" outlineLevel="0" collapsed="false">
      <c r="B31" s="2" t="str">
        <f aca="false">IF(A31="","",COUNTIF('Oslovované firmy'!C:C,A31))</f>
        <v/>
      </c>
      <c r="C31" s="2" t="str">
        <f aca="false">IF($A31="","",COUNTIFS('Oslovované firmy'!$D:$D,C$2,'Oslovované firmy'!$C:$C,$A31))</f>
        <v/>
      </c>
      <c r="D31" s="2" t="str">
        <f aca="false">IF($A31="","",COUNTIFS('Oslovované firmy'!$D:$D,D$2,'Oslovované firmy'!$C:$C,$A31))</f>
        <v/>
      </c>
      <c r="E31" s="2" t="str">
        <f aca="false">IF($A31="","",COUNTIFS('Oslovované firmy'!$D:$D,E$2,'Oslovované firmy'!$C:$C,$A31))</f>
        <v/>
      </c>
      <c r="F31" s="2" t="str">
        <f aca="false">IF($A31="","",COUNTIFS('Oslovované firmy'!$D:$D,F$2,'Oslovované firmy'!$C:$C,$A31))</f>
        <v/>
      </c>
      <c r="G31" s="2" t="str">
        <f aca="false">IF($A31="","",COUNTIFS('Oslovované firmy'!$D:$D,G$2,'Oslovované firmy'!$C:$C,$A31))</f>
        <v/>
      </c>
    </row>
    <row r="32" customFormat="false" ht="15" hidden="false" customHeight="false" outlineLevel="0" collapsed="false">
      <c r="B32" s="2" t="str">
        <f aca="false">IF(A32="","",COUNTIF('Oslovované firmy'!C:C,A32))</f>
        <v/>
      </c>
      <c r="C32" s="2" t="str">
        <f aca="false">IF($A32="","",COUNTIFS('Oslovované firmy'!$D:$D,C$2,'Oslovované firmy'!$C:$C,$A32))</f>
        <v/>
      </c>
      <c r="D32" s="2" t="str">
        <f aca="false">IF($A32="","",COUNTIFS('Oslovované firmy'!$D:$D,D$2,'Oslovované firmy'!$C:$C,$A32))</f>
        <v/>
      </c>
      <c r="E32" s="2" t="str">
        <f aca="false">IF($A32="","",COUNTIFS('Oslovované firmy'!$D:$D,E$2,'Oslovované firmy'!$C:$C,$A32))</f>
        <v/>
      </c>
      <c r="F32" s="2" t="str">
        <f aca="false">IF($A32="","",COUNTIFS('Oslovované firmy'!$D:$D,F$2,'Oslovované firmy'!$C:$C,$A32))</f>
        <v/>
      </c>
      <c r="G32" s="2" t="str">
        <f aca="false">IF($A32="","",COUNTIFS('Oslovované firmy'!$D:$D,G$2,'Oslovované firmy'!$C:$C,$A32))</f>
        <v/>
      </c>
    </row>
    <row r="33" customFormat="false" ht="15" hidden="false" customHeight="false" outlineLevel="0" collapsed="false">
      <c r="B33" s="2" t="str">
        <f aca="false">IF(A33="","",COUNTIF('Oslovované firmy'!C:C,A33))</f>
        <v/>
      </c>
      <c r="C33" s="2" t="str">
        <f aca="false">IF($A33="","",COUNTIFS('Oslovované firmy'!$D:$D,C$2,'Oslovované firmy'!$C:$C,$A33))</f>
        <v/>
      </c>
      <c r="D33" s="2" t="str">
        <f aca="false">IF($A33="","",COUNTIFS('Oslovované firmy'!$D:$D,D$2,'Oslovované firmy'!$C:$C,$A33))</f>
        <v/>
      </c>
      <c r="E33" s="2" t="str">
        <f aca="false">IF($A33="","",COUNTIFS('Oslovované firmy'!$D:$D,E$2,'Oslovované firmy'!$C:$C,$A33))</f>
        <v/>
      </c>
      <c r="F33" s="2" t="str">
        <f aca="false">IF($A33="","",COUNTIFS('Oslovované firmy'!$D:$D,F$2,'Oslovované firmy'!$C:$C,$A33))</f>
        <v/>
      </c>
      <c r="G33" s="2" t="str">
        <f aca="false">IF($A33="","",COUNTIFS('Oslovované firmy'!$D:$D,G$2,'Oslovované firmy'!$C:$C,$A33))</f>
        <v/>
      </c>
    </row>
    <row r="34" customFormat="false" ht="15" hidden="false" customHeight="false" outlineLevel="0" collapsed="false">
      <c r="B34" s="2" t="str">
        <f aca="false">IF(A34="","",COUNTIF('Oslovované firmy'!C:C,A34))</f>
        <v/>
      </c>
      <c r="C34" s="2" t="str">
        <f aca="false">IF($A34="","",COUNTIFS('Oslovované firmy'!$D:$D,C$2,'Oslovované firmy'!$C:$C,$A34))</f>
        <v/>
      </c>
      <c r="D34" s="2" t="str">
        <f aca="false">IF($A34="","",COUNTIFS('Oslovované firmy'!$D:$D,D$2,'Oslovované firmy'!$C:$C,$A34))</f>
        <v/>
      </c>
      <c r="E34" s="2" t="str">
        <f aca="false">IF($A34="","",COUNTIFS('Oslovované firmy'!$D:$D,E$2,'Oslovované firmy'!$C:$C,$A34))</f>
        <v/>
      </c>
      <c r="F34" s="2" t="str">
        <f aca="false">IF($A34="","",COUNTIFS('Oslovované firmy'!$D:$D,F$2,'Oslovované firmy'!$C:$C,$A34))</f>
        <v/>
      </c>
      <c r="G34" s="2" t="str">
        <f aca="false">IF($A34="","",COUNTIFS('Oslovované firmy'!$D:$D,G$2,'Oslovované firmy'!$C:$C,$A34))</f>
        <v/>
      </c>
    </row>
    <row r="35" customFormat="false" ht="15" hidden="false" customHeight="false" outlineLevel="0" collapsed="false">
      <c r="B35" s="2" t="str">
        <f aca="false">IF(A35="","",COUNTIF('Oslovované firmy'!C:C,A35))</f>
        <v/>
      </c>
      <c r="C35" s="2" t="str">
        <f aca="false">IF($A35="","",COUNTIFS('Oslovované firmy'!$D:$D,C$2,'Oslovované firmy'!$C:$C,$A35))</f>
        <v/>
      </c>
      <c r="D35" s="2" t="str">
        <f aca="false">IF($A35="","",COUNTIFS('Oslovované firmy'!$D:$D,D$2,'Oslovované firmy'!$C:$C,$A35))</f>
        <v/>
      </c>
      <c r="E35" s="2" t="str">
        <f aca="false">IF($A35="","",COUNTIFS('Oslovované firmy'!$D:$D,E$2,'Oslovované firmy'!$C:$C,$A35))</f>
        <v/>
      </c>
      <c r="F35" s="2" t="str">
        <f aca="false">IF($A35="","",COUNTIFS('Oslovované firmy'!$D:$D,F$2,'Oslovované firmy'!$C:$C,$A35))</f>
        <v/>
      </c>
      <c r="G35" s="2" t="str">
        <f aca="false">IF($A35="","",COUNTIFS('Oslovované firmy'!$D:$D,G$2,'Oslovované firmy'!$C:$C,$A35))</f>
        <v/>
      </c>
    </row>
    <row r="36" customFormat="false" ht="15" hidden="false" customHeight="false" outlineLevel="0" collapsed="false">
      <c r="B36" s="2" t="str">
        <f aca="false">IF(A36="","",COUNTIF('Oslovované firmy'!C:C,A36))</f>
        <v/>
      </c>
      <c r="C36" s="2" t="str">
        <f aca="false">IF($A36="","",COUNTIFS('Oslovované firmy'!$D:$D,C$2,'Oslovované firmy'!$C:$C,$A36))</f>
        <v/>
      </c>
      <c r="D36" s="2" t="str">
        <f aca="false">IF($A36="","",COUNTIFS('Oslovované firmy'!$D:$D,D$2,'Oslovované firmy'!$C:$C,$A36))</f>
        <v/>
      </c>
      <c r="E36" s="2" t="str">
        <f aca="false">IF($A36="","",COUNTIFS('Oslovované firmy'!$D:$D,E$2,'Oslovované firmy'!$C:$C,$A36))</f>
        <v/>
      </c>
      <c r="F36" s="2" t="str">
        <f aca="false">IF($A36="","",COUNTIFS('Oslovované firmy'!$D:$D,F$2,'Oslovované firmy'!$C:$C,$A36))</f>
        <v/>
      </c>
      <c r="G36" s="2" t="str">
        <f aca="false">IF($A36="","",COUNTIFS('Oslovované firmy'!$D:$D,G$2,'Oslovované firmy'!$C:$C,$A36))</f>
        <v/>
      </c>
    </row>
    <row r="37" customFormat="false" ht="15" hidden="false" customHeight="false" outlineLevel="0" collapsed="false">
      <c r="B37" s="2" t="str">
        <f aca="false">IF(A37="","",COUNTIF('Oslovované firmy'!C:C,A37))</f>
        <v/>
      </c>
      <c r="C37" s="2" t="str">
        <f aca="false">IF($A37="","",COUNTIFS('Oslovované firmy'!$D:$D,C$2,'Oslovované firmy'!$C:$C,$A37))</f>
        <v/>
      </c>
      <c r="D37" s="2" t="str">
        <f aca="false">IF($A37="","",COUNTIFS('Oslovované firmy'!$D:$D,D$2,'Oslovované firmy'!$C:$C,$A37))</f>
        <v/>
      </c>
      <c r="E37" s="2" t="str">
        <f aca="false">IF($A37="","",COUNTIFS('Oslovované firmy'!$D:$D,E$2,'Oslovované firmy'!$C:$C,$A37))</f>
        <v/>
      </c>
      <c r="F37" s="2" t="str">
        <f aca="false">IF($A37="","",COUNTIFS('Oslovované firmy'!$D:$D,F$2,'Oslovované firmy'!$C:$C,$A37))</f>
        <v/>
      </c>
      <c r="G37" s="2" t="str">
        <f aca="false">IF($A37="","",COUNTIFS('Oslovované firmy'!$D:$D,G$2,'Oslovované firmy'!$C:$C,$A37))</f>
        <v/>
      </c>
    </row>
    <row r="38" customFormat="false" ht="15" hidden="false" customHeight="false" outlineLevel="0" collapsed="false">
      <c r="B38" s="2" t="str">
        <f aca="false">IF(A38="","",COUNTIF('Oslovované firmy'!C:C,A38))</f>
        <v/>
      </c>
      <c r="C38" s="2" t="str">
        <f aca="false">IF($A38="","",COUNTIFS('Oslovované firmy'!$D:$D,C$2,'Oslovované firmy'!$C:$C,$A38))</f>
        <v/>
      </c>
      <c r="D38" s="2" t="str">
        <f aca="false">IF($A38="","",COUNTIFS('Oslovované firmy'!$D:$D,D$2,'Oslovované firmy'!$C:$C,$A38))</f>
        <v/>
      </c>
      <c r="E38" s="2" t="str">
        <f aca="false">IF($A38="","",COUNTIFS('Oslovované firmy'!$D:$D,E$2,'Oslovované firmy'!$C:$C,$A38))</f>
        <v/>
      </c>
      <c r="F38" s="2" t="str">
        <f aca="false">IF($A38="","",COUNTIFS('Oslovované firmy'!$D:$D,F$2,'Oslovované firmy'!$C:$C,$A38))</f>
        <v/>
      </c>
      <c r="G38" s="2" t="str">
        <f aca="false">IF($A38="","",COUNTIFS('Oslovované firmy'!$D:$D,G$2,'Oslovované firmy'!$C:$C,$A38))</f>
        <v/>
      </c>
    </row>
    <row r="39" customFormat="false" ht="15" hidden="false" customHeight="false" outlineLevel="0" collapsed="false">
      <c r="B39" s="2" t="str">
        <f aca="false">IF(A39="","",COUNTIF('Oslovované firmy'!C:C,A39))</f>
        <v/>
      </c>
      <c r="C39" s="2" t="str">
        <f aca="false">IF($A39="","",COUNTIFS('Oslovované firmy'!$D:$D,C$2,'Oslovované firmy'!$C:$C,$A39))</f>
        <v/>
      </c>
      <c r="D39" s="2" t="str">
        <f aca="false">IF($A39="","",COUNTIFS('Oslovované firmy'!$D:$D,D$2,'Oslovované firmy'!$C:$C,$A39))</f>
        <v/>
      </c>
      <c r="E39" s="2" t="str">
        <f aca="false">IF($A39="","",COUNTIFS('Oslovované firmy'!$D:$D,E$2,'Oslovované firmy'!$C:$C,$A39))</f>
        <v/>
      </c>
      <c r="F39" s="2" t="str">
        <f aca="false">IF($A39="","",COUNTIFS('Oslovované firmy'!$D:$D,F$2,'Oslovované firmy'!$C:$C,$A39))</f>
        <v/>
      </c>
      <c r="G39" s="2" t="str">
        <f aca="false">IF($A39="","",COUNTIFS('Oslovované firmy'!$D:$D,G$2,'Oslovované firmy'!$C:$C,$A39))</f>
        <v/>
      </c>
    </row>
    <row r="40" customFormat="false" ht="15" hidden="false" customHeight="false" outlineLevel="0" collapsed="false">
      <c r="B40" s="2" t="str">
        <f aca="false">IF(A40="","",COUNTIF('Oslovované firmy'!C:C,A40))</f>
        <v/>
      </c>
      <c r="C40" s="2" t="str">
        <f aca="false">IF($A40="","",COUNTIFS('Oslovované firmy'!$D:$D,C$2,'Oslovované firmy'!$C:$C,$A40))</f>
        <v/>
      </c>
      <c r="D40" s="2" t="str">
        <f aca="false">IF($A40="","",COUNTIFS('Oslovované firmy'!$D:$D,D$2,'Oslovované firmy'!$C:$C,$A40))</f>
        <v/>
      </c>
      <c r="E40" s="2" t="str">
        <f aca="false">IF($A40="","",COUNTIFS('Oslovované firmy'!$D:$D,E$2,'Oslovované firmy'!$C:$C,$A40))</f>
        <v/>
      </c>
      <c r="F40" s="2" t="str">
        <f aca="false">IF($A40="","",COUNTIFS('Oslovované firmy'!$D:$D,F$2,'Oslovované firmy'!$C:$C,$A40))</f>
        <v/>
      </c>
      <c r="G40" s="2" t="str">
        <f aca="false">IF($A40="","",COUNTIFS('Oslovované firmy'!$D:$D,G$2,'Oslovované firmy'!$C:$C,$A40))</f>
        <v/>
      </c>
    </row>
    <row r="41" customFormat="false" ht="15" hidden="false" customHeight="false" outlineLevel="0" collapsed="false">
      <c r="B41" s="2" t="str">
        <f aca="false">IF(A41="","",COUNTIF('Oslovované firmy'!C:C,A41))</f>
        <v/>
      </c>
      <c r="C41" s="2" t="str">
        <f aca="false">IF($A41="","",COUNTIFS('Oslovované firmy'!$D:$D,C$2,'Oslovované firmy'!$C:$C,$A41))</f>
        <v/>
      </c>
      <c r="D41" s="2" t="str">
        <f aca="false">IF($A41="","",COUNTIFS('Oslovované firmy'!$D:$D,D$2,'Oslovované firmy'!$C:$C,$A41))</f>
        <v/>
      </c>
      <c r="E41" s="2" t="str">
        <f aca="false">IF($A41="","",COUNTIFS('Oslovované firmy'!$D:$D,E$2,'Oslovované firmy'!$C:$C,$A41))</f>
        <v/>
      </c>
      <c r="F41" s="2" t="str">
        <f aca="false">IF($A41="","",COUNTIFS('Oslovované firmy'!$D:$D,F$2,'Oslovované firmy'!$C:$C,$A41))</f>
        <v/>
      </c>
      <c r="G41" s="2" t="str">
        <f aca="false">IF($A41="","",COUNTIFS('Oslovované firmy'!$D:$D,G$2,'Oslovované firmy'!$C:$C,$A41))</f>
        <v/>
      </c>
    </row>
    <row r="42" customFormat="false" ht="15" hidden="false" customHeight="false" outlineLevel="0" collapsed="false">
      <c r="B42" s="2" t="str">
        <f aca="false">IF(A42="","",COUNTIF('Oslovované firmy'!C:C,A42))</f>
        <v/>
      </c>
      <c r="C42" s="2" t="str">
        <f aca="false">IF($A42="","",COUNTIFS('Oslovované firmy'!$D:$D,C$2,'Oslovované firmy'!$C:$C,$A42))</f>
        <v/>
      </c>
      <c r="D42" s="2" t="str">
        <f aca="false">IF($A42="","",COUNTIFS('Oslovované firmy'!$D:$D,D$2,'Oslovované firmy'!$C:$C,$A42))</f>
        <v/>
      </c>
      <c r="E42" s="2" t="str">
        <f aca="false">IF($A42="","",COUNTIFS('Oslovované firmy'!$D:$D,E$2,'Oslovované firmy'!$C:$C,$A42))</f>
        <v/>
      </c>
      <c r="F42" s="2" t="str">
        <f aca="false">IF($A42="","",COUNTIFS('Oslovované firmy'!$D:$D,F$2,'Oslovované firmy'!$C:$C,$A42))</f>
        <v/>
      </c>
      <c r="G42" s="2" t="str">
        <f aca="false">IF($A42="","",COUNTIFS('Oslovované firmy'!$D:$D,G$2,'Oslovované firmy'!$C:$C,$A42))</f>
        <v/>
      </c>
    </row>
    <row r="43" customFormat="false" ht="15" hidden="false" customHeight="false" outlineLevel="0" collapsed="false">
      <c r="B43" s="2" t="str">
        <f aca="false">IF(A43="","",COUNTIF('Oslovované firmy'!C:C,A43))</f>
        <v/>
      </c>
      <c r="C43" s="2" t="str">
        <f aca="false">IF($A43="","",COUNTIFS('Oslovované firmy'!$D:$D,C$2,'Oslovované firmy'!$C:$C,$A43))</f>
        <v/>
      </c>
      <c r="D43" s="2" t="str">
        <f aca="false">IF($A43="","",COUNTIFS('Oslovované firmy'!$D:$D,D$2,'Oslovované firmy'!$C:$C,$A43))</f>
        <v/>
      </c>
      <c r="E43" s="2" t="str">
        <f aca="false">IF($A43="","",COUNTIFS('Oslovované firmy'!$D:$D,E$2,'Oslovované firmy'!$C:$C,$A43))</f>
        <v/>
      </c>
      <c r="F43" s="2" t="str">
        <f aca="false">IF($A43="","",COUNTIFS('Oslovované firmy'!$D:$D,F$2,'Oslovované firmy'!$C:$C,$A43))</f>
        <v/>
      </c>
      <c r="G43" s="2" t="str">
        <f aca="false">IF($A43="","",COUNTIFS('Oslovované firmy'!$D:$D,G$2,'Oslovované firmy'!$C:$C,$A43))</f>
        <v/>
      </c>
    </row>
    <row r="44" customFormat="false" ht="15" hidden="false" customHeight="false" outlineLevel="0" collapsed="false">
      <c r="B44" s="2" t="str">
        <f aca="false">IF(A44="","",COUNTIF('Oslovované firmy'!C:C,A44))</f>
        <v/>
      </c>
      <c r="C44" s="2" t="str">
        <f aca="false">IF($A44="","",COUNTIFS('Oslovované firmy'!$D:$D,C$2,'Oslovované firmy'!$C:$C,$A44))</f>
        <v/>
      </c>
      <c r="D44" s="2" t="str">
        <f aca="false">IF($A44="","",COUNTIFS('Oslovované firmy'!$D:$D,D$2,'Oslovované firmy'!$C:$C,$A44))</f>
        <v/>
      </c>
      <c r="E44" s="2" t="str">
        <f aca="false">IF($A44="","",COUNTIFS('Oslovované firmy'!$D:$D,E$2,'Oslovované firmy'!$C:$C,$A44))</f>
        <v/>
      </c>
      <c r="F44" s="2" t="str">
        <f aca="false">IF($A44="","",COUNTIFS('Oslovované firmy'!$D:$D,F$2,'Oslovované firmy'!$C:$C,$A44))</f>
        <v/>
      </c>
      <c r="G44" s="2" t="str">
        <f aca="false">IF($A44="","",COUNTIFS('Oslovované firmy'!$D:$D,G$2,'Oslovované firmy'!$C:$C,$A44))</f>
        <v/>
      </c>
    </row>
    <row r="45" customFormat="false" ht="15" hidden="false" customHeight="false" outlineLevel="0" collapsed="false">
      <c r="B45" s="2" t="str">
        <f aca="false">IF(A45="","",COUNTIF('Oslovované firmy'!C:C,A45))</f>
        <v/>
      </c>
      <c r="C45" s="2" t="str">
        <f aca="false">IF($A45="","",COUNTIFS('Oslovované firmy'!$D:$D,C$2,'Oslovované firmy'!$C:$C,$A45))</f>
        <v/>
      </c>
      <c r="D45" s="2" t="str">
        <f aca="false">IF($A45="","",COUNTIFS('Oslovované firmy'!$D:$D,D$2,'Oslovované firmy'!$C:$C,$A45))</f>
        <v/>
      </c>
      <c r="E45" s="2" t="str">
        <f aca="false">IF($A45="","",COUNTIFS('Oslovované firmy'!$D:$D,E$2,'Oslovované firmy'!$C:$C,$A45))</f>
        <v/>
      </c>
      <c r="F45" s="2" t="str">
        <f aca="false">IF($A45="","",COUNTIFS('Oslovované firmy'!$D:$D,F$2,'Oslovované firmy'!$C:$C,$A45))</f>
        <v/>
      </c>
      <c r="G45" s="2" t="str">
        <f aca="false">IF($A45="","",COUNTIFS('Oslovované firmy'!$D:$D,G$2,'Oslovované firmy'!$C:$C,$A45))</f>
        <v/>
      </c>
    </row>
    <row r="46" customFormat="false" ht="15" hidden="false" customHeight="false" outlineLevel="0" collapsed="false">
      <c r="B46" s="2" t="str">
        <f aca="false">IF(A46="","",COUNTIF('Oslovované firmy'!C:C,A46))</f>
        <v/>
      </c>
      <c r="C46" s="2" t="str">
        <f aca="false">IF($A46="","",COUNTIFS('Oslovované firmy'!$D:$D,C$2,'Oslovované firmy'!$C:$C,$A46))</f>
        <v/>
      </c>
      <c r="D46" s="2" t="str">
        <f aca="false">IF($A46="","",COUNTIFS('Oslovované firmy'!$D:$D,D$2,'Oslovované firmy'!$C:$C,$A46))</f>
        <v/>
      </c>
      <c r="E46" s="2" t="str">
        <f aca="false">IF($A46="","",COUNTIFS('Oslovované firmy'!$D:$D,E$2,'Oslovované firmy'!$C:$C,$A46))</f>
        <v/>
      </c>
      <c r="F46" s="2" t="str">
        <f aca="false">IF($A46="","",COUNTIFS('Oslovované firmy'!$D:$D,F$2,'Oslovované firmy'!$C:$C,$A46))</f>
        <v/>
      </c>
      <c r="G46" s="2" t="str">
        <f aca="false">IF($A46="","",COUNTIFS('Oslovované firmy'!$D:$D,G$2,'Oslovované firmy'!$C:$C,$A46))</f>
        <v/>
      </c>
    </row>
    <row r="47" customFormat="false" ht="15" hidden="false" customHeight="false" outlineLevel="0" collapsed="false">
      <c r="B47" s="2" t="str">
        <f aca="false">IF(A47="","",COUNTIF('Oslovované firmy'!C:C,A47))</f>
        <v/>
      </c>
      <c r="C47" s="2" t="str">
        <f aca="false">IF($A47="","",COUNTIFS('Oslovované firmy'!$D:$D,C$2,'Oslovované firmy'!$C:$C,$A47))</f>
        <v/>
      </c>
      <c r="D47" s="2" t="str">
        <f aca="false">IF($A47="","",COUNTIFS('Oslovované firmy'!$D:$D,D$2,'Oslovované firmy'!$C:$C,$A47))</f>
        <v/>
      </c>
      <c r="E47" s="2" t="str">
        <f aca="false">IF($A47="","",COUNTIFS('Oslovované firmy'!$D:$D,E$2,'Oslovované firmy'!$C:$C,$A47))</f>
        <v/>
      </c>
      <c r="F47" s="2" t="str">
        <f aca="false">IF($A47="","",COUNTIFS('Oslovované firmy'!$D:$D,F$2,'Oslovované firmy'!$C:$C,$A47))</f>
        <v/>
      </c>
      <c r="G47" s="2" t="str">
        <f aca="false">IF($A47="","",COUNTIFS('Oslovované firmy'!$D:$D,G$2,'Oslovované firmy'!$C:$C,$A47))</f>
        <v/>
      </c>
    </row>
    <row r="48" customFormat="false" ht="15" hidden="false" customHeight="false" outlineLevel="0" collapsed="false">
      <c r="B48" s="2" t="str">
        <f aca="false">IF(A48="","",COUNTIF('Oslovované firmy'!C:C,A48))</f>
        <v/>
      </c>
      <c r="C48" s="2" t="str">
        <f aca="false">IF($A48="","",COUNTIFS('Oslovované firmy'!$D:$D,C$2,'Oslovované firmy'!$C:$C,$A48))</f>
        <v/>
      </c>
      <c r="D48" s="2" t="str">
        <f aca="false">IF($A48="","",COUNTIFS('Oslovované firmy'!$D:$D,D$2,'Oslovované firmy'!$C:$C,$A48))</f>
        <v/>
      </c>
      <c r="E48" s="2" t="str">
        <f aca="false">IF($A48="","",COUNTIFS('Oslovované firmy'!$D:$D,E$2,'Oslovované firmy'!$C:$C,$A48))</f>
        <v/>
      </c>
      <c r="F48" s="2" t="str">
        <f aca="false">IF($A48="","",COUNTIFS('Oslovované firmy'!$D:$D,F$2,'Oslovované firmy'!$C:$C,$A48))</f>
        <v/>
      </c>
      <c r="G48" s="2" t="str">
        <f aca="false">IF($A48="","",COUNTIFS('Oslovované firmy'!$D:$D,G$2,'Oslovované firmy'!$C:$C,$A48))</f>
        <v/>
      </c>
    </row>
    <row r="49" customFormat="false" ht="15" hidden="false" customHeight="false" outlineLevel="0" collapsed="false">
      <c r="B49" s="2" t="str">
        <f aca="false">IF(A49="","",COUNTIF('Oslovované firmy'!C:C,A49))</f>
        <v/>
      </c>
      <c r="C49" s="2" t="str">
        <f aca="false">IF($A49="","",COUNTIFS('Oslovované firmy'!$D:$D,C$2,'Oslovované firmy'!$C:$C,$A49))</f>
        <v/>
      </c>
      <c r="D49" s="2" t="str">
        <f aca="false">IF($A49="","",COUNTIFS('Oslovované firmy'!$D:$D,D$2,'Oslovované firmy'!$C:$C,$A49))</f>
        <v/>
      </c>
      <c r="E49" s="2" t="str">
        <f aca="false">IF($A49="","",COUNTIFS('Oslovované firmy'!$D:$D,E$2,'Oslovované firmy'!$C:$C,$A49))</f>
        <v/>
      </c>
      <c r="F49" s="2" t="str">
        <f aca="false">IF($A49="","",COUNTIFS('Oslovované firmy'!$D:$D,F$2,'Oslovované firmy'!$C:$C,$A49))</f>
        <v/>
      </c>
      <c r="G49" s="2" t="str">
        <f aca="false">IF($A49="","",COUNTIFS('Oslovované firmy'!$D:$D,G$2,'Oslovované firmy'!$C:$C,$A49))</f>
        <v/>
      </c>
    </row>
    <row r="50" customFormat="false" ht="15" hidden="false" customHeight="false" outlineLevel="0" collapsed="false">
      <c r="B50" s="2" t="str">
        <f aca="false">IF(A50="","",COUNTIF('Oslovované firmy'!C:C,A50))</f>
        <v/>
      </c>
      <c r="C50" s="2" t="str">
        <f aca="false">IF($A50="","",COUNTIFS('Oslovované firmy'!$D:$D,C$2,'Oslovované firmy'!$C:$C,$A50))</f>
        <v/>
      </c>
      <c r="D50" s="2" t="str">
        <f aca="false">IF($A50="","",COUNTIFS('Oslovované firmy'!$D:$D,D$2,'Oslovované firmy'!$C:$C,$A50))</f>
        <v/>
      </c>
      <c r="E50" s="2" t="str">
        <f aca="false">IF($A50="","",COUNTIFS('Oslovované firmy'!$D:$D,E$2,'Oslovované firmy'!$C:$C,$A50))</f>
        <v/>
      </c>
      <c r="F50" s="2" t="str">
        <f aca="false">IF($A50="","",COUNTIFS('Oslovované firmy'!$D:$D,F$2,'Oslovované firmy'!$C:$C,$A50))</f>
        <v/>
      </c>
      <c r="G50" s="2" t="str">
        <f aca="false">IF($A50="","",COUNTIFS('Oslovované firmy'!$D:$D,G$2,'Oslovované firmy'!$C:$C,$A50))</f>
        <v/>
      </c>
    </row>
    <row r="51" customFormat="false" ht="15" hidden="false" customHeight="false" outlineLevel="0" collapsed="false">
      <c r="B51" s="2" t="str">
        <f aca="false">IF(A51="","",COUNTIF('Oslovované firmy'!C:C,A51))</f>
        <v/>
      </c>
      <c r="C51" s="2" t="str">
        <f aca="false">IF($A51="","",COUNTIFS('Oslovované firmy'!$D:$D,C$2,'Oslovované firmy'!$C:$C,$A51))</f>
        <v/>
      </c>
      <c r="D51" s="2" t="str">
        <f aca="false">IF($A51="","",COUNTIFS('Oslovované firmy'!$D:$D,D$2,'Oslovované firmy'!$C:$C,$A51))</f>
        <v/>
      </c>
      <c r="E51" s="2" t="str">
        <f aca="false">IF($A51="","",COUNTIFS('Oslovované firmy'!$D:$D,E$2,'Oslovované firmy'!$C:$C,$A51))</f>
        <v/>
      </c>
      <c r="F51" s="2" t="str">
        <f aca="false">IF($A51="","",COUNTIFS('Oslovované firmy'!$D:$D,F$2,'Oslovované firmy'!$C:$C,$A51))</f>
        <v/>
      </c>
      <c r="G51" s="2" t="str">
        <f aca="false">IF($A51="","",COUNTIFS('Oslovované firmy'!$D:$D,G$2,'Oslovované firmy'!$C:$C,$A51))</f>
        <v/>
      </c>
    </row>
    <row r="52" customFormat="false" ht="15" hidden="false" customHeight="false" outlineLevel="0" collapsed="false">
      <c r="B52" s="2" t="str">
        <f aca="false">IF(A52="","",COUNTIF('Oslovované firmy'!C:C,A52))</f>
        <v/>
      </c>
      <c r="C52" s="2" t="str">
        <f aca="false">IF($A52="","",COUNTIFS('Oslovované firmy'!$D:$D,C$2,'Oslovované firmy'!$C:$C,$A52))</f>
        <v/>
      </c>
      <c r="D52" s="2" t="str">
        <f aca="false">IF($A52="","",COUNTIFS('Oslovované firmy'!$D:$D,D$2,'Oslovované firmy'!$C:$C,$A52))</f>
        <v/>
      </c>
      <c r="E52" s="2" t="str">
        <f aca="false">IF($A52="","",COUNTIFS('Oslovované firmy'!$D:$D,E$2,'Oslovované firmy'!$C:$C,$A52))</f>
        <v/>
      </c>
      <c r="F52" s="2" t="str">
        <f aca="false">IF($A52="","",COUNTIFS('Oslovované firmy'!$D:$D,F$2,'Oslovované firmy'!$C:$C,$A52))</f>
        <v/>
      </c>
      <c r="G52" s="2" t="str">
        <f aca="false">IF($A52="","",COUNTIFS('Oslovované firmy'!$D:$D,G$2,'Oslovované firmy'!$C:$C,$A52))</f>
        <v/>
      </c>
    </row>
    <row r="53" customFormat="false" ht="15" hidden="false" customHeight="false" outlineLevel="0" collapsed="false">
      <c r="B53" s="2" t="str">
        <f aca="false">IF(A53="","",COUNTIF('Oslovované firmy'!C:C,A53))</f>
        <v/>
      </c>
      <c r="C53" s="2" t="str">
        <f aca="false">IF($A53="","",COUNTIFS('Oslovované firmy'!$D:$D,C$2,'Oslovované firmy'!$C:$C,$A53))</f>
        <v/>
      </c>
      <c r="D53" s="2" t="str">
        <f aca="false">IF($A53="","",COUNTIFS('Oslovované firmy'!$D:$D,D$2,'Oslovované firmy'!$C:$C,$A53))</f>
        <v/>
      </c>
      <c r="E53" s="2" t="str">
        <f aca="false">IF($A53="","",COUNTIFS('Oslovované firmy'!$D:$D,E$2,'Oslovované firmy'!$C:$C,$A53))</f>
        <v/>
      </c>
      <c r="F53" s="2" t="str">
        <f aca="false">IF($A53="","",COUNTIFS('Oslovované firmy'!$D:$D,F$2,'Oslovované firmy'!$C:$C,$A53))</f>
        <v/>
      </c>
      <c r="G53" s="2" t="str">
        <f aca="false">IF($A53="","",COUNTIFS('Oslovované firmy'!$D:$D,G$2,'Oslovované firmy'!$C:$C,$A53))</f>
        <v/>
      </c>
    </row>
    <row r="54" customFormat="false" ht="15" hidden="false" customHeight="false" outlineLevel="0" collapsed="false">
      <c r="B54" s="2" t="str">
        <f aca="false">IF(A54="","",COUNTIF('Oslovované firmy'!C:C,A54))</f>
        <v/>
      </c>
      <c r="C54" s="2" t="str">
        <f aca="false">IF($A54="","",COUNTIFS('Oslovované firmy'!$D:$D,C$2,'Oslovované firmy'!$C:$C,$A54))</f>
        <v/>
      </c>
      <c r="D54" s="2" t="str">
        <f aca="false">IF($A54="","",COUNTIFS('Oslovované firmy'!$D:$D,D$2,'Oslovované firmy'!$C:$C,$A54))</f>
        <v/>
      </c>
      <c r="E54" s="2" t="str">
        <f aca="false">IF($A54="","",COUNTIFS('Oslovované firmy'!$D:$D,E$2,'Oslovované firmy'!$C:$C,$A54))</f>
        <v/>
      </c>
      <c r="F54" s="2" t="str">
        <f aca="false">IF($A54="","",COUNTIFS('Oslovované firmy'!$D:$D,F$2,'Oslovované firmy'!$C:$C,$A54))</f>
        <v/>
      </c>
      <c r="G54" s="2" t="str">
        <f aca="false">IF($A54="","",COUNTIFS('Oslovované firmy'!$D:$D,G$2,'Oslovované firmy'!$C:$C,$A54))</f>
        <v/>
      </c>
    </row>
    <row r="55" customFormat="false" ht="15" hidden="false" customHeight="false" outlineLevel="0" collapsed="false">
      <c r="B55" s="2" t="str">
        <f aca="false">IF(A55="","",COUNTIF('Oslovované firmy'!C:C,A55))</f>
        <v/>
      </c>
      <c r="C55" s="2" t="str">
        <f aca="false">IF($A55="","",COUNTIFS('Oslovované firmy'!$D:$D,C$2,'Oslovované firmy'!$C:$C,$A55))</f>
        <v/>
      </c>
      <c r="D55" s="2" t="str">
        <f aca="false">IF($A55="","",COUNTIFS('Oslovované firmy'!$D:$D,D$2,'Oslovované firmy'!$C:$C,$A55))</f>
        <v/>
      </c>
      <c r="E55" s="2" t="str">
        <f aca="false">IF($A55="","",COUNTIFS('Oslovované firmy'!$D:$D,E$2,'Oslovované firmy'!$C:$C,$A55))</f>
        <v/>
      </c>
      <c r="F55" s="2" t="str">
        <f aca="false">IF($A55="","",COUNTIFS('Oslovované firmy'!$D:$D,F$2,'Oslovované firmy'!$C:$C,$A55))</f>
        <v/>
      </c>
      <c r="G55" s="2" t="str">
        <f aca="false">IF($A55="","",COUNTIFS('Oslovované firmy'!$D:$D,G$2,'Oslovované firmy'!$C:$C,$A55))</f>
        <v/>
      </c>
    </row>
    <row r="56" customFormat="false" ht="15" hidden="false" customHeight="false" outlineLevel="0" collapsed="false">
      <c r="B56" s="2" t="str">
        <f aca="false">IF(A56="","",COUNTIF('Oslovované firmy'!C:C,A56))</f>
        <v/>
      </c>
      <c r="C56" s="2" t="str">
        <f aca="false">IF($A56="","",COUNTIFS('Oslovované firmy'!$D:$D,C$2,'Oslovované firmy'!$C:$C,$A56))</f>
        <v/>
      </c>
      <c r="D56" s="2" t="str">
        <f aca="false">IF($A56="","",COUNTIFS('Oslovované firmy'!$D:$D,D$2,'Oslovované firmy'!$C:$C,$A56))</f>
        <v/>
      </c>
      <c r="E56" s="2" t="str">
        <f aca="false">IF($A56="","",COUNTIFS('Oslovované firmy'!$D:$D,E$2,'Oslovované firmy'!$C:$C,$A56))</f>
        <v/>
      </c>
      <c r="F56" s="2" t="str">
        <f aca="false">IF($A56="","",COUNTIFS('Oslovované firmy'!$D:$D,F$2,'Oslovované firmy'!$C:$C,$A56))</f>
        <v/>
      </c>
      <c r="G56" s="2" t="str">
        <f aca="false">IF($A56="","",COUNTIFS('Oslovované firmy'!$D:$D,G$2,'Oslovované firmy'!$C:$C,$A56))</f>
        <v/>
      </c>
    </row>
    <row r="57" customFormat="false" ht="15" hidden="false" customHeight="false" outlineLevel="0" collapsed="false">
      <c r="B57" s="2" t="str">
        <f aca="false">IF(A57="","",COUNTIF('Oslovované firmy'!C:C,A57))</f>
        <v/>
      </c>
      <c r="C57" s="2" t="str">
        <f aca="false">IF($A57="","",COUNTIFS('Oslovované firmy'!$D:$D,C$2,'Oslovované firmy'!$C:$C,$A57))</f>
        <v/>
      </c>
      <c r="D57" s="2" t="str">
        <f aca="false">IF($A57="","",COUNTIFS('Oslovované firmy'!$D:$D,D$2,'Oslovované firmy'!$C:$C,$A57))</f>
        <v/>
      </c>
      <c r="E57" s="2" t="str">
        <f aca="false">IF($A57="","",COUNTIFS('Oslovované firmy'!$D:$D,E$2,'Oslovované firmy'!$C:$C,$A57))</f>
        <v/>
      </c>
      <c r="F57" s="2" t="str">
        <f aca="false">IF($A57="","",COUNTIFS('Oslovované firmy'!$D:$D,F$2,'Oslovované firmy'!$C:$C,$A57))</f>
        <v/>
      </c>
      <c r="G57" s="2" t="str">
        <f aca="false">IF($A57="","",COUNTIFS('Oslovované firmy'!$D:$D,G$2,'Oslovované firmy'!$C:$C,$A57))</f>
        <v/>
      </c>
    </row>
    <row r="58" customFormat="false" ht="15" hidden="false" customHeight="false" outlineLevel="0" collapsed="false">
      <c r="B58" s="2" t="str">
        <f aca="false">IF(A58="","",COUNTIF('Oslovované firmy'!C:C,A58))</f>
        <v/>
      </c>
      <c r="C58" s="2" t="str">
        <f aca="false">IF($A58="","",COUNTIFS('Oslovované firmy'!$D:$D,C$2,'Oslovované firmy'!$C:$C,$A58))</f>
        <v/>
      </c>
      <c r="D58" s="2" t="str">
        <f aca="false">IF($A58="","",COUNTIFS('Oslovované firmy'!$D:$D,D$2,'Oslovované firmy'!$C:$C,$A58))</f>
        <v/>
      </c>
      <c r="E58" s="2" t="str">
        <f aca="false">IF($A58="","",COUNTIFS('Oslovované firmy'!$D:$D,E$2,'Oslovované firmy'!$C:$C,$A58))</f>
        <v/>
      </c>
      <c r="F58" s="2" t="str">
        <f aca="false">IF($A58="","",COUNTIFS('Oslovované firmy'!$D:$D,F$2,'Oslovované firmy'!$C:$C,$A58))</f>
        <v/>
      </c>
      <c r="G58" s="2" t="str">
        <f aca="false">IF($A58="","",COUNTIFS('Oslovované firmy'!$D:$D,G$2,'Oslovované firmy'!$C:$C,$A58))</f>
        <v/>
      </c>
    </row>
    <row r="59" customFormat="false" ht="15" hidden="false" customHeight="false" outlineLevel="0" collapsed="false">
      <c r="B59" s="2" t="str">
        <f aca="false">IF(A59="","",COUNTIF('Oslovované firmy'!C:C,A59))</f>
        <v/>
      </c>
      <c r="C59" s="2" t="str">
        <f aca="false">IF($A59="","",COUNTIFS('Oslovované firmy'!$D:$D,C$2,'Oslovované firmy'!$C:$C,$A59))</f>
        <v/>
      </c>
      <c r="D59" s="2" t="str">
        <f aca="false">IF($A59="","",COUNTIFS('Oslovované firmy'!$D:$D,D$2,'Oslovované firmy'!$C:$C,$A59))</f>
        <v/>
      </c>
      <c r="E59" s="2" t="str">
        <f aca="false">IF($A59="","",COUNTIFS('Oslovované firmy'!$D:$D,E$2,'Oslovované firmy'!$C:$C,$A59))</f>
        <v/>
      </c>
      <c r="F59" s="2" t="str">
        <f aca="false">IF($A59="","",COUNTIFS('Oslovované firmy'!$D:$D,F$2,'Oslovované firmy'!$C:$C,$A59))</f>
        <v/>
      </c>
      <c r="G59" s="2" t="str">
        <f aca="false">IF($A59="","",COUNTIFS('Oslovované firmy'!$D:$D,G$2,'Oslovované firmy'!$C:$C,$A59))</f>
        <v/>
      </c>
    </row>
    <row r="60" customFormat="false" ht="15" hidden="false" customHeight="false" outlineLevel="0" collapsed="false">
      <c r="B60" s="2" t="str">
        <f aca="false">IF(A60="","",COUNTIF('Oslovované firmy'!C:C,A60))</f>
        <v/>
      </c>
      <c r="C60" s="2" t="str">
        <f aca="false">IF($A60="","",COUNTIFS('Oslovované firmy'!$D:$D,C$2,'Oslovované firmy'!$C:$C,$A60))</f>
        <v/>
      </c>
      <c r="D60" s="2" t="str">
        <f aca="false">IF($A60="","",COUNTIFS('Oslovované firmy'!$D:$D,D$2,'Oslovované firmy'!$C:$C,$A60))</f>
        <v/>
      </c>
      <c r="E60" s="2" t="str">
        <f aca="false">IF($A60="","",COUNTIFS('Oslovované firmy'!$D:$D,E$2,'Oslovované firmy'!$C:$C,$A60))</f>
        <v/>
      </c>
      <c r="F60" s="2" t="str">
        <f aca="false">IF($A60="","",COUNTIFS('Oslovované firmy'!$D:$D,F$2,'Oslovované firmy'!$C:$C,$A60))</f>
        <v/>
      </c>
      <c r="G60" s="2" t="str">
        <f aca="false">IF($A60="","",COUNTIFS('Oslovované firmy'!$D:$D,G$2,'Oslovované firmy'!$C:$C,$A60))</f>
        <v/>
      </c>
    </row>
    <row r="61" customFormat="false" ht="15" hidden="false" customHeight="false" outlineLevel="0" collapsed="false">
      <c r="B61" s="2" t="str">
        <f aca="false">IF(A61="","",COUNTIF('Oslovované firmy'!C:C,A61))</f>
        <v/>
      </c>
      <c r="C61" s="2" t="str">
        <f aca="false">IF($A61="","",COUNTIFS('Oslovované firmy'!$D:$D,C$2,'Oslovované firmy'!$C:$C,$A61))</f>
        <v/>
      </c>
      <c r="D61" s="2" t="str">
        <f aca="false">IF($A61="","",COUNTIFS('Oslovované firmy'!$D:$D,D$2,'Oslovované firmy'!$C:$C,$A61))</f>
        <v/>
      </c>
      <c r="E61" s="2" t="str">
        <f aca="false">IF($A61="","",COUNTIFS('Oslovované firmy'!$D:$D,E$2,'Oslovované firmy'!$C:$C,$A61))</f>
        <v/>
      </c>
      <c r="F61" s="2" t="str">
        <f aca="false">IF($A61="","",COUNTIFS('Oslovované firmy'!$D:$D,F$2,'Oslovované firmy'!$C:$C,$A61))</f>
        <v/>
      </c>
      <c r="G61" s="2" t="str">
        <f aca="false">IF($A61="","",COUNTIFS('Oslovované firmy'!$D:$D,G$2,'Oslovované firmy'!$C:$C,$A61))</f>
        <v/>
      </c>
    </row>
    <row r="62" customFormat="false" ht="15" hidden="false" customHeight="false" outlineLevel="0" collapsed="false">
      <c r="B62" s="2" t="str">
        <f aca="false">IF(A62="","",COUNTIF('Oslovované firmy'!C:C,A62))</f>
        <v/>
      </c>
      <c r="C62" s="2" t="str">
        <f aca="false">IF($A62="","",COUNTIFS('Oslovované firmy'!$D:$D,C$2,'Oslovované firmy'!$C:$C,$A62))</f>
        <v/>
      </c>
      <c r="D62" s="2" t="str">
        <f aca="false">IF($A62="","",COUNTIFS('Oslovované firmy'!$D:$D,D$2,'Oslovované firmy'!$C:$C,$A62))</f>
        <v/>
      </c>
      <c r="E62" s="2" t="str">
        <f aca="false">IF($A62="","",COUNTIFS('Oslovované firmy'!$D:$D,E$2,'Oslovované firmy'!$C:$C,$A62))</f>
        <v/>
      </c>
      <c r="F62" s="2" t="str">
        <f aca="false">IF($A62="","",COUNTIFS('Oslovované firmy'!$D:$D,F$2,'Oslovované firmy'!$C:$C,$A62))</f>
        <v/>
      </c>
      <c r="G62" s="2" t="str">
        <f aca="false">IF($A62="","",COUNTIFS('Oslovované firmy'!$D:$D,G$2,'Oslovované firmy'!$C:$C,$A62))</f>
        <v/>
      </c>
    </row>
    <row r="63" customFormat="false" ht="15" hidden="false" customHeight="false" outlineLevel="0" collapsed="false">
      <c r="B63" s="2" t="str">
        <f aca="false">IF(A63="","",COUNTIF('Oslovované firmy'!C:C,A63))</f>
        <v/>
      </c>
      <c r="C63" s="2" t="str">
        <f aca="false">IF($A63="","",COUNTIFS('Oslovované firmy'!$D:$D,C$2,'Oslovované firmy'!$C:$C,$A63))</f>
        <v/>
      </c>
      <c r="D63" s="2" t="str">
        <f aca="false">IF($A63="","",COUNTIFS('Oslovované firmy'!$D:$D,D$2,'Oslovované firmy'!$C:$C,$A63))</f>
        <v/>
      </c>
      <c r="E63" s="2" t="str">
        <f aca="false">IF($A63="","",COUNTIFS('Oslovované firmy'!$D:$D,E$2,'Oslovované firmy'!$C:$C,$A63))</f>
        <v/>
      </c>
      <c r="F63" s="2" t="str">
        <f aca="false">IF($A63="","",COUNTIFS('Oslovované firmy'!$D:$D,F$2,'Oslovované firmy'!$C:$C,$A63))</f>
        <v/>
      </c>
      <c r="G63" s="2" t="str">
        <f aca="false">IF($A63="","",COUNTIFS('Oslovované firmy'!$D:$D,G$2,'Oslovované firmy'!$C:$C,$A63))</f>
        <v/>
      </c>
    </row>
    <row r="64" customFormat="false" ht="15" hidden="false" customHeight="false" outlineLevel="0" collapsed="false">
      <c r="B64" s="2" t="str">
        <f aca="false">IF(A64="","",COUNTIF('Oslovované firmy'!C:C,A64))</f>
        <v/>
      </c>
      <c r="C64" s="2" t="str">
        <f aca="false">IF($A64="","",COUNTIFS('Oslovované firmy'!$D:$D,C$2,'Oslovované firmy'!$C:$C,$A64))</f>
        <v/>
      </c>
      <c r="D64" s="2" t="str">
        <f aca="false">IF($A64="","",COUNTIFS('Oslovované firmy'!$D:$D,D$2,'Oslovované firmy'!$C:$C,$A64))</f>
        <v/>
      </c>
      <c r="E64" s="2" t="str">
        <f aca="false">IF($A64="","",COUNTIFS('Oslovované firmy'!$D:$D,E$2,'Oslovované firmy'!$C:$C,$A64))</f>
        <v/>
      </c>
      <c r="F64" s="2" t="str">
        <f aca="false">IF($A64="","",COUNTIFS('Oslovované firmy'!$D:$D,F$2,'Oslovované firmy'!$C:$C,$A64))</f>
        <v/>
      </c>
      <c r="G64" s="2" t="str">
        <f aca="false">IF($A64="","",COUNTIFS('Oslovované firmy'!$D:$D,G$2,'Oslovované firmy'!$C:$C,$A64))</f>
        <v/>
      </c>
    </row>
    <row r="65" customFormat="false" ht="15" hidden="false" customHeight="false" outlineLevel="0" collapsed="false">
      <c r="B65" s="2" t="str">
        <f aca="false">IF(A65="","",COUNTIF('Oslovované firmy'!C:C,A65))</f>
        <v/>
      </c>
      <c r="C65" s="2" t="str">
        <f aca="false">IF($A65="","",COUNTIFS('Oslovované firmy'!$D:$D,C$2,'Oslovované firmy'!$C:$C,$A65))</f>
        <v/>
      </c>
      <c r="D65" s="2" t="str">
        <f aca="false">IF($A65="","",COUNTIFS('Oslovované firmy'!$D:$D,D$2,'Oslovované firmy'!$C:$C,$A65))</f>
        <v/>
      </c>
      <c r="E65" s="2" t="str">
        <f aca="false">IF($A65="","",COUNTIFS('Oslovované firmy'!$D:$D,E$2,'Oslovované firmy'!$C:$C,$A65))</f>
        <v/>
      </c>
      <c r="F65" s="2" t="str">
        <f aca="false">IF($A65="","",COUNTIFS('Oslovované firmy'!$D:$D,F$2,'Oslovované firmy'!$C:$C,$A65))</f>
        <v/>
      </c>
      <c r="G65" s="2" t="str">
        <f aca="false">IF($A65="","",COUNTIFS('Oslovované firmy'!$D:$D,G$2,'Oslovované firmy'!$C:$C,$A65))</f>
        <v/>
      </c>
    </row>
  </sheetData>
  <sheetProtection algorithmName="SHA-512" hashValue="7KuVERll+CZmZFhcDthaH0w+3GeOMdygNB4EiO/VCDrk0uJrsOpHHp3iUL4StGHP9ewMZk7q8DDsXA0U2VQxYg==" saltValue="vihn2sWRS+FAyzAtMSF0KA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8" activeCellId="0" sqref="D8"/>
    </sheetView>
  </sheetViews>
  <sheetFormatPr defaultColWidth="9.140625"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18.28"/>
    <col collapsed="false" customWidth="true" hidden="false" outlineLevel="0" max="4" min="3" style="1" width="11.14"/>
    <col collapsed="false" customWidth="true" hidden="false" outlineLevel="0" max="5" min="5" style="1" width="17.42"/>
    <col collapsed="false" customWidth="true" hidden="false" outlineLevel="0" max="6" min="6" style="13" width="11.28"/>
    <col collapsed="false" customWidth="true" hidden="false" outlineLevel="0" max="7" min="7" style="1" width="11.28"/>
    <col collapsed="false" customWidth="true" hidden="false" outlineLevel="0" max="8" min="8" style="1" width="48"/>
    <col collapsed="false" customWidth="true" hidden="false" outlineLevel="0" max="9" min="9" style="1" width="29.85"/>
    <col collapsed="false" customWidth="false" hidden="false" outlineLevel="0" max="12" min="10" style="1" width="9.14"/>
    <col collapsed="false" customWidth="true" hidden="false" outlineLevel="0" max="13" min="13" style="1" width="32.57"/>
    <col collapsed="false" customWidth="false" hidden="false" outlineLevel="0" max="16384" min="14" style="1" width="9.14"/>
  </cols>
  <sheetData>
    <row r="1" s="2" customFormat="true" ht="15" hidden="false" customHeight="false" outlineLevel="0" collapsed="false">
      <c r="A1" s="14" t="s">
        <v>16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5" t="s">
        <v>23</v>
      </c>
      <c r="I1" s="14" t="s">
        <v>24</v>
      </c>
    </row>
    <row r="2" customFormat="false" ht="15" hidden="false" customHeight="false" outlineLevel="0" collapsed="false">
      <c r="A2" s="16" t="s">
        <v>25</v>
      </c>
      <c r="B2" s="17" t="s">
        <v>26</v>
      </c>
      <c r="C2" s="16" t="s">
        <v>14</v>
      </c>
      <c r="D2" s="16" t="s">
        <v>2</v>
      </c>
      <c r="E2" s="16"/>
      <c r="F2" s="18"/>
      <c r="G2" s="16"/>
      <c r="H2" s="16" t="s">
        <v>27</v>
      </c>
      <c r="I2" s="16"/>
    </row>
    <row r="3" customFormat="false" ht="15" hidden="false" customHeight="false" outlineLevel="0" collapsed="false">
      <c r="A3" s="16" t="s">
        <v>28</v>
      </c>
      <c r="B3" s="16"/>
      <c r="C3" s="16" t="s">
        <v>14</v>
      </c>
      <c r="D3" s="16" t="s">
        <v>2</v>
      </c>
      <c r="E3" s="16"/>
      <c r="F3" s="18"/>
      <c r="G3" s="16"/>
      <c r="H3" s="16" t="s">
        <v>29</v>
      </c>
      <c r="I3" s="16"/>
    </row>
    <row r="4" customFormat="false" ht="15" hidden="false" customHeight="false" outlineLevel="0" collapsed="false">
      <c r="A4" s="16" t="s">
        <v>30</v>
      </c>
      <c r="B4" s="16"/>
      <c r="C4" s="16"/>
      <c r="D4" s="16" t="s">
        <v>2</v>
      </c>
      <c r="E4" s="16"/>
      <c r="F4" s="18"/>
      <c r="G4" s="16"/>
      <c r="H4" s="16"/>
      <c r="I4" s="16" t="s">
        <v>31</v>
      </c>
    </row>
    <row r="5" customFormat="false" ht="15" hidden="false" customHeight="false" outlineLevel="0" collapsed="false">
      <c r="A5" s="16"/>
      <c r="B5" s="16"/>
      <c r="C5" s="16"/>
      <c r="D5" s="16"/>
      <c r="E5" s="16"/>
      <c r="F5" s="18"/>
      <c r="G5" s="16"/>
      <c r="H5" s="16"/>
      <c r="I5" s="16"/>
    </row>
    <row r="6" customFormat="false" ht="15" hidden="false" customHeight="false" outlineLevel="0" collapsed="false">
      <c r="A6" s="16"/>
      <c r="B6" s="16"/>
      <c r="C6" s="16"/>
      <c r="D6" s="16"/>
      <c r="E6" s="16"/>
      <c r="F6" s="18"/>
      <c r="G6" s="16"/>
      <c r="H6" s="16"/>
      <c r="I6" s="16"/>
    </row>
    <row r="7" customFormat="false" ht="15" hidden="false" customHeight="false" outlineLevel="0" collapsed="false">
      <c r="A7" s="16"/>
      <c r="B7" s="16"/>
      <c r="C7" s="16"/>
      <c r="D7" s="16"/>
      <c r="E7" s="16"/>
      <c r="F7" s="18"/>
      <c r="G7" s="16"/>
      <c r="H7" s="16"/>
      <c r="I7" s="16"/>
    </row>
    <row r="8" customFormat="false" ht="15" hidden="false" customHeight="false" outlineLevel="0" collapsed="false">
      <c r="A8" s="16"/>
      <c r="B8" s="16"/>
      <c r="C8" s="16"/>
      <c r="D8" s="16"/>
      <c r="E8" s="16"/>
      <c r="F8" s="18"/>
      <c r="G8" s="16"/>
      <c r="H8" s="16"/>
      <c r="I8" s="16"/>
    </row>
    <row r="9" customFormat="false" ht="15" hidden="false" customHeight="false" outlineLevel="0" collapsed="false">
      <c r="A9" s="16"/>
      <c r="B9" s="16"/>
      <c r="C9" s="16"/>
      <c r="D9" s="16"/>
      <c r="E9" s="16"/>
      <c r="F9" s="18"/>
      <c r="G9" s="16"/>
      <c r="H9" s="16"/>
      <c r="I9" s="16"/>
    </row>
    <row r="10" customFormat="false" ht="15" hidden="false" customHeight="false" outlineLevel="0" collapsed="false">
      <c r="A10" s="16"/>
      <c r="B10" s="16"/>
      <c r="C10" s="16"/>
      <c r="D10" s="16"/>
      <c r="E10" s="16"/>
      <c r="F10" s="18"/>
      <c r="G10" s="16"/>
      <c r="H10" s="16"/>
      <c r="I10" s="16"/>
    </row>
    <row r="11" customFormat="false" ht="15" hidden="false" customHeight="false" outlineLevel="0" collapsed="false">
      <c r="A11" s="16"/>
      <c r="B11" s="16"/>
      <c r="C11" s="16"/>
      <c r="D11" s="16"/>
      <c r="E11" s="16"/>
      <c r="F11" s="18"/>
      <c r="G11" s="16"/>
      <c r="H11" s="16"/>
      <c r="I11" s="16"/>
    </row>
    <row r="12" customFormat="false" ht="15" hidden="false" customHeight="false" outlineLevel="0" collapsed="false">
      <c r="A12" s="16"/>
      <c r="B12" s="16"/>
      <c r="C12" s="16"/>
      <c r="D12" s="16"/>
      <c r="E12" s="16"/>
      <c r="F12" s="18"/>
      <c r="G12" s="16"/>
      <c r="H12" s="16"/>
      <c r="I12" s="16"/>
    </row>
    <row r="13" customFormat="false" ht="15" hidden="false" customHeight="false" outlineLevel="0" collapsed="false">
      <c r="A13" s="16"/>
      <c r="B13" s="16"/>
      <c r="C13" s="16"/>
      <c r="D13" s="16"/>
      <c r="E13" s="16"/>
      <c r="F13" s="18"/>
      <c r="G13" s="16"/>
      <c r="H13" s="16"/>
      <c r="I13" s="16"/>
    </row>
    <row r="14" customFormat="false" ht="15" hidden="false" customHeight="false" outlineLevel="0" collapsed="false">
      <c r="A14" s="16"/>
      <c r="B14" s="16"/>
      <c r="C14" s="16"/>
      <c r="D14" s="16"/>
      <c r="E14" s="16"/>
      <c r="F14" s="18"/>
      <c r="G14" s="16"/>
      <c r="H14" s="16"/>
      <c r="I14" s="16"/>
    </row>
    <row r="15" customFormat="false" ht="15" hidden="false" customHeight="false" outlineLevel="0" collapsed="false">
      <c r="A15" s="16"/>
      <c r="B15" s="16"/>
      <c r="C15" s="16"/>
      <c r="D15" s="16"/>
      <c r="E15" s="16"/>
      <c r="F15" s="18"/>
      <c r="G15" s="16"/>
      <c r="H15" s="16"/>
      <c r="I15" s="16"/>
    </row>
    <row r="16" customFormat="false" ht="15" hidden="false" customHeight="false" outlineLevel="0" collapsed="false">
      <c r="A16" s="16"/>
      <c r="B16" s="16"/>
      <c r="C16" s="16"/>
      <c r="D16" s="16"/>
      <c r="E16" s="16"/>
      <c r="F16" s="18"/>
      <c r="G16" s="16"/>
      <c r="H16" s="16"/>
      <c r="I16" s="16"/>
    </row>
    <row r="17" customFormat="false" ht="15" hidden="false" customHeight="false" outlineLevel="0" collapsed="false">
      <c r="A17" s="16"/>
      <c r="B17" s="16"/>
      <c r="C17" s="16"/>
      <c r="D17" s="16"/>
      <c r="E17" s="16"/>
      <c r="F17" s="18"/>
      <c r="G17" s="16"/>
      <c r="H17" s="16"/>
      <c r="I17" s="16"/>
    </row>
  </sheetData>
  <dataValidations count="5">
    <dataValidation allowBlank="true" error="Zadej prosím číslo&#10;" errorStyle="stop" errorTitle="Toto není číslo" operator="between" showDropDown="false" showErrorMessage="true" showInputMessage="true" sqref="F2:G1004" type="decimal">
      <formula1>0</formula1>
      <formula2>9999999999</formula2>
    </dataValidation>
    <dataValidation allowBlank="true" error="Jestli to neupravíš, tak Tě Ráďa nejspíš vlastnoručně uškrtí" errorStyle="warning" errorTitle="Neplatná hodnota" operator="between" showDropDown="false" showErrorMessage="true" showInputMessage="true" sqref="D63:D64" type="list">
      <formula1>'Seznam úžasníků'!$C$2:$G$2</formula1>
      <formula2>0</formula2>
    </dataValidation>
    <dataValidation allowBlank="true" error="Vyber něco z nabídky&#10;" errorStyle="stop" errorTitle="Neplatná hodnota" operator="between" showDropDown="false" showErrorMessage="true" showInputMessage="true" sqref="D2:D62" type="list">
      <formula1>'Seznam úžasníků'!$C$2:$G$2</formula1>
      <formula2>0</formula2>
    </dataValidation>
    <dataValidation allowBlank="true" error="Vyber něco z nybídky" errorStyle="stop" operator="between" showDropDown="false" showErrorMessage="true" showInputMessage="true" sqref="E2:E1004" type="list">
      <formula1>'Seznam úžasníků'!$P$2:$P$5</formula1>
      <formula2>0</formula2>
    </dataValidation>
    <dataValidation allowBlank="true" error="Zapiš se mezi naše nejúžasnější oslovovatele na první stránce a pomoz nám uspořádat ten nejlepší maturák ever" errorStyle="stop" errorTitle="V nabídce není Tvoje jméno?" operator="between" showDropDown="false" showErrorMessage="true" showInputMessage="true" sqref="C2:C1004" type="list">
      <formula1>'Seznam úžasníků'!$A$3:$A$64</formula1>
      <formula2>0</formula2>
    </dataValidation>
  </dataValidations>
  <hyperlinks>
    <hyperlink ref="B2" r:id="rId2" display="press@factorio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0A559F8-20A8-4A80-9E42-C0C4369EA1AC}">
            <xm:f>NOT(ISERROR(SEARCH('Seznam úžasníků'!$I$2,D1)))</xm:f>
            <xm:f>'Seznam úžasníků'!$I$2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6E3055F5-5B74-4664-91E7-636EE02EB85E}">
            <xm:f>NOT(ISERROR(SEARCH('Seznam úžasníků'!$I$3,D1)))</xm:f>
            <xm:f>'Seznam úžasníků'!$I$3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" operator="containsText" id="{1020BE57-2D7B-4BB9-9055-3F90E8613860}">
            <xm:f>NOT(ISERROR(SEARCH('Seznam úžasníků'!$I$4,D1)))</xm:f>
            <xm:f>'Seznam úžasníků'!$I$4</xm:f>
            <x14:dxf>
              <fill>
                <patternFill>
                  <bgColor rgb="FF00FF00"/>
                </patternFill>
              </fill>
            </x14:dxf>
          </x14:cfRule>
          <x14:cfRule type="containsText" priority="5" operator="containsText" id="{6B4670EA-3EA8-4448-A36A-F0CB7E44612B}">
            <xm:f>NOT(ISERROR(SEARCH('Seznam úžasníků'!$I$5,D1)))</xm:f>
            <xm:f>'Seznam úžasníků'!$I$5</xm:f>
            <x14:dxf>
              <font>
                <color rgb="FFFFFFFF"/>
              </font>
              <fill>
                <patternFill>
                  <bgColor theme="1"/>
                </patternFill>
              </fill>
            </x14:dxf>
          </x14:cfRule>
          <x14:cfRule type="containsText" priority="6" operator="containsText" id="{FF43391C-189C-499B-9D95-CBF8D44E97F0}">
            <xm:f>NOT(ISERROR(SEARCH('Seznam úžasníků'!$I$6,D1)))</xm:f>
            <xm:f>'Seznam úžasníků'!$I$6</xm:f>
            <x14:dxf>
              <font>
                <color rgb="FFFFFFFF"/>
              </font>
              <fill>
                <patternFill>
                  <bgColor rgb="FF63213C"/>
                </patternFill>
              </fill>
            </x14:dxf>
          </x14:cfRule>
          <xm:sqref>D:D</xm:sqref>
        </x14:conditionalFormatting>
        <x14:conditionalFormatting xmlns:xm="http://schemas.microsoft.com/office/excel/2006/main">
          <x14:cfRule type="containsText" priority="7" operator="containsText" id="{B121A989-70F8-468A-BA35-59FE3993DF1F}">
            <xm:f>NOT(ISERROR(SEARCH('Seznam úžasníků'!$P$4,E1)))</xm:f>
            <xm:f>'Seznam úžasníků'!$P$4</xm:f>
            <x14:dxf>
              <fill>
                <patternFill>
                  <bgColor rgb="FF00FF00"/>
                </patternFill>
              </fill>
            </x14:dxf>
          </x14:cfRule>
          <x14:cfRule type="containsText" priority="8" operator="containsText" id="{6CC967C2-CC6B-468B-B600-CE499146702A}">
            <xm:f>NOT(ISERROR(SEARCH('Seznam úžasníků'!$P$3,E1)))</xm:f>
            <xm:f>'Seznam úžasníků'!$P$3</xm:f>
            <x14:dxf>
              <font>
                <color rgb="FF000000"/>
              </font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88D16179-6612-40E5-B167-F3A275292FE7}">
            <xm:f>NOT(ISERROR(SEARCH('Seznam úžasníků'!$P$2,E1)))</xm:f>
            <xm:f>'Seznam úžasníků'!$P$2</xm:f>
            <x14:dxf>
              <font>
                <color rgb="FF000000"/>
              </font>
              <fill>
                <patternFill>
                  <bgColor rgb="FF00B0F0"/>
                </patternFill>
              </fill>
            </x14:dxf>
          </x14:cfRule>
          <x14:cfRule type="containsText" priority="10" operator="containsText" id="{727E60F5-A37E-45B1-A853-DA2485AC173C}">
            <xm:f>NOT(ISERROR(SEARCH('Seznam úžasníků'!$P$5,E1)))</xm:f>
            <xm:f>'Seznam úžasníků'!$P$5</xm:f>
            <x14:dxf>
              <font>
                <color rgb="FF000000"/>
              </font>
              <fill>
                <patternFill>
                  <bgColor rgb="FFEE03FF"/>
                </patternFill>
              </fill>
            </x14:dxf>
          </x14:cfRule>
          <xm:sqref>E:E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8.63671875" defaultRowHeight="15" zeroHeight="false" outlineLevelRow="0" outlineLevelCol="0"/>
  <cols>
    <col collapsed="false" customWidth="true" hidden="false" outlineLevel="0" max="1" min="1" style="19" width="19.42"/>
    <col collapsed="false" customWidth="true" hidden="false" outlineLevel="0" max="2" min="2" style="2" width="15.85"/>
    <col collapsed="false" customWidth="true" hidden="false" outlineLevel="0" max="3" min="3" style="2" width="10.28"/>
    <col collapsed="false" customWidth="true" hidden="false" outlineLevel="0" max="5" min="5" style="19" width="16.72"/>
    <col collapsed="false" customWidth="true" hidden="false" outlineLevel="0" max="6" min="6" style="2" width="13.13"/>
    <col collapsed="false" customWidth="true" hidden="false" outlineLevel="0" max="7" min="7" style="2" width="10.28"/>
    <col collapsed="false" customWidth="true" hidden="false" outlineLevel="0" max="9" min="9" style="19" width="16.72"/>
    <col collapsed="false" customWidth="true" hidden="false" outlineLevel="0" max="10" min="10" style="2" width="13.71"/>
    <col collapsed="false" customWidth="true" hidden="false" outlineLevel="0" max="11" min="11" style="2" width="10.28"/>
    <col collapsed="false" customWidth="true" hidden="false" outlineLevel="0" max="13" min="13" style="19" width="16.72"/>
    <col collapsed="false" customWidth="true" hidden="false" outlineLevel="0" max="14" min="14" style="2" width="13.85"/>
    <col collapsed="false" customWidth="true" hidden="false" outlineLevel="0" max="15" min="15" style="2" width="10.28"/>
  </cols>
  <sheetData>
    <row r="1" customFormat="false" ht="15" hidden="false" customHeight="false" outlineLevel="0" collapsed="false">
      <c r="A1" s="3" t="s">
        <v>32</v>
      </c>
      <c r="B1" s="19" t="n">
        <f aca="false">B3+F3-J3-N3</f>
        <v>-100102</v>
      </c>
    </row>
    <row r="2" customFormat="false" ht="15" hidden="false" customHeight="false" outlineLevel="0" collapsed="false">
      <c r="A2" s="3" t="s">
        <v>33</v>
      </c>
      <c r="B2" s="19" t="n">
        <f aca="false">B3-J3</f>
        <v>-102</v>
      </c>
    </row>
    <row r="3" customFormat="false" ht="15" hidden="false" customHeight="false" outlineLevel="0" collapsed="false">
      <c r="A3" s="3" t="s">
        <v>34</v>
      </c>
      <c r="B3" s="19" t="n">
        <f aca="false">SUM(A$5:A$1048576)</f>
        <v>0</v>
      </c>
      <c r="E3" s="3" t="s">
        <v>35</v>
      </c>
      <c r="F3" s="19" t="n">
        <f aca="false">SUM(E$5:E$1048576)</f>
        <v>0</v>
      </c>
      <c r="I3" s="3" t="s">
        <v>36</v>
      </c>
      <c r="J3" s="19" t="n">
        <f aca="false">SUM(I$5:I$1048576)</f>
        <v>102</v>
      </c>
      <c r="M3" s="3" t="s">
        <v>37</v>
      </c>
      <c r="N3" s="19" t="n">
        <f aca="false">SUM(M$5:M$1048576)</f>
        <v>100000</v>
      </c>
    </row>
    <row r="4" customFormat="false" ht="15" hidden="false" customHeight="false" outlineLevel="0" collapsed="false">
      <c r="A4" s="19" t="s">
        <v>21</v>
      </c>
      <c r="B4" s="2" t="s">
        <v>38</v>
      </c>
      <c r="C4" s="2" t="s">
        <v>39</v>
      </c>
      <c r="E4" s="19" t="s">
        <v>21</v>
      </c>
      <c r="F4" s="2" t="s">
        <v>38</v>
      </c>
      <c r="G4" s="2" t="s">
        <v>39</v>
      </c>
      <c r="I4" s="19" t="s">
        <v>21</v>
      </c>
      <c r="J4" s="2" t="s">
        <v>40</v>
      </c>
      <c r="K4" s="2" t="s">
        <v>39</v>
      </c>
      <c r="M4" s="19" t="s">
        <v>21</v>
      </c>
      <c r="N4" s="2" t="s">
        <v>40</v>
      </c>
      <c r="O4" s="2" t="s">
        <v>39</v>
      </c>
    </row>
    <row r="5" customFormat="false" ht="15" hidden="false" customHeight="false" outlineLevel="0" collapsed="false">
      <c r="I5" s="19" t="n">
        <v>102</v>
      </c>
      <c r="J5" s="2" t="s">
        <v>41</v>
      </c>
      <c r="K5" s="2" t="s">
        <v>42</v>
      </c>
      <c r="M5" s="19" t="n">
        <v>100000</v>
      </c>
      <c r="N5" s="2" t="s">
        <v>43</v>
      </c>
      <c r="O5" s="2" t="s">
        <v>44</v>
      </c>
    </row>
  </sheetData>
  <sheetProtection algorithmName="SHA-512" hashValue="ExiAIpxYJbXIo3zo3zYkaYeuQJ5EoVwjdRfKs0/6g3UmzLMy00zPEJao9Y+KFf+t5kp6Rcobr/1fKUdVDoxi4w==" saltValue="lP+YXgA8aEmLFWRAOmj91g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2025-01-22T09:25:12Z</dcterms:created>
  <dc:creator>Radek Roub</dc:creator>
  <dc:description/>
  <dc:language>cs-CZ</dc:language>
  <cp:lastModifiedBy/>
  <dcterms:modified xsi:type="dcterms:W3CDTF">2025-02-22T14:06:12Z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